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b5e1f2245446e7/Documents/"/>
    </mc:Choice>
  </mc:AlternateContent>
  <xr:revisionPtr revIDLastSave="23" documentId="8_{702D48FD-19A8-4E01-A13D-AD3552DAB11A}" xr6:coauthVersionLast="47" xr6:coauthVersionMax="47" xr10:uidLastSave="{95CA9549-FFF0-4B56-8898-7507AA50283C}"/>
  <bookViews>
    <workbookView xWindow="-108" yWindow="-108" windowWidth="23256" windowHeight="12456" xr2:uid="{F71BC517-06AA-4100-91DF-CD002DF0FD4C}"/>
  </bookViews>
  <sheets>
    <sheet name="Sheet1" sheetId="2" r:id="rId1"/>
    <sheet name="SampleSuperstore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N3" i="1" l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N1036" i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2986" i="1"/>
  <c r="O2986" i="1"/>
  <c r="N2987" i="1"/>
  <c r="O2987" i="1"/>
  <c r="N2988" i="1"/>
  <c r="O2988" i="1"/>
  <c r="N2989" i="1"/>
  <c r="O2989" i="1"/>
  <c r="N2990" i="1"/>
  <c r="O2990" i="1"/>
  <c r="N2991" i="1"/>
  <c r="O2991" i="1"/>
  <c r="N2992" i="1"/>
  <c r="O2992" i="1"/>
  <c r="N2993" i="1"/>
  <c r="O2993" i="1"/>
  <c r="N2994" i="1"/>
  <c r="O2994" i="1"/>
  <c r="N2995" i="1"/>
  <c r="O2995" i="1"/>
  <c r="N2996" i="1"/>
  <c r="O2996" i="1"/>
  <c r="N2997" i="1"/>
  <c r="O2997" i="1"/>
  <c r="N2998" i="1"/>
  <c r="O2998" i="1"/>
  <c r="N2999" i="1"/>
  <c r="O2999" i="1"/>
  <c r="N3000" i="1"/>
  <c r="O3000" i="1"/>
  <c r="N3001" i="1"/>
  <c r="O3001" i="1"/>
  <c r="N3002" i="1"/>
  <c r="O3002" i="1"/>
  <c r="N3003" i="1"/>
  <c r="O3003" i="1"/>
  <c r="N3004" i="1"/>
  <c r="O3004" i="1"/>
  <c r="N3005" i="1"/>
  <c r="O3005" i="1"/>
  <c r="N3006" i="1"/>
  <c r="O3006" i="1"/>
  <c r="N3007" i="1"/>
  <c r="O3007" i="1"/>
  <c r="N3008" i="1"/>
  <c r="O3008" i="1"/>
  <c r="N3009" i="1"/>
  <c r="O3009" i="1"/>
  <c r="N3010" i="1"/>
  <c r="O3010" i="1"/>
  <c r="N3011" i="1"/>
  <c r="O3011" i="1"/>
  <c r="N3012" i="1"/>
  <c r="O3012" i="1"/>
  <c r="N3013" i="1"/>
  <c r="O3013" i="1"/>
  <c r="N3014" i="1"/>
  <c r="O3014" i="1"/>
  <c r="N3015" i="1"/>
  <c r="O3015" i="1"/>
  <c r="N3016" i="1"/>
  <c r="O3016" i="1"/>
  <c r="N3017" i="1"/>
  <c r="O3017" i="1"/>
  <c r="N3018" i="1"/>
  <c r="O3018" i="1"/>
  <c r="N3019" i="1"/>
  <c r="O3019" i="1"/>
  <c r="N3020" i="1"/>
  <c r="O3020" i="1"/>
  <c r="N3021" i="1"/>
  <c r="O3021" i="1"/>
  <c r="N3022" i="1"/>
  <c r="O3022" i="1"/>
  <c r="N3023" i="1"/>
  <c r="O3023" i="1"/>
  <c r="N3024" i="1"/>
  <c r="O3024" i="1"/>
  <c r="N3025" i="1"/>
  <c r="O3025" i="1"/>
  <c r="N3026" i="1"/>
  <c r="O3026" i="1"/>
  <c r="N3027" i="1"/>
  <c r="O3027" i="1"/>
  <c r="N3028" i="1"/>
  <c r="O3028" i="1"/>
  <c r="N3029" i="1"/>
  <c r="O3029" i="1"/>
  <c r="N3030" i="1"/>
  <c r="O3030" i="1"/>
  <c r="N3031" i="1"/>
  <c r="O3031" i="1"/>
  <c r="N3032" i="1"/>
  <c r="O3032" i="1"/>
  <c r="N3033" i="1"/>
  <c r="O3033" i="1"/>
  <c r="N3034" i="1"/>
  <c r="O3034" i="1"/>
  <c r="N3035" i="1"/>
  <c r="O3035" i="1"/>
  <c r="N3036" i="1"/>
  <c r="O3036" i="1"/>
  <c r="N3037" i="1"/>
  <c r="O3037" i="1"/>
  <c r="N3038" i="1"/>
  <c r="O3038" i="1"/>
  <c r="N3039" i="1"/>
  <c r="O3039" i="1"/>
  <c r="N3040" i="1"/>
  <c r="O3040" i="1"/>
  <c r="N3041" i="1"/>
  <c r="O3041" i="1"/>
  <c r="N3042" i="1"/>
  <c r="O3042" i="1"/>
  <c r="N3043" i="1"/>
  <c r="O3043" i="1"/>
  <c r="N3044" i="1"/>
  <c r="O3044" i="1"/>
  <c r="N3045" i="1"/>
  <c r="O3045" i="1"/>
  <c r="N3046" i="1"/>
  <c r="O3046" i="1"/>
  <c r="N3047" i="1"/>
  <c r="O3047" i="1"/>
  <c r="N3048" i="1"/>
  <c r="O3048" i="1"/>
  <c r="N3049" i="1"/>
  <c r="O3049" i="1"/>
  <c r="N3050" i="1"/>
  <c r="O3050" i="1"/>
  <c r="N3051" i="1"/>
  <c r="O3051" i="1"/>
  <c r="N3052" i="1"/>
  <c r="O3052" i="1"/>
  <c r="N3053" i="1"/>
  <c r="O3053" i="1"/>
  <c r="N3054" i="1"/>
  <c r="O3054" i="1"/>
  <c r="N3055" i="1"/>
  <c r="O3055" i="1"/>
  <c r="N3056" i="1"/>
  <c r="O3056" i="1"/>
  <c r="N3057" i="1"/>
  <c r="O3057" i="1"/>
  <c r="N3058" i="1"/>
  <c r="O3058" i="1"/>
  <c r="N3059" i="1"/>
  <c r="O3059" i="1"/>
  <c r="N3060" i="1"/>
  <c r="O3060" i="1"/>
  <c r="N3061" i="1"/>
  <c r="O3061" i="1"/>
  <c r="N3062" i="1"/>
  <c r="O3062" i="1"/>
  <c r="N3063" i="1"/>
  <c r="O3063" i="1"/>
  <c r="N3064" i="1"/>
  <c r="O3064" i="1"/>
  <c r="N3065" i="1"/>
  <c r="O3065" i="1"/>
  <c r="N3066" i="1"/>
  <c r="O3066" i="1"/>
  <c r="N3067" i="1"/>
  <c r="O3067" i="1"/>
  <c r="N3068" i="1"/>
  <c r="O3068" i="1"/>
  <c r="N3069" i="1"/>
  <c r="O3069" i="1"/>
  <c r="N3070" i="1"/>
  <c r="O3070" i="1"/>
  <c r="N3071" i="1"/>
  <c r="O3071" i="1"/>
  <c r="N3072" i="1"/>
  <c r="O3072" i="1"/>
  <c r="N3073" i="1"/>
  <c r="O3073" i="1"/>
  <c r="N3074" i="1"/>
  <c r="O3074" i="1"/>
  <c r="N3075" i="1"/>
  <c r="O3075" i="1"/>
  <c r="N3076" i="1"/>
  <c r="O3076" i="1"/>
  <c r="N3077" i="1"/>
  <c r="O3077" i="1"/>
  <c r="N3078" i="1"/>
  <c r="O3078" i="1"/>
  <c r="N3079" i="1"/>
  <c r="O3079" i="1"/>
  <c r="N3080" i="1"/>
  <c r="O3080" i="1"/>
  <c r="N3081" i="1"/>
  <c r="O3081" i="1"/>
  <c r="N3082" i="1"/>
  <c r="O3082" i="1"/>
  <c r="N3083" i="1"/>
  <c r="O3083" i="1"/>
  <c r="N3084" i="1"/>
  <c r="O3084" i="1"/>
  <c r="N3085" i="1"/>
  <c r="O3085" i="1"/>
  <c r="N3086" i="1"/>
  <c r="O3086" i="1"/>
  <c r="N3087" i="1"/>
  <c r="O3087" i="1"/>
  <c r="N3088" i="1"/>
  <c r="O3088" i="1"/>
  <c r="N3089" i="1"/>
  <c r="O3089" i="1"/>
  <c r="N3090" i="1"/>
  <c r="O3090" i="1"/>
  <c r="N3091" i="1"/>
  <c r="O3091" i="1"/>
  <c r="N3092" i="1"/>
  <c r="O3092" i="1"/>
  <c r="N3093" i="1"/>
  <c r="O3093" i="1"/>
  <c r="N3094" i="1"/>
  <c r="O3094" i="1"/>
  <c r="N3095" i="1"/>
  <c r="O3095" i="1"/>
  <c r="N3096" i="1"/>
  <c r="O3096" i="1"/>
  <c r="N3097" i="1"/>
  <c r="O3097" i="1"/>
  <c r="N3098" i="1"/>
  <c r="O3098" i="1"/>
  <c r="N3099" i="1"/>
  <c r="O3099" i="1"/>
  <c r="N3100" i="1"/>
  <c r="O3100" i="1"/>
  <c r="N3101" i="1"/>
  <c r="O3101" i="1"/>
  <c r="N3102" i="1"/>
  <c r="O3102" i="1"/>
  <c r="N3103" i="1"/>
  <c r="O3103" i="1"/>
  <c r="N3104" i="1"/>
  <c r="O3104" i="1"/>
  <c r="N3105" i="1"/>
  <c r="O3105" i="1"/>
  <c r="N3106" i="1"/>
  <c r="O3106" i="1"/>
  <c r="N3107" i="1"/>
  <c r="O3107" i="1"/>
  <c r="N3108" i="1"/>
  <c r="O3108" i="1"/>
  <c r="N3109" i="1"/>
  <c r="O3109" i="1"/>
  <c r="N3110" i="1"/>
  <c r="O3110" i="1"/>
  <c r="N3111" i="1"/>
  <c r="O3111" i="1"/>
  <c r="N3112" i="1"/>
  <c r="O3112" i="1"/>
  <c r="N3113" i="1"/>
  <c r="O3113" i="1"/>
  <c r="N3114" i="1"/>
  <c r="O3114" i="1"/>
  <c r="N3115" i="1"/>
  <c r="O3115" i="1"/>
  <c r="N3116" i="1"/>
  <c r="O3116" i="1"/>
  <c r="N3117" i="1"/>
  <c r="O3117" i="1"/>
  <c r="N3118" i="1"/>
  <c r="O3118" i="1"/>
  <c r="N3119" i="1"/>
  <c r="O3119" i="1"/>
  <c r="N3120" i="1"/>
  <c r="O3120" i="1"/>
  <c r="N3121" i="1"/>
  <c r="O3121" i="1"/>
  <c r="N3122" i="1"/>
  <c r="O3122" i="1"/>
  <c r="N3123" i="1"/>
  <c r="O3123" i="1"/>
  <c r="N3124" i="1"/>
  <c r="O3124" i="1"/>
  <c r="N3125" i="1"/>
  <c r="O3125" i="1"/>
  <c r="N3126" i="1"/>
  <c r="O3126" i="1"/>
  <c r="N3127" i="1"/>
  <c r="O3127" i="1"/>
  <c r="N3128" i="1"/>
  <c r="O3128" i="1"/>
  <c r="N3129" i="1"/>
  <c r="O3129" i="1"/>
  <c r="N3130" i="1"/>
  <c r="O3130" i="1"/>
  <c r="N3131" i="1"/>
  <c r="O3131" i="1"/>
  <c r="N3132" i="1"/>
  <c r="O3132" i="1"/>
  <c r="N3133" i="1"/>
  <c r="O3133" i="1"/>
  <c r="N3134" i="1"/>
  <c r="O3134" i="1"/>
  <c r="N3135" i="1"/>
  <c r="O3135" i="1"/>
  <c r="N3136" i="1"/>
  <c r="O3136" i="1"/>
  <c r="N3137" i="1"/>
  <c r="O3137" i="1"/>
  <c r="N3138" i="1"/>
  <c r="O3138" i="1"/>
  <c r="N3139" i="1"/>
  <c r="O3139" i="1"/>
  <c r="N3140" i="1"/>
  <c r="O3140" i="1"/>
  <c r="N3141" i="1"/>
  <c r="O3141" i="1"/>
  <c r="N3142" i="1"/>
  <c r="O3142" i="1"/>
  <c r="N3143" i="1"/>
  <c r="O3143" i="1"/>
  <c r="N3144" i="1"/>
  <c r="O3144" i="1"/>
  <c r="N3145" i="1"/>
  <c r="O3145" i="1"/>
  <c r="N3146" i="1"/>
  <c r="O3146" i="1"/>
  <c r="N3147" i="1"/>
  <c r="O3147" i="1"/>
  <c r="N3148" i="1"/>
  <c r="O3148" i="1"/>
  <c r="N3149" i="1"/>
  <c r="O3149" i="1"/>
  <c r="N3150" i="1"/>
  <c r="O3150" i="1"/>
  <c r="N3151" i="1"/>
  <c r="O3151" i="1"/>
  <c r="N3152" i="1"/>
  <c r="O3152" i="1"/>
  <c r="N3153" i="1"/>
  <c r="O3153" i="1"/>
  <c r="N3154" i="1"/>
  <c r="O3154" i="1"/>
  <c r="N3155" i="1"/>
  <c r="O3155" i="1"/>
  <c r="N3156" i="1"/>
  <c r="O3156" i="1"/>
  <c r="N3157" i="1"/>
  <c r="O3157" i="1"/>
  <c r="N3158" i="1"/>
  <c r="O3158" i="1"/>
  <c r="N3159" i="1"/>
  <c r="O3159" i="1"/>
  <c r="N3160" i="1"/>
  <c r="O3160" i="1"/>
  <c r="N3161" i="1"/>
  <c r="O3161" i="1"/>
  <c r="N3162" i="1"/>
  <c r="O3162" i="1"/>
  <c r="N3163" i="1"/>
  <c r="O3163" i="1"/>
  <c r="N3164" i="1"/>
  <c r="O3164" i="1"/>
  <c r="N3165" i="1"/>
  <c r="O3165" i="1"/>
  <c r="N3166" i="1"/>
  <c r="O3166" i="1"/>
  <c r="N3167" i="1"/>
  <c r="O3167" i="1"/>
  <c r="N3168" i="1"/>
  <c r="O3168" i="1"/>
  <c r="N3169" i="1"/>
  <c r="O3169" i="1"/>
  <c r="N3170" i="1"/>
  <c r="O3170" i="1"/>
  <c r="N3171" i="1"/>
  <c r="O3171" i="1"/>
  <c r="N3172" i="1"/>
  <c r="O3172" i="1"/>
  <c r="N3173" i="1"/>
  <c r="O3173" i="1"/>
  <c r="N3174" i="1"/>
  <c r="O3174" i="1"/>
  <c r="N3175" i="1"/>
  <c r="O3175" i="1"/>
  <c r="N3176" i="1"/>
  <c r="O3176" i="1"/>
  <c r="N3177" i="1"/>
  <c r="O3177" i="1"/>
  <c r="N3178" i="1"/>
  <c r="O3178" i="1"/>
  <c r="N3179" i="1"/>
  <c r="O3179" i="1"/>
  <c r="N3180" i="1"/>
  <c r="O3180" i="1"/>
  <c r="N3181" i="1"/>
  <c r="O3181" i="1"/>
  <c r="N3182" i="1"/>
  <c r="O3182" i="1"/>
  <c r="N3183" i="1"/>
  <c r="O3183" i="1"/>
  <c r="N3184" i="1"/>
  <c r="O3184" i="1"/>
  <c r="N3185" i="1"/>
  <c r="O3185" i="1"/>
  <c r="N3186" i="1"/>
  <c r="O3186" i="1"/>
  <c r="N3187" i="1"/>
  <c r="O3187" i="1"/>
  <c r="N3188" i="1"/>
  <c r="O3188" i="1"/>
  <c r="N3189" i="1"/>
  <c r="O3189" i="1"/>
  <c r="N3190" i="1"/>
  <c r="O3190" i="1"/>
  <c r="N3191" i="1"/>
  <c r="O3191" i="1"/>
  <c r="N3192" i="1"/>
  <c r="O3192" i="1"/>
  <c r="N3193" i="1"/>
  <c r="O3193" i="1"/>
  <c r="N3194" i="1"/>
  <c r="O3194" i="1"/>
  <c r="N3195" i="1"/>
  <c r="O3195" i="1"/>
  <c r="N3196" i="1"/>
  <c r="O3196" i="1"/>
  <c r="N3197" i="1"/>
  <c r="O3197" i="1"/>
  <c r="N3198" i="1"/>
  <c r="O3198" i="1"/>
  <c r="N3199" i="1"/>
  <c r="O3199" i="1"/>
  <c r="N3200" i="1"/>
  <c r="O3200" i="1"/>
  <c r="N3201" i="1"/>
  <c r="O3201" i="1"/>
  <c r="N3202" i="1"/>
  <c r="O3202" i="1"/>
  <c r="N3203" i="1"/>
  <c r="O3203" i="1"/>
  <c r="N3204" i="1"/>
  <c r="O3204" i="1"/>
  <c r="N3205" i="1"/>
  <c r="O3205" i="1"/>
  <c r="N3206" i="1"/>
  <c r="O3206" i="1"/>
  <c r="N3207" i="1"/>
  <c r="O3207" i="1"/>
  <c r="N3208" i="1"/>
  <c r="O3208" i="1"/>
  <c r="N3209" i="1"/>
  <c r="O3209" i="1"/>
  <c r="N3210" i="1"/>
  <c r="O3210" i="1"/>
  <c r="N3211" i="1"/>
  <c r="O3211" i="1"/>
  <c r="N3212" i="1"/>
  <c r="O3212" i="1"/>
  <c r="N3213" i="1"/>
  <c r="O3213" i="1"/>
  <c r="N3214" i="1"/>
  <c r="O3214" i="1"/>
  <c r="N3215" i="1"/>
  <c r="O3215" i="1"/>
  <c r="N3216" i="1"/>
  <c r="O3216" i="1"/>
  <c r="N3217" i="1"/>
  <c r="O3217" i="1"/>
  <c r="N3218" i="1"/>
  <c r="O3218" i="1"/>
  <c r="N3219" i="1"/>
  <c r="O3219" i="1"/>
  <c r="N3220" i="1"/>
  <c r="O3220" i="1"/>
  <c r="N3221" i="1"/>
  <c r="O3221" i="1"/>
  <c r="N3222" i="1"/>
  <c r="O3222" i="1"/>
  <c r="N3223" i="1"/>
  <c r="O3223" i="1"/>
  <c r="N3224" i="1"/>
  <c r="O3224" i="1"/>
  <c r="N3225" i="1"/>
  <c r="O3225" i="1"/>
  <c r="N3226" i="1"/>
  <c r="O3226" i="1"/>
  <c r="N3227" i="1"/>
  <c r="O3227" i="1"/>
  <c r="N3228" i="1"/>
  <c r="O3228" i="1"/>
  <c r="N3229" i="1"/>
  <c r="O3229" i="1"/>
  <c r="N3230" i="1"/>
  <c r="O3230" i="1"/>
  <c r="N3231" i="1"/>
  <c r="O3231" i="1"/>
  <c r="N3232" i="1"/>
  <c r="O3232" i="1"/>
  <c r="N3233" i="1"/>
  <c r="O3233" i="1"/>
  <c r="N3234" i="1"/>
  <c r="O3234" i="1"/>
  <c r="N3235" i="1"/>
  <c r="O3235" i="1"/>
  <c r="N3236" i="1"/>
  <c r="O3236" i="1"/>
  <c r="N3237" i="1"/>
  <c r="O3237" i="1"/>
  <c r="N3238" i="1"/>
  <c r="O3238" i="1"/>
  <c r="N3239" i="1"/>
  <c r="O3239" i="1"/>
  <c r="N3240" i="1"/>
  <c r="O3240" i="1"/>
  <c r="N3241" i="1"/>
  <c r="O3241" i="1"/>
  <c r="N3242" i="1"/>
  <c r="O3242" i="1"/>
  <c r="N3243" i="1"/>
  <c r="O3243" i="1"/>
  <c r="N3244" i="1"/>
  <c r="O3244" i="1"/>
  <c r="N3245" i="1"/>
  <c r="O3245" i="1"/>
  <c r="N3246" i="1"/>
  <c r="O3246" i="1"/>
  <c r="N3247" i="1"/>
  <c r="O3247" i="1"/>
  <c r="N3248" i="1"/>
  <c r="O3248" i="1"/>
  <c r="N3249" i="1"/>
  <c r="O3249" i="1"/>
  <c r="N3250" i="1"/>
  <c r="O3250" i="1"/>
  <c r="N3251" i="1"/>
  <c r="O3251" i="1"/>
  <c r="N3252" i="1"/>
  <c r="O3252" i="1"/>
  <c r="N3253" i="1"/>
  <c r="O3253" i="1"/>
  <c r="N3254" i="1"/>
  <c r="O3254" i="1"/>
  <c r="N3255" i="1"/>
  <c r="O3255" i="1"/>
  <c r="N3256" i="1"/>
  <c r="O3256" i="1"/>
  <c r="N3257" i="1"/>
  <c r="O3257" i="1"/>
  <c r="N3258" i="1"/>
  <c r="O3258" i="1"/>
  <c r="N3259" i="1"/>
  <c r="O3259" i="1"/>
  <c r="N3260" i="1"/>
  <c r="O3260" i="1"/>
  <c r="N3261" i="1"/>
  <c r="O3261" i="1"/>
  <c r="N3262" i="1"/>
  <c r="O3262" i="1"/>
  <c r="N3263" i="1"/>
  <c r="O3263" i="1"/>
  <c r="N3264" i="1"/>
  <c r="O3264" i="1"/>
  <c r="N3265" i="1"/>
  <c r="O3265" i="1"/>
  <c r="N3266" i="1"/>
  <c r="O3266" i="1"/>
  <c r="N3267" i="1"/>
  <c r="O3267" i="1"/>
  <c r="N3268" i="1"/>
  <c r="O3268" i="1"/>
  <c r="N3269" i="1"/>
  <c r="O3269" i="1"/>
  <c r="N3270" i="1"/>
  <c r="O3270" i="1"/>
  <c r="N3271" i="1"/>
  <c r="O3271" i="1"/>
  <c r="N3272" i="1"/>
  <c r="O3272" i="1"/>
  <c r="N3273" i="1"/>
  <c r="O3273" i="1"/>
  <c r="N3274" i="1"/>
  <c r="O3274" i="1"/>
  <c r="N3275" i="1"/>
  <c r="O3275" i="1"/>
  <c r="N3276" i="1"/>
  <c r="O3276" i="1"/>
  <c r="N3277" i="1"/>
  <c r="O3277" i="1"/>
  <c r="N3278" i="1"/>
  <c r="O3278" i="1"/>
  <c r="N3279" i="1"/>
  <c r="O3279" i="1"/>
  <c r="N3280" i="1"/>
  <c r="O3280" i="1"/>
  <c r="N3281" i="1"/>
  <c r="O3281" i="1"/>
  <c r="N3282" i="1"/>
  <c r="O3282" i="1"/>
  <c r="N3283" i="1"/>
  <c r="O3283" i="1"/>
  <c r="N3284" i="1"/>
  <c r="O3284" i="1"/>
  <c r="N3285" i="1"/>
  <c r="O3285" i="1"/>
  <c r="N3286" i="1"/>
  <c r="O3286" i="1"/>
  <c r="N3287" i="1"/>
  <c r="O3287" i="1"/>
  <c r="N3288" i="1"/>
  <c r="O3288" i="1"/>
  <c r="N3289" i="1"/>
  <c r="O3289" i="1"/>
  <c r="N3290" i="1"/>
  <c r="O3290" i="1"/>
  <c r="N3291" i="1"/>
  <c r="O3291" i="1"/>
  <c r="N3292" i="1"/>
  <c r="O3292" i="1"/>
  <c r="N3293" i="1"/>
  <c r="O3293" i="1"/>
  <c r="N3294" i="1"/>
  <c r="O3294" i="1"/>
  <c r="N3295" i="1"/>
  <c r="O3295" i="1"/>
  <c r="N3296" i="1"/>
  <c r="O3296" i="1"/>
  <c r="N3297" i="1"/>
  <c r="O3297" i="1"/>
  <c r="N3298" i="1"/>
  <c r="O3298" i="1"/>
  <c r="N3299" i="1"/>
  <c r="O3299" i="1"/>
  <c r="N3300" i="1"/>
  <c r="O3300" i="1"/>
  <c r="N3301" i="1"/>
  <c r="O3301" i="1"/>
  <c r="N3302" i="1"/>
  <c r="O3302" i="1"/>
  <c r="N3303" i="1"/>
  <c r="O3303" i="1"/>
  <c r="N3304" i="1"/>
  <c r="O3304" i="1"/>
  <c r="N3305" i="1"/>
  <c r="O3305" i="1"/>
  <c r="N3306" i="1"/>
  <c r="O3306" i="1"/>
  <c r="N3307" i="1"/>
  <c r="O3307" i="1"/>
  <c r="N3308" i="1"/>
  <c r="O3308" i="1"/>
  <c r="N3309" i="1"/>
  <c r="O3309" i="1"/>
  <c r="N3310" i="1"/>
  <c r="O3310" i="1"/>
  <c r="N3311" i="1"/>
  <c r="O3311" i="1"/>
  <c r="N3312" i="1"/>
  <c r="O3312" i="1"/>
  <c r="N3313" i="1"/>
  <c r="O3313" i="1"/>
  <c r="N3314" i="1"/>
  <c r="O3314" i="1"/>
  <c r="N3315" i="1"/>
  <c r="O3315" i="1"/>
  <c r="N3316" i="1"/>
  <c r="O3316" i="1"/>
  <c r="N3317" i="1"/>
  <c r="O3317" i="1"/>
  <c r="N3318" i="1"/>
  <c r="O3318" i="1"/>
  <c r="N3319" i="1"/>
  <c r="O3319" i="1"/>
  <c r="N3320" i="1"/>
  <c r="O3320" i="1"/>
  <c r="N3321" i="1"/>
  <c r="O3321" i="1"/>
  <c r="N3322" i="1"/>
  <c r="O3322" i="1"/>
  <c r="N3323" i="1"/>
  <c r="O3323" i="1"/>
  <c r="N3324" i="1"/>
  <c r="O3324" i="1"/>
  <c r="N3325" i="1"/>
  <c r="O3325" i="1"/>
  <c r="N3326" i="1"/>
  <c r="O3326" i="1"/>
  <c r="N3327" i="1"/>
  <c r="O3327" i="1"/>
  <c r="N3328" i="1"/>
  <c r="O3328" i="1"/>
  <c r="N3329" i="1"/>
  <c r="O3329" i="1"/>
  <c r="N3330" i="1"/>
  <c r="O3330" i="1"/>
  <c r="N3331" i="1"/>
  <c r="O3331" i="1"/>
  <c r="N3332" i="1"/>
  <c r="O3332" i="1"/>
  <c r="N3333" i="1"/>
  <c r="O3333" i="1"/>
  <c r="N3334" i="1"/>
  <c r="O3334" i="1"/>
  <c r="N3335" i="1"/>
  <c r="O3335" i="1"/>
  <c r="N3336" i="1"/>
  <c r="O3336" i="1"/>
  <c r="N3337" i="1"/>
  <c r="O3337" i="1"/>
  <c r="N3338" i="1"/>
  <c r="O3338" i="1"/>
  <c r="N3339" i="1"/>
  <c r="O3339" i="1"/>
  <c r="N3340" i="1"/>
  <c r="O3340" i="1"/>
  <c r="N3341" i="1"/>
  <c r="O3341" i="1"/>
  <c r="N3342" i="1"/>
  <c r="O3342" i="1"/>
  <c r="N3343" i="1"/>
  <c r="O3343" i="1"/>
  <c r="N3344" i="1"/>
  <c r="O3344" i="1"/>
  <c r="N3345" i="1"/>
  <c r="O3345" i="1"/>
  <c r="N3346" i="1"/>
  <c r="O3346" i="1"/>
  <c r="N3347" i="1"/>
  <c r="O3347" i="1"/>
  <c r="N3348" i="1"/>
  <c r="O3348" i="1"/>
  <c r="N3349" i="1"/>
  <c r="O3349" i="1"/>
  <c r="N3350" i="1"/>
  <c r="O3350" i="1"/>
  <c r="N3351" i="1"/>
  <c r="O3351" i="1"/>
  <c r="N3352" i="1"/>
  <c r="O3352" i="1"/>
  <c r="N3353" i="1"/>
  <c r="O3353" i="1"/>
  <c r="N3354" i="1"/>
  <c r="O3354" i="1"/>
  <c r="N3355" i="1"/>
  <c r="O3355" i="1"/>
  <c r="N3356" i="1"/>
  <c r="O3356" i="1"/>
  <c r="N3357" i="1"/>
  <c r="O3357" i="1"/>
  <c r="N3358" i="1"/>
  <c r="O3358" i="1"/>
  <c r="N3359" i="1"/>
  <c r="O3359" i="1"/>
  <c r="N3360" i="1"/>
  <c r="O3360" i="1"/>
  <c r="N3361" i="1"/>
  <c r="O3361" i="1"/>
  <c r="N3362" i="1"/>
  <c r="O3362" i="1"/>
  <c r="N3363" i="1"/>
  <c r="O3363" i="1"/>
  <c r="N3364" i="1"/>
  <c r="O3364" i="1"/>
  <c r="N3365" i="1"/>
  <c r="O3365" i="1"/>
  <c r="N3366" i="1"/>
  <c r="O3366" i="1"/>
  <c r="N3367" i="1"/>
  <c r="O3367" i="1"/>
  <c r="N3368" i="1"/>
  <c r="O3368" i="1"/>
  <c r="N3369" i="1"/>
  <c r="O3369" i="1"/>
  <c r="N3370" i="1"/>
  <c r="O3370" i="1"/>
  <c r="N3371" i="1"/>
  <c r="O3371" i="1"/>
  <c r="N3372" i="1"/>
  <c r="O3372" i="1"/>
  <c r="N3373" i="1"/>
  <c r="O3373" i="1"/>
  <c r="N3374" i="1"/>
  <c r="O3374" i="1"/>
  <c r="N3375" i="1"/>
  <c r="O3375" i="1"/>
  <c r="N3376" i="1"/>
  <c r="O3376" i="1"/>
  <c r="N3377" i="1"/>
  <c r="O3377" i="1"/>
  <c r="N3378" i="1"/>
  <c r="O3378" i="1"/>
  <c r="N3379" i="1"/>
  <c r="O3379" i="1"/>
  <c r="N3380" i="1"/>
  <c r="O3380" i="1"/>
  <c r="N3381" i="1"/>
  <c r="O3381" i="1"/>
  <c r="N3382" i="1"/>
  <c r="O3382" i="1"/>
  <c r="N3383" i="1"/>
  <c r="O3383" i="1"/>
  <c r="N3384" i="1"/>
  <c r="O3384" i="1"/>
  <c r="N3385" i="1"/>
  <c r="O3385" i="1"/>
  <c r="N3386" i="1"/>
  <c r="O3386" i="1"/>
  <c r="N3387" i="1"/>
  <c r="O3387" i="1"/>
  <c r="N3388" i="1"/>
  <c r="O3388" i="1"/>
  <c r="N3389" i="1"/>
  <c r="O3389" i="1"/>
  <c r="N3390" i="1"/>
  <c r="O3390" i="1"/>
  <c r="N3391" i="1"/>
  <c r="O3391" i="1"/>
  <c r="N3392" i="1"/>
  <c r="O3392" i="1"/>
  <c r="N3393" i="1"/>
  <c r="O3393" i="1"/>
  <c r="N3394" i="1"/>
  <c r="O3394" i="1"/>
  <c r="N3395" i="1"/>
  <c r="O3395" i="1"/>
  <c r="N3396" i="1"/>
  <c r="O3396" i="1"/>
  <c r="N3397" i="1"/>
  <c r="O3397" i="1"/>
  <c r="N3398" i="1"/>
  <c r="O3398" i="1"/>
  <c r="N3399" i="1"/>
  <c r="O3399" i="1"/>
  <c r="N3400" i="1"/>
  <c r="O3400" i="1"/>
  <c r="N3401" i="1"/>
  <c r="O3401" i="1"/>
  <c r="N3402" i="1"/>
  <c r="O3402" i="1"/>
  <c r="N3403" i="1"/>
  <c r="O3403" i="1"/>
  <c r="N3404" i="1"/>
  <c r="O3404" i="1"/>
  <c r="N3405" i="1"/>
  <c r="O3405" i="1"/>
  <c r="N3406" i="1"/>
  <c r="O3406" i="1"/>
  <c r="N3407" i="1"/>
  <c r="O3407" i="1"/>
  <c r="N3408" i="1"/>
  <c r="O3408" i="1"/>
  <c r="N3409" i="1"/>
  <c r="O3409" i="1"/>
  <c r="N3410" i="1"/>
  <c r="O3410" i="1"/>
  <c r="N3411" i="1"/>
  <c r="O3411" i="1"/>
  <c r="N3412" i="1"/>
  <c r="O3412" i="1"/>
  <c r="N3413" i="1"/>
  <c r="O3413" i="1"/>
  <c r="N3414" i="1"/>
  <c r="O3414" i="1"/>
  <c r="N3415" i="1"/>
  <c r="O3415" i="1"/>
  <c r="N3416" i="1"/>
  <c r="O3416" i="1"/>
  <c r="N3417" i="1"/>
  <c r="O3417" i="1"/>
  <c r="N3418" i="1"/>
  <c r="O3418" i="1"/>
  <c r="N3419" i="1"/>
  <c r="O3419" i="1"/>
  <c r="N3420" i="1"/>
  <c r="O3420" i="1"/>
  <c r="N3421" i="1"/>
  <c r="O3421" i="1"/>
  <c r="N3422" i="1"/>
  <c r="O3422" i="1"/>
  <c r="N3423" i="1"/>
  <c r="O3423" i="1"/>
  <c r="N3424" i="1"/>
  <c r="O3424" i="1"/>
  <c r="N3425" i="1"/>
  <c r="O3425" i="1"/>
  <c r="N3426" i="1"/>
  <c r="O3426" i="1"/>
  <c r="N3427" i="1"/>
  <c r="O3427" i="1"/>
  <c r="N3428" i="1"/>
  <c r="O3428" i="1"/>
  <c r="N3429" i="1"/>
  <c r="O3429" i="1"/>
  <c r="N3430" i="1"/>
  <c r="O3430" i="1"/>
  <c r="N3431" i="1"/>
  <c r="O3431" i="1"/>
  <c r="N3432" i="1"/>
  <c r="O3432" i="1"/>
  <c r="N3433" i="1"/>
  <c r="O3433" i="1"/>
  <c r="N3434" i="1"/>
  <c r="O3434" i="1"/>
  <c r="N3435" i="1"/>
  <c r="O3435" i="1"/>
  <c r="N3436" i="1"/>
  <c r="O3436" i="1"/>
  <c r="N3437" i="1"/>
  <c r="O3437" i="1"/>
  <c r="N3438" i="1"/>
  <c r="O3438" i="1"/>
  <c r="N3439" i="1"/>
  <c r="O3439" i="1"/>
  <c r="N3440" i="1"/>
  <c r="O3440" i="1"/>
  <c r="N3441" i="1"/>
  <c r="O3441" i="1"/>
  <c r="N3442" i="1"/>
  <c r="O3442" i="1"/>
  <c r="N3443" i="1"/>
  <c r="O3443" i="1"/>
  <c r="N3444" i="1"/>
  <c r="O3444" i="1"/>
  <c r="N3445" i="1"/>
  <c r="O3445" i="1"/>
  <c r="N3446" i="1"/>
  <c r="O3446" i="1"/>
  <c r="N3447" i="1"/>
  <c r="O3447" i="1"/>
  <c r="N3448" i="1"/>
  <c r="O3448" i="1"/>
  <c r="N3449" i="1"/>
  <c r="O3449" i="1"/>
  <c r="N3450" i="1"/>
  <c r="O3450" i="1"/>
  <c r="N3451" i="1"/>
  <c r="O3451" i="1"/>
  <c r="N3452" i="1"/>
  <c r="O3452" i="1"/>
  <c r="N3453" i="1"/>
  <c r="O3453" i="1"/>
  <c r="N3454" i="1"/>
  <c r="O3454" i="1"/>
  <c r="N3455" i="1"/>
  <c r="O3455" i="1"/>
  <c r="N3456" i="1"/>
  <c r="O3456" i="1"/>
  <c r="N3457" i="1"/>
  <c r="O3457" i="1"/>
  <c r="N3458" i="1"/>
  <c r="O3458" i="1"/>
  <c r="N3459" i="1"/>
  <c r="O3459" i="1"/>
  <c r="N3460" i="1"/>
  <c r="O3460" i="1"/>
  <c r="N3461" i="1"/>
  <c r="O3461" i="1"/>
  <c r="N3462" i="1"/>
  <c r="O3462" i="1"/>
  <c r="N3463" i="1"/>
  <c r="O3463" i="1"/>
  <c r="N3464" i="1"/>
  <c r="O3464" i="1"/>
  <c r="N3465" i="1"/>
  <c r="O3465" i="1"/>
  <c r="N3466" i="1"/>
  <c r="O3466" i="1"/>
  <c r="N3467" i="1"/>
  <c r="O3467" i="1"/>
  <c r="N3468" i="1"/>
  <c r="O3468" i="1"/>
  <c r="N3469" i="1"/>
  <c r="O3469" i="1"/>
  <c r="N3470" i="1"/>
  <c r="O3470" i="1"/>
  <c r="N3471" i="1"/>
  <c r="O3471" i="1"/>
  <c r="N3472" i="1"/>
  <c r="O3472" i="1"/>
  <c r="N3473" i="1"/>
  <c r="O3473" i="1"/>
  <c r="N3474" i="1"/>
  <c r="O3474" i="1"/>
  <c r="N3475" i="1"/>
  <c r="O3475" i="1"/>
  <c r="N3476" i="1"/>
  <c r="O3476" i="1"/>
  <c r="N3477" i="1"/>
  <c r="O3477" i="1"/>
  <c r="N3478" i="1"/>
  <c r="O3478" i="1"/>
  <c r="N3479" i="1"/>
  <c r="O3479" i="1"/>
  <c r="N3480" i="1"/>
  <c r="O3480" i="1"/>
  <c r="N3481" i="1"/>
  <c r="O3481" i="1"/>
  <c r="N3482" i="1"/>
  <c r="O3482" i="1"/>
  <c r="N3483" i="1"/>
  <c r="O3483" i="1"/>
  <c r="N3484" i="1"/>
  <c r="O3484" i="1"/>
  <c r="N3485" i="1"/>
  <c r="O3485" i="1"/>
  <c r="N3486" i="1"/>
  <c r="O3486" i="1"/>
  <c r="N3487" i="1"/>
  <c r="O3487" i="1"/>
  <c r="N3488" i="1"/>
  <c r="O3488" i="1"/>
  <c r="N3489" i="1"/>
  <c r="O3489" i="1"/>
  <c r="N3490" i="1"/>
  <c r="O3490" i="1"/>
  <c r="N3491" i="1"/>
  <c r="O3491" i="1"/>
  <c r="N3492" i="1"/>
  <c r="O3492" i="1"/>
  <c r="N3493" i="1"/>
  <c r="O3493" i="1"/>
  <c r="N3494" i="1"/>
  <c r="O3494" i="1"/>
  <c r="N3495" i="1"/>
  <c r="O3495" i="1"/>
  <c r="N3496" i="1"/>
  <c r="O3496" i="1"/>
  <c r="N3497" i="1"/>
  <c r="O3497" i="1"/>
  <c r="N3498" i="1"/>
  <c r="O3498" i="1"/>
  <c r="N3499" i="1"/>
  <c r="O3499" i="1"/>
  <c r="N3500" i="1"/>
  <c r="O3500" i="1"/>
  <c r="N3501" i="1"/>
  <c r="O3501" i="1"/>
  <c r="N3502" i="1"/>
  <c r="O3502" i="1"/>
  <c r="N3503" i="1"/>
  <c r="O3503" i="1"/>
  <c r="N3504" i="1"/>
  <c r="O3504" i="1"/>
  <c r="N3505" i="1"/>
  <c r="O3505" i="1"/>
  <c r="N3506" i="1"/>
  <c r="O3506" i="1"/>
  <c r="N3507" i="1"/>
  <c r="O3507" i="1"/>
  <c r="N3508" i="1"/>
  <c r="O3508" i="1"/>
  <c r="N3509" i="1"/>
  <c r="O3509" i="1"/>
  <c r="N3510" i="1"/>
  <c r="O3510" i="1"/>
  <c r="N3511" i="1"/>
  <c r="O3511" i="1"/>
  <c r="N3512" i="1"/>
  <c r="O3512" i="1"/>
  <c r="N3513" i="1"/>
  <c r="O3513" i="1"/>
  <c r="N3514" i="1"/>
  <c r="O3514" i="1"/>
  <c r="N3515" i="1"/>
  <c r="O3515" i="1"/>
  <c r="N3516" i="1"/>
  <c r="O3516" i="1"/>
  <c r="N3517" i="1"/>
  <c r="O3517" i="1"/>
  <c r="N3518" i="1"/>
  <c r="O3518" i="1"/>
  <c r="N3519" i="1"/>
  <c r="O3519" i="1"/>
  <c r="N3520" i="1"/>
  <c r="O3520" i="1"/>
  <c r="N3521" i="1"/>
  <c r="O3521" i="1"/>
  <c r="N3522" i="1"/>
  <c r="O3522" i="1"/>
  <c r="N3523" i="1"/>
  <c r="O3523" i="1"/>
  <c r="N3524" i="1"/>
  <c r="O3524" i="1"/>
  <c r="N3525" i="1"/>
  <c r="O3525" i="1"/>
  <c r="N3526" i="1"/>
  <c r="O3526" i="1"/>
  <c r="N3527" i="1"/>
  <c r="O3527" i="1"/>
  <c r="N3528" i="1"/>
  <c r="O3528" i="1"/>
  <c r="N3529" i="1"/>
  <c r="O3529" i="1"/>
  <c r="N3530" i="1"/>
  <c r="O3530" i="1"/>
  <c r="N3531" i="1"/>
  <c r="O3531" i="1"/>
  <c r="N3532" i="1"/>
  <c r="O3532" i="1"/>
  <c r="N3533" i="1"/>
  <c r="O3533" i="1"/>
  <c r="N3534" i="1"/>
  <c r="O3534" i="1"/>
  <c r="N3535" i="1"/>
  <c r="O3535" i="1"/>
  <c r="N3536" i="1"/>
  <c r="O3536" i="1"/>
  <c r="N3537" i="1"/>
  <c r="O3537" i="1"/>
  <c r="N3538" i="1"/>
  <c r="O3538" i="1"/>
  <c r="N3539" i="1"/>
  <c r="O3539" i="1"/>
  <c r="N3540" i="1"/>
  <c r="O3540" i="1"/>
  <c r="N3541" i="1"/>
  <c r="O3541" i="1"/>
  <c r="N3542" i="1"/>
  <c r="O3542" i="1"/>
  <c r="N3543" i="1"/>
  <c r="O3543" i="1"/>
  <c r="N3544" i="1"/>
  <c r="O3544" i="1"/>
  <c r="N3545" i="1"/>
  <c r="O3545" i="1"/>
  <c r="N3546" i="1"/>
  <c r="O3546" i="1"/>
  <c r="N3547" i="1"/>
  <c r="O3547" i="1"/>
  <c r="N3548" i="1"/>
  <c r="O3548" i="1"/>
  <c r="N3549" i="1"/>
  <c r="O3549" i="1"/>
  <c r="N3550" i="1"/>
  <c r="O3550" i="1"/>
  <c r="N3551" i="1"/>
  <c r="O3551" i="1"/>
  <c r="N3552" i="1"/>
  <c r="O3552" i="1"/>
  <c r="N3553" i="1"/>
  <c r="O3553" i="1"/>
  <c r="N3554" i="1"/>
  <c r="O3554" i="1"/>
  <c r="N3555" i="1"/>
  <c r="O3555" i="1"/>
  <c r="N3556" i="1"/>
  <c r="O3556" i="1"/>
  <c r="N3557" i="1"/>
  <c r="O3557" i="1"/>
  <c r="N3558" i="1"/>
  <c r="O3558" i="1"/>
  <c r="N3559" i="1"/>
  <c r="O3559" i="1"/>
  <c r="N3560" i="1"/>
  <c r="O3560" i="1"/>
  <c r="N3561" i="1"/>
  <c r="O3561" i="1"/>
  <c r="N3562" i="1"/>
  <c r="O3562" i="1"/>
  <c r="N3563" i="1"/>
  <c r="O3563" i="1"/>
  <c r="N3564" i="1"/>
  <c r="O3564" i="1"/>
  <c r="N3565" i="1"/>
  <c r="O3565" i="1"/>
  <c r="N3566" i="1"/>
  <c r="O3566" i="1"/>
  <c r="N3567" i="1"/>
  <c r="O3567" i="1"/>
  <c r="N3568" i="1"/>
  <c r="O3568" i="1"/>
  <c r="N3569" i="1"/>
  <c r="O3569" i="1"/>
  <c r="N3570" i="1"/>
  <c r="O3570" i="1"/>
  <c r="N3571" i="1"/>
  <c r="O3571" i="1"/>
  <c r="N3572" i="1"/>
  <c r="O3572" i="1"/>
  <c r="N3573" i="1"/>
  <c r="O3573" i="1"/>
  <c r="N3574" i="1"/>
  <c r="O3574" i="1"/>
  <c r="N3575" i="1"/>
  <c r="O3575" i="1"/>
  <c r="N3576" i="1"/>
  <c r="O3576" i="1"/>
  <c r="N3577" i="1"/>
  <c r="O3577" i="1"/>
  <c r="N3578" i="1"/>
  <c r="O3578" i="1"/>
  <c r="N3579" i="1"/>
  <c r="O3579" i="1"/>
  <c r="N3580" i="1"/>
  <c r="O3580" i="1"/>
  <c r="N3581" i="1"/>
  <c r="O3581" i="1"/>
  <c r="N3582" i="1"/>
  <c r="O3582" i="1"/>
  <c r="N3583" i="1"/>
  <c r="O3583" i="1"/>
  <c r="N3584" i="1"/>
  <c r="O3584" i="1"/>
  <c r="N3585" i="1"/>
  <c r="O3585" i="1"/>
  <c r="N3586" i="1"/>
  <c r="O3586" i="1"/>
  <c r="N3587" i="1"/>
  <c r="O3587" i="1"/>
  <c r="N3588" i="1"/>
  <c r="O3588" i="1"/>
  <c r="N3589" i="1"/>
  <c r="O3589" i="1"/>
  <c r="N3590" i="1"/>
  <c r="O3590" i="1"/>
  <c r="N3591" i="1"/>
  <c r="O3591" i="1"/>
  <c r="N3592" i="1"/>
  <c r="O3592" i="1"/>
  <c r="N3593" i="1"/>
  <c r="O3593" i="1"/>
  <c r="N3594" i="1"/>
  <c r="O3594" i="1"/>
  <c r="N3595" i="1"/>
  <c r="O3595" i="1"/>
  <c r="N3596" i="1"/>
  <c r="O3596" i="1"/>
  <c r="N3597" i="1"/>
  <c r="O3597" i="1"/>
  <c r="N3598" i="1"/>
  <c r="O3598" i="1"/>
  <c r="N3599" i="1"/>
  <c r="O3599" i="1"/>
  <c r="N3600" i="1"/>
  <c r="O3600" i="1"/>
  <c r="N3601" i="1"/>
  <c r="O3601" i="1"/>
  <c r="N3602" i="1"/>
  <c r="O3602" i="1"/>
  <c r="N3603" i="1"/>
  <c r="O3603" i="1"/>
  <c r="N3604" i="1"/>
  <c r="O3604" i="1"/>
  <c r="N3605" i="1"/>
  <c r="O3605" i="1"/>
  <c r="N3606" i="1"/>
  <c r="O3606" i="1"/>
  <c r="N3607" i="1"/>
  <c r="O3607" i="1"/>
  <c r="N3608" i="1"/>
  <c r="O3608" i="1"/>
  <c r="N3609" i="1"/>
  <c r="O3609" i="1"/>
  <c r="N3610" i="1"/>
  <c r="O3610" i="1"/>
  <c r="N3611" i="1"/>
  <c r="O3611" i="1"/>
  <c r="N3612" i="1"/>
  <c r="O3612" i="1"/>
  <c r="N3613" i="1"/>
  <c r="O3613" i="1"/>
  <c r="N3614" i="1"/>
  <c r="O3614" i="1"/>
  <c r="N3615" i="1"/>
  <c r="O3615" i="1"/>
  <c r="N3616" i="1"/>
  <c r="O3616" i="1"/>
  <c r="N3617" i="1"/>
  <c r="O3617" i="1"/>
  <c r="N3618" i="1"/>
  <c r="O3618" i="1"/>
  <c r="N3619" i="1"/>
  <c r="O3619" i="1"/>
  <c r="N3620" i="1"/>
  <c r="O3620" i="1"/>
  <c r="N3621" i="1"/>
  <c r="O3621" i="1"/>
  <c r="N3622" i="1"/>
  <c r="O3622" i="1"/>
  <c r="N3623" i="1"/>
  <c r="O3623" i="1"/>
  <c r="N3624" i="1"/>
  <c r="O3624" i="1"/>
  <c r="N3625" i="1"/>
  <c r="O3625" i="1"/>
  <c r="N3626" i="1"/>
  <c r="O3626" i="1"/>
  <c r="N3627" i="1"/>
  <c r="O3627" i="1"/>
  <c r="N3628" i="1"/>
  <c r="O3628" i="1"/>
  <c r="N3629" i="1"/>
  <c r="O3629" i="1"/>
  <c r="N3630" i="1"/>
  <c r="O3630" i="1"/>
  <c r="N3631" i="1"/>
  <c r="O3631" i="1"/>
  <c r="N3632" i="1"/>
  <c r="O3632" i="1"/>
  <c r="N3633" i="1"/>
  <c r="O3633" i="1"/>
  <c r="N3634" i="1"/>
  <c r="O3634" i="1"/>
  <c r="N3635" i="1"/>
  <c r="O3635" i="1"/>
  <c r="N3636" i="1"/>
  <c r="O3636" i="1"/>
  <c r="N3637" i="1"/>
  <c r="O3637" i="1"/>
  <c r="N3638" i="1"/>
  <c r="O3638" i="1"/>
  <c r="N3639" i="1"/>
  <c r="O3639" i="1"/>
  <c r="N3640" i="1"/>
  <c r="O3640" i="1"/>
  <c r="N3641" i="1"/>
  <c r="O3641" i="1"/>
  <c r="N3642" i="1"/>
  <c r="O3642" i="1"/>
  <c r="N3643" i="1"/>
  <c r="O3643" i="1"/>
  <c r="N3644" i="1"/>
  <c r="O3644" i="1"/>
  <c r="N3645" i="1"/>
  <c r="O3645" i="1"/>
  <c r="N3646" i="1"/>
  <c r="O3646" i="1"/>
  <c r="N3647" i="1"/>
  <c r="O3647" i="1"/>
  <c r="N3648" i="1"/>
  <c r="O3648" i="1"/>
  <c r="N3649" i="1"/>
  <c r="O3649" i="1"/>
  <c r="N3650" i="1"/>
  <c r="O3650" i="1"/>
  <c r="N3651" i="1"/>
  <c r="O3651" i="1"/>
  <c r="N3652" i="1"/>
  <c r="O3652" i="1"/>
  <c r="N3653" i="1"/>
  <c r="O3653" i="1"/>
  <c r="N3654" i="1"/>
  <c r="O3654" i="1"/>
  <c r="N3655" i="1"/>
  <c r="O3655" i="1"/>
  <c r="N3656" i="1"/>
  <c r="O3656" i="1"/>
  <c r="N3657" i="1"/>
  <c r="O3657" i="1"/>
  <c r="N3658" i="1"/>
  <c r="O3658" i="1"/>
  <c r="N3659" i="1"/>
  <c r="O3659" i="1"/>
  <c r="N3660" i="1"/>
  <c r="O3660" i="1"/>
  <c r="N3661" i="1"/>
  <c r="O3661" i="1"/>
  <c r="N3662" i="1"/>
  <c r="O3662" i="1"/>
  <c r="N3663" i="1"/>
  <c r="O3663" i="1"/>
  <c r="N3664" i="1"/>
  <c r="O3664" i="1"/>
  <c r="N3665" i="1"/>
  <c r="O3665" i="1"/>
  <c r="N3666" i="1"/>
  <c r="O3666" i="1"/>
  <c r="N3667" i="1"/>
  <c r="O3667" i="1"/>
  <c r="N3668" i="1"/>
  <c r="O3668" i="1"/>
  <c r="N3669" i="1"/>
  <c r="O3669" i="1"/>
  <c r="N3670" i="1"/>
  <c r="O3670" i="1"/>
  <c r="N3671" i="1"/>
  <c r="O3671" i="1"/>
  <c r="N3672" i="1"/>
  <c r="O3672" i="1"/>
  <c r="N3673" i="1"/>
  <c r="O3673" i="1"/>
  <c r="N3674" i="1"/>
  <c r="O3674" i="1"/>
  <c r="N3675" i="1"/>
  <c r="O3675" i="1"/>
  <c r="N3676" i="1"/>
  <c r="O3676" i="1"/>
  <c r="N3677" i="1"/>
  <c r="O3677" i="1"/>
  <c r="N3678" i="1"/>
  <c r="O3678" i="1"/>
  <c r="N3679" i="1"/>
  <c r="O3679" i="1"/>
  <c r="N3680" i="1"/>
  <c r="O3680" i="1"/>
  <c r="N3681" i="1"/>
  <c r="O3681" i="1"/>
  <c r="N3682" i="1"/>
  <c r="O3682" i="1"/>
  <c r="N3683" i="1"/>
  <c r="O3683" i="1"/>
  <c r="N3684" i="1"/>
  <c r="O3684" i="1"/>
  <c r="N3685" i="1"/>
  <c r="O3685" i="1"/>
  <c r="N3686" i="1"/>
  <c r="O3686" i="1"/>
  <c r="N3687" i="1"/>
  <c r="O3687" i="1"/>
  <c r="N3688" i="1"/>
  <c r="O3688" i="1"/>
  <c r="N3689" i="1"/>
  <c r="O3689" i="1"/>
  <c r="N3690" i="1"/>
  <c r="O3690" i="1"/>
  <c r="N3691" i="1"/>
  <c r="O3691" i="1"/>
  <c r="N3692" i="1"/>
  <c r="O3692" i="1"/>
  <c r="N3693" i="1"/>
  <c r="O3693" i="1"/>
  <c r="N3694" i="1"/>
  <c r="O3694" i="1"/>
  <c r="N3695" i="1"/>
  <c r="O3695" i="1"/>
  <c r="N3696" i="1"/>
  <c r="O3696" i="1"/>
  <c r="N3697" i="1"/>
  <c r="O3697" i="1"/>
  <c r="N3698" i="1"/>
  <c r="O3698" i="1"/>
  <c r="N3699" i="1"/>
  <c r="O3699" i="1"/>
  <c r="N3700" i="1"/>
  <c r="O3700" i="1"/>
  <c r="N3701" i="1"/>
  <c r="O3701" i="1"/>
  <c r="N3702" i="1"/>
  <c r="O3702" i="1"/>
  <c r="N3703" i="1"/>
  <c r="O3703" i="1"/>
  <c r="N3704" i="1"/>
  <c r="O3704" i="1"/>
  <c r="N3705" i="1"/>
  <c r="O3705" i="1"/>
  <c r="N3706" i="1"/>
  <c r="O3706" i="1"/>
  <c r="N3707" i="1"/>
  <c r="O3707" i="1"/>
  <c r="N3708" i="1"/>
  <c r="O3708" i="1"/>
  <c r="N3709" i="1"/>
  <c r="O3709" i="1"/>
  <c r="N3710" i="1"/>
  <c r="O3710" i="1"/>
  <c r="N3711" i="1"/>
  <c r="O3711" i="1"/>
  <c r="N3712" i="1"/>
  <c r="O3712" i="1"/>
  <c r="N3713" i="1"/>
  <c r="O3713" i="1"/>
  <c r="N3714" i="1"/>
  <c r="O3714" i="1"/>
  <c r="N3715" i="1"/>
  <c r="O3715" i="1"/>
  <c r="N3716" i="1"/>
  <c r="O3716" i="1"/>
  <c r="N3717" i="1"/>
  <c r="O3717" i="1"/>
  <c r="N3718" i="1"/>
  <c r="O3718" i="1"/>
  <c r="N3719" i="1"/>
  <c r="O3719" i="1"/>
  <c r="N3720" i="1"/>
  <c r="O3720" i="1"/>
  <c r="N3721" i="1"/>
  <c r="O3721" i="1"/>
  <c r="N3722" i="1"/>
  <c r="O3722" i="1"/>
  <c r="N3723" i="1"/>
  <c r="O3723" i="1"/>
  <c r="N3724" i="1"/>
  <c r="O3724" i="1"/>
  <c r="N3725" i="1"/>
  <c r="O3725" i="1"/>
  <c r="N3726" i="1"/>
  <c r="O3726" i="1"/>
  <c r="N3727" i="1"/>
  <c r="O3727" i="1"/>
  <c r="N3728" i="1"/>
  <c r="O3728" i="1"/>
  <c r="N3729" i="1"/>
  <c r="O3729" i="1"/>
  <c r="N3730" i="1"/>
  <c r="O3730" i="1"/>
  <c r="N3731" i="1"/>
  <c r="O3731" i="1"/>
  <c r="N3732" i="1"/>
  <c r="O3732" i="1"/>
  <c r="N3733" i="1"/>
  <c r="O3733" i="1"/>
  <c r="N3734" i="1"/>
  <c r="O3734" i="1"/>
  <c r="N3735" i="1"/>
  <c r="O3735" i="1"/>
  <c r="N3736" i="1"/>
  <c r="O3736" i="1"/>
  <c r="N3737" i="1"/>
  <c r="O3737" i="1"/>
  <c r="N3738" i="1"/>
  <c r="O3738" i="1"/>
  <c r="N3739" i="1"/>
  <c r="O3739" i="1"/>
  <c r="N3740" i="1"/>
  <c r="O3740" i="1"/>
  <c r="N3741" i="1"/>
  <c r="O3741" i="1"/>
  <c r="N3742" i="1"/>
  <c r="O3742" i="1"/>
  <c r="N3743" i="1"/>
  <c r="O3743" i="1"/>
  <c r="N3744" i="1"/>
  <c r="O3744" i="1"/>
  <c r="N3745" i="1"/>
  <c r="O3745" i="1"/>
  <c r="N3746" i="1"/>
  <c r="O3746" i="1"/>
  <c r="N3747" i="1"/>
  <c r="O3747" i="1"/>
  <c r="N3748" i="1"/>
  <c r="O3748" i="1"/>
  <c r="N3749" i="1"/>
  <c r="O3749" i="1"/>
  <c r="N3750" i="1"/>
  <c r="O3750" i="1"/>
  <c r="N3751" i="1"/>
  <c r="O3751" i="1"/>
  <c r="N3752" i="1"/>
  <c r="O3752" i="1"/>
  <c r="N3753" i="1"/>
  <c r="O3753" i="1"/>
  <c r="N3754" i="1"/>
  <c r="O3754" i="1"/>
  <c r="N3755" i="1"/>
  <c r="O3755" i="1"/>
  <c r="N3756" i="1"/>
  <c r="O3756" i="1"/>
  <c r="N3757" i="1"/>
  <c r="O3757" i="1"/>
  <c r="N3758" i="1"/>
  <c r="O3758" i="1"/>
  <c r="N3759" i="1"/>
  <c r="O3759" i="1"/>
  <c r="N3760" i="1"/>
  <c r="O3760" i="1"/>
  <c r="N3761" i="1"/>
  <c r="O3761" i="1"/>
  <c r="N3762" i="1"/>
  <c r="O3762" i="1"/>
  <c r="N3763" i="1"/>
  <c r="O3763" i="1"/>
  <c r="N3764" i="1"/>
  <c r="O3764" i="1"/>
  <c r="N3765" i="1"/>
  <c r="O3765" i="1"/>
  <c r="N3766" i="1"/>
  <c r="O3766" i="1"/>
  <c r="N3767" i="1"/>
  <c r="O3767" i="1"/>
  <c r="N3768" i="1"/>
  <c r="O3768" i="1"/>
  <c r="N3769" i="1"/>
  <c r="O3769" i="1"/>
  <c r="N3770" i="1"/>
  <c r="O3770" i="1"/>
  <c r="N3771" i="1"/>
  <c r="O3771" i="1"/>
  <c r="N3772" i="1"/>
  <c r="O3772" i="1"/>
  <c r="N3773" i="1"/>
  <c r="O3773" i="1"/>
  <c r="N3774" i="1"/>
  <c r="O3774" i="1"/>
  <c r="N3775" i="1"/>
  <c r="O3775" i="1"/>
  <c r="N3776" i="1"/>
  <c r="O3776" i="1"/>
  <c r="N3777" i="1"/>
  <c r="O3777" i="1"/>
  <c r="N3778" i="1"/>
  <c r="O3778" i="1"/>
  <c r="N3779" i="1"/>
  <c r="O3779" i="1"/>
  <c r="N3780" i="1"/>
  <c r="O3780" i="1"/>
  <c r="N3781" i="1"/>
  <c r="O3781" i="1"/>
  <c r="N3782" i="1"/>
  <c r="O3782" i="1"/>
  <c r="N3783" i="1"/>
  <c r="O3783" i="1"/>
  <c r="N3784" i="1"/>
  <c r="O3784" i="1"/>
  <c r="N3785" i="1"/>
  <c r="O3785" i="1"/>
  <c r="N3786" i="1"/>
  <c r="O3786" i="1"/>
  <c r="N3787" i="1"/>
  <c r="O3787" i="1"/>
  <c r="N3788" i="1"/>
  <c r="O3788" i="1"/>
  <c r="N3789" i="1"/>
  <c r="O3789" i="1"/>
  <c r="N3790" i="1"/>
  <c r="O3790" i="1"/>
  <c r="N3791" i="1"/>
  <c r="O3791" i="1"/>
  <c r="N3792" i="1"/>
  <c r="O3792" i="1"/>
  <c r="N3793" i="1"/>
  <c r="O3793" i="1"/>
  <c r="N3794" i="1"/>
  <c r="O3794" i="1"/>
  <c r="N3795" i="1"/>
  <c r="O3795" i="1"/>
  <c r="N3796" i="1"/>
  <c r="O3796" i="1"/>
  <c r="N3797" i="1"/>
  <c r="O3797" i="1"/>
  <c r="N3798" i="1"/>
  <c r="O3798" i="1"/>
  <c r="N3799" i="1"/>
  <c r="O3799" i="1"/>
  <c r="N3800" i="1"/>
  <c r="O3800" i="1"/>
  <c r="N3801" i="1"/>
  <c r="O3801" i="1"/>
  <c r="N3802" i="1"/>
  <c r="O3802" i="1"/>
  <c r="N3803" i="1"/>
  <c r="O3803" i="1"/>
  <c r="N3804" i="1"/>
  <c r="O3804" i="1"/>
  <c r="N3805" i="1"/>
  <c r="O3805" i="1"/>
  <c r="N3806" i="1"/>
  <c r="O3806" i="1"/>
  <c r="N3807" i="1"/>
  <c r="O3807" i="1"/>
  <c r="N3808" i="1"/>
  <c r="O3808" i="1"/>
  <c r="N3809" i="1"/>
  <c r="O3809" i="1"/>
  <c r="N3810" i="1"/>
  <c r="O3810" i="1"/>
  <c r="N3811" i="1"/>
  <c r="O3811" i="1"/>
  <c r="N3812" i="1"/>
  <c r="O3812" i="1"/>
  <c r="N3813" i="1"/>
  <c r="O3813" i="1"/>
  <c r="N3814" i="1"/>
  <c r="O3814" i="1"/>
  <c r="N3815" i="1"/>
  <c r="O3815" i="1"/>
  <c r="N3816" i="1"/>
  <c r="O3816" i="1"/>
  <c r="N3817" i="1"/>
  <c r="O3817" i="1"/>
  <c r="N3818" i="1"/>
  <c r="O3818" i="1"/>
  <c r="N3819" i="1"/>
  <c r="O3819" i="1"/>
  <c r="N3820" i="1"/>
  <c r="O3820" i="1"/>
  <c r="N3821" i="1"/>
  <c r="O3821" i="1"/>
  <c r="N3822" i="1"/>
  <c r="O3822" i="1"/>
  <c r="N3823" i="1"/>
  <c r="O3823" i="1"/>
  <c r="N3824" i="1"/>
  <c r="O3824" i="1"/>
  <c r="N3825" i="1"/>
  <c r="O3825" i="1"/>
  <c r="N3826" i="1"/>
  <c r="O3826" i="1"/>
  <c r="N3827" i="1"/>
  <c r="O3827" i="1"/>
  <c r="N3828" i="1"/>
  <c r="O3828" i="1"/>
  <c r="N3829" i="1"/>
  <c r="O3829" i="1"/>
  <c r="N3830" i="1"/>
  <c r="O3830" i="1"/>
  <c r="N3831" i="1"/>
  <c r="O3831" i="1"/>
  <c r="N3832" i="1"/>
  <c r="O3832" i="1"/>
  <c r="N3833" i="1"/>
  <c r="O3833" i="1"/>
  <c r="N3834" i="1"/>
  <c r="O3834" i="1"/>
  <c r="N3835" i="1"/>
  <c r="O3835" i="1"/>
  <c r="N3836" i="1"/>
  <c r="O3836" i="1"/>
  <c r="N3837" i="1"/>
  <c r="O3837" i="1"/>
  <c r="N3838" i="1"/>
  <c r="O3838" i="1"/>
  <c r="N3839" i="1"/>
  <c r="O3839" i="1"/>
  <c r="N3840" i="1"/>
  <c r="O3840" i="1"/>
  <c r="N3841" i="1"/>
  <c r="O3841" i="1"/>
  <c r="N3842" i="1"/>
  <c r="O3842" i="1"/>
  <c r="N3843" i="1"/>
  <c r="O3843" i="1"/>
  <c r="N3844" i="1"/>
  <c r="O3844" i="1"/>
  <c r="N3845" i="1"/>
  <c r="O3845" i="1"/>
  <c r="N3846" i="1"/>
  <c r="O3846" i="1"/>
  <c r="N3847" i="1"/>
  <c r="O3847" i="1"/>
  <c r="N3848" i="1"/>
  <c r="O3848" i="1"/>
  <c r="N3849" i="1"/>
  <c r="O3849" i="1"/>
  <c r="N3850" i="1"/>
  <c r="O3850" i="1"/>
  <c r="N3851" i="1"/>
  <c r="O3851" i="1"/>
  <c r="N3852" i="1"/>
  <c r="O3852" i="1"/>
  <c r="N3853" i="1"/>
  <c r="O3853" i="1"/>
  <c r="N3854" i="1"/>
  <c r="O3854" i="1"/>
  <c r="N3855" i="1"/>
  <c r="O3855" i="1"/>
  <c r="N3856" i="1"/>
  <c r="O3856" i="1"/>
  <c r="N3857" i="1"/>
  <c r="O3857" i="1"/>
  <c r="N3858" i="1"/>
  <c r="O3858" i="1"/>
  <c r="N3859" i="1"/>
  <c r="O3859" i="1"/>
  <c r="N3860" i="1"/>
  <c r="O3860" i="1"/>
  <c r="N3861" i="1"/>
  <c r="O3861" i="1"/>
  <c r="N3862" i="1"/>
  <c r="O3862" i="1"/>
  <c r="N3863" i="1"/>
  <c r="O3863" i="1"/>
  <c r="N3864" i="1"/>
  <c r="O3864" i="1"/>
  <c r="N3865" i="1"/>
  <c r="O3865" i="1"/>
  <c r="N3866" i="1"/>
  <c r="O3866" i="1"/>
  <c r="N3867" i="1"/>
  <c r="O3867" i="1"/>
  <c r="N3868" i="1"/>
  <c r="O3868" i="1"/>
  <c r="N3869" i="1"/>
  <c r="O3869" i="1"/>
  <c r="N3870" i="1"/>
  <c r="O3870" i="1"/>
  <c r="N3871" i="1"/>
  <c r="O3871" i="1"/>
  <c r="N3872" i="1"/>
  <c r="O3872" i="1"/>
  <c r="N3873" i="1"/>
  <c r="O3873" i="1"/>
  <c r="N3874" i="1"/>
  <c r="O3874" i="1"/>
  <c r="N3875" i="1"/>
  <c r="O3875" i="1"/>
  <c r="N3876" i="1"/>
  <c r="O3876" i="1"/>
  <c r="N3877" i="1"/>
  <c r="O3877" i="1"/>
  <c r="N3878" i="1"/>
  <c r="O3878" i="1"/>
  <c r="N3879" i="1"/>
  <c r="O3879" i="1"/>
  <c r="N3880" i="1"/>
  <c r="O3880" i="1"/>
  <c r="N3881" i="1"/>
  <c r="O3881" i="1"/>
  <c r="N3882" i="1"/>
  <c r="O3882" i="1"/>
  <c r="N3883" i="1"/>
  <c r="O3883" i="1"/>
  <c r="N3884" i="1"/>
  <c r="O3884" i="1"/>
  <c r="N3885" i="1"/>
  <c r="O3885" i="1"/>
  <c r="N3886" i="1"/>
  <c r="O3886" i="1"/>
  <c r="N3887" i="1"/>
  <c r="O3887" i="1"/>
  <c r="N3888" i="1"/>
  <c r="O3888" i="1"/>
  <c r="N3889" i="1"/>
  <c r="O3889" i="1"/>
  <c r="N3890" i="1"/>
  <c r="O3890" i="1"/>
  <c r="N3891" i="1"/>
  <c r="O3891" i="1"/>
  <c r="N3892" i="1"/>
  <c r="O3892" i="1"/>
  <c r="N3893" i="1"/>
  <c r="O3893" i="1"/>
  <c r="N3894" i="1"/>
  <c r="O3894" i="1"/>
  <c r="N3895" i="1"/>
  <c r="O3895" i="1"/>
  <c r="N3896" i="1"/>
  <c r="O3896" i="1"/>
  <c r="N3897" i="1"/>
  <c r="O3897" i="1"/>
  <c r="N3898" i="1"/>
  <c r="O3898" i="1"/>
  <c r="N3899" i="1"/>
  <c r="O3899" i="1"/>
  <c r="N3900" i="1"/>
  <c r="O3900" i="1"/>
  <c r="N3901" i="1"/>
  <c r="O3901" i="1"/>
  <c r="N3902" i="1"/>
  <c r="O3902" i="1"/>
  <c r="N3903" i="1"/>
  <c r="O3903" i="1"/>
  <c r="N3904" i="1"/>
  <c r="O3904" i="1"/>
  <c r="N3905" i="1"/>
  <c r="O3905" i="1"/>
  <c r="N3906" i="1"/>
  <c r="O3906" i="1"/>
  <c r="N3907" i="1"/>
  <c r="O3907" i="1"/>
  <c r="N3908" i="1"/>
  <c r="O3908" i="1"/>
  <c r="N3909" i="1"/>
  <c r="O3909" i="1"/>
  <c r="N3910" i="1"/>
  <c r="O3910" i="1"/>
  <c r="N3911" i="1"/>
  <c r="O3911" i="1"/>
  <c r="N3912" i="1"/>
  <c r="O3912" i="1"/>
  <c r="N3913" i="1"/>
  <c r="O3913" i="1"/>
  <c r="N3914" i="1"/>
  <c r="O3914" i="1"/>
  <c r="N3915" i="1"/>
  <c r="O3915" i="1"/>
  <c r="N3916" i="1"/>
  <c r="O3916" i="1"/>
  <c r="N3917" i="1"/>
  <c r="O3917" i="1"/>
  <c r="N3918" i="1"/>
  <c r="O3918" i="1"/>
  <c r="N3919" i="1"/>
  <c r="O3919" i="1"/>
  <c r="N3920" i="1"/>
  <c r="O3920" i="1"/>
  <c r="N3921" i="1"/>
  <c r="O3921" i="1"/>
  <c r="N3922" i="1"/>
  <c r="O3922" i="1"/>
  <c r="N3923" i="1"/>
  <c r="O3923" i="1"/>
  <c r="N3924" i="1"/>
  <c r="O3924" i="1"/>
  <c r="N3925" i="1"/>
  <c r="O3925" i="1"/>
  <c r="N3926" i="1"/>
  <c r="O3926" i="1"/>
  <c r="N3927" i="1"/>
  <c r="O3927" i="1"/>
  <c r="N3928" i="1"/>
  <c r="O3928" i="1"/>
  <c r="N3929" i="1"/>
  <c r="O3929" i="1"/>
  <c r="N3930" i="1"/>
  <c r="O3930" i="1"/>
  <c r="N3931" i="1"/>
  <c r="O3931" i="1"/>
  <c r="N3932" i="1"/>
  <c r="O3932" i="1"/>
  <c r="N3933" i="1"/>
  <c r="O3933" i="1"/>
  <c r="N3934" i="1"/>
  <c r="O3934" i="1"/>
  <c r="N3935" i="1"/>
  <c r="O3935" i="1"/>
  <c r="N3936" i="1"/>
  <c r="O3936" i="1"/>
  <c r="N3937" i="1"/>
  <c r="O3937" i="1"/>
  <c r="N3938" i="1"/>
  <c r="O3938" i="1"/>
  <c r="N3939" i="1"/>
  <c r="O3939" i="1"/>
  <c r="N3940" i="1"/>
  <c r="O3940" i="1"/>
  <c r="N3941" i="1"/>
  <c r="O3941" i="1"/>
  <c r="N3942" i="1"/>
  <c r="O3942" i="1"/>
  <c r="N3943" i="1"/>
  <c r="O3943" i="1"/>
  <c r="N3944" i="1"/>
  <c r="O3944" i="1"/>
  <c r="N3945" i="1"/>
  <c r="O3945" i="1"/>
  <c r="N3946" i="1"/>
  <c r="O3946" i="1"/>
  <c r="N3947" i="1"/>
  <c r="O3947" i="1"/>
  <c r="N3948" i="1"/>
  <c r="O3948" i="1"/>
  <c r="N3949" i="1"/>
  <c r="O3949" i="1"/>
  <c r="N3950" i="1"/>
  <c r="O3950" i="1"/>
  <c r="N3951" i="1"/>
  <c r="O3951" i="1"/>
  <c r="N3952" i="1"/>
  <c r="O3952" i="1"/>
  <c r="N3953" i="1"/>
  <c r="O3953" i="1"/>
  <c r="N3954" i="1"/>
  <c r="O3954" i="1"/>
  <c r="N3955" i="1"/>
  <c r="O3955" i="1"/>
  <c r="N3956" i="1"/>
  <c r="O3956" i="1"/>
  <c r="N3957" i="1"/>
  <c r="O3957" i="1"/>
  <c r="N3958" i="1"/>
  <c r="O3958" i="1"/>
  <c r="N3959" i="1"/>
  <c r="O3959" i="1"/>
  <c r="N3960" i="1"/>
  <c r="O3960" i="1"/>
  <c r="N3961" i="1"/>
  <c r="O3961" i="1"/>
  <c r="N3962" i="1"/>
  <c r="O3962" i="1"/>
  <c r="N3963" i="1"/>
  <c r="O3963" i="1"/>
  <c r="N3964" i="1"/>
  <c r="O3964" i="1"/>
  <c r="N3965" i="1"/>
  <c r="O3965" i="1"/>
  <c r="N3966" i="1"/>
  <c r="O3966" i="1"/>
  <c r="N3967" i="1"/>
  <c r="O3967" i="1"/>
  <c r="N3968" i="1"/>
  <c r="O3968" i="1"/>
  <c r="N3969" i="1"/>
  <c r="O3969" i="1"/>
  <c r="N3970" i="1"/>
  <c r="O3970" i="1"/>
  <c r="N3971" i="1"/>
  <c r="O3971" i="1"/>
  <c r="N3972" i="1"/>
  <c r="O3972" i="1"/>
  <c r="N3973" i="1"/>
  <c r="O3973" i="1"/>
  <c r="N3974" i="1"/>
  <c r="O3974" i="1"/>
  <c r="N3975" i="1"/>
  <c r="O3975" i="1"/>
  <c r="N3976" i="1"/>
  <c r="O3976" i="1"/>
  <c r="N3977" i="1"/>
  <c r="O3977" i="1"/>
  <c r="N3978" i="1"/>
  <c r="O3978" i="1"/>
  <c r="N3979" i="1"/>
  <c r="O3979" i="1"/>
  <c r="N3980" i="1"/>
  <c r="O3980" i="1"/>
  <c r="N3981" i="1"/>
  <c r="O3981" i="1"/>
  <c r="N3982" i="1"/>
  <c r="O3982" i="1"/>
  <c r="N3983" i="1"/>
  <c r="O3983" i="1"/>
  <c r="N3984" i="1"/>
  <c r="O3984" i="1"/>
  <c r="N3985" i="1"/>
  <c r="O3985" i="1"/>
  <c r="N3986" i="1"/>
  <c r="O3986" i="1"/>
  <c r="N3987" i="1"/>
  <c r="O3987" i="1"/>
  <c r="N3988" i="1"/>
  <c r="O3988" i="1"/>
  <c r="N3989" i="1"/>
  <c r="O3989" i="1"/>
  <c r="N3990" i="1"/>
  <c r="O3990" i="1"/>
  <c r="N3991" i="1"/>
  <c r="O3991" i="1"/>
  <c r="N3992" i="1"/>
  <c r="O3992" i="1"/>
  <c r="N3993" i="1"/>
  <c r="O3993" i="1"/>
  <c r="N3994" i="1"/>
  <c r="O3994" i="1"/>
  <c r="N3995" i="1"/>
  <c r="O3995" i="1"/>
  <c r="N3996" i="1"/>
  <c r="O3996" i="1"/>
  <c r="N3997" i="1"/>
  <c r="O3997" i="1"/>
  <c r="N3998" i="1"/>
  <c r="O3998" i="1"/>
  <c r="N3999" i="1"/>
  <c r="O3999" i="1"/>
  <c r="N4000" i="1"/>
  <c r="O4000" i="1"/>
  <c r="N4001" i="1"/>
  <c r="O4001" i="1"/>
  <c r="N4002" i="1"/>
  <c r="O4002" i="1"/>
  <c r="N4003" i="1"/>
  <c r="O4003" i="1"/>
  <c r="N4004" i="1"/>
  <c r="O4004" i="1"/>
  <c r="N4005" i="1"/>
  <c r="O4005" i="1"/>
  <c r="N4006" i="1"/>
  <c r="O4006" i="1"/>
  <c r="N4007" i="1"/>
  <c r="O4007" i="1"/>
  <c r="N4008" i="1"/>
  <c r="O4008" i="1"/>
  <c r="N4009" i="1"/>
  <c r="O4009" i="1"/>
  <c r="N4010" i="1"/>
  <c r="O4010" i="1"/>
  <c r="N4011" i="1"/>
  <c r="O4011" i="1"/>
  <c r="N4012" i="1"/>
  <c r="O4012" i="1"/>
  <c r="N4013" i="1"/>
  <c r="O4013" i="1"/>
  <c r="N4014" i="1"/>
  <c r="O4014" i="1"/>
  <c r="N4015" i="1"/>
  <c r="O4015" i="1"/>
  <c r="N4016" i="1"/>
  <c r="O4016" i="1"/>
  <c r="N4017" i="1"/>
  <c r="O4017" i="1"/>
  <c r="N4018" i="1"/>
  <c r="O4018" i="1"/>
  <c r="N4019" i="1"/>
  <c r="O4019" i="1"/>
  <c r="N4020" i="1"/>
  <c r="O4020" i="1"/>
  <c r="N4021" i="1"/>
  <c r="O4021" i="1"/>
  <c r="N4022" i="1"/>
  <c r="O4022" i="1"/>
  <c r="N4023" i="1"/>
  <c r="O4023" i="1"/>
  <c r="N4024" i="1"/>
  <c r="O4024" i="1"/>
  <c r="N4025" i="1"/>
  <c r="O4025" i="1"/>
  <c r="N4026" i="1"/>
  <c r="O4026" i="1"/>
  <c r="N4027" i="1"/>
  <c r="O4027" i="1"/>
  <c r="N4028" i="1"/>
  <c r="O4028" i="1"/>
  <c r="N4029" i="1"/>
  <c r="O4029" i="1"/>
  <c r="N4030" i="1"/>
  <c r="O4030" i="1"/>
  <c r="N4031" i="1"/>
  <c r="O4031" i="1"/>
  <c r="N4032" i="1"/>
  <c r="O4032" i="1"/>
  <c r="N4033" i="1"/>
  <c r="O4033" i="1"/>
  <c r="N4034" i="1"/>
  <c r="O4034" i="1"/>
  <c r="N4035" i="1"/>
  <c r="O4035" i="1"/>
  <c r="N4036" i="1"/>
  <c r="O4036" i="1"/>
  <c r="N4037" i="1"/>
  <c r="O4037" i="1"/>
  <c r="N4038" i="1"/>
  <c r="O4038" i="1"/>
  <c r="N4039" i="1"/>
  <c r="O4039" i="1"/>
  <c r="N4040" i="1"/>
  <c r="O4040" i="1"/>
  <c r="N4041" i="1"/>
  <c r="O4041" i="1"/>
  <c r="N4042" i="1"/>
  <c r="O4042" i="1"/>
  <c r="N4043" i="1"/>
  <c r="O4043" i="1"/>
  <c r="N4044" i="1"/>
  <c r="O4044" i="1"/>
  <c r="N4045" i="1"/>
  <c r="O4045" i="1"/>
  <c r="N4046" i="1"/>
  <c r="O4046" i="1"/>
  <c r="N4047" i="1"/>
  <c r="O4047" i="1"/>
  <c r="N4048" i="1"/>
  <c r="O4048" i="1"/>
  <c r="N4049" i="1"/>
  <c r="O4049" i="1"/>
  <c r="N4050" i="1"/>
  <c r="O4050" i="1"/>
  <c r="N4051" i="1"/>
  <c r="O4051" i="1"/>
  <c r="N4052" i="1"/>
  <c r="O4052" i="1"/>
  <c r="N4053" i="1"/>
  <c r="O4053" i="1"/>
  <c r="N4054" i="1"/>
  <c r="O4054" i="1"/>
  <c r="N4055" i="1"/>
  <c r="O4055" i="1"/>
  <c r="N4056" i="1"/>
  <c r="O4056" i="1"/>
  <c r="N4057" i="1"/>
  <c r="O4057" i="1"/>
  <c r="N4058" i="1"/>
  <c r="O4058" i="1"/>
  <c r="N4059" i="1"/>
  <c r="O4059" i="1"/>
  <c r="N4060" i="1"/>
  <c r="O4060" i="1"/>
  <c r="N4061" i="1"/>
  <c r="O4061" i="1"/>
  <c r="N4062" i="1"/>
  <c r="O4062" i="1"/>
  <c r="N4063" i="1"/>
  <c r="O4063" i="1"/>
  <c r="N4064" i="1"/>
  <c r="O4064" i="1"/>
  <c r="N4065" i="1"/>
  <c r="O4065" i="1"/>
  <c r="N4066" i="1"/>
  <c r="O4066" i="1"/>
  <c r="N4067" i="1"/>
  <c r="O4067" i="1"/>
  <c r="N4068" i="1"/>
  <c r="O4068" i="1"/>
  <c r="N4069" i="1"/>
  <c r="O4069" i="1"/>
  <c r="N4070" i="1"/>
  <c r="O4070" i="1"/>
  <c r="N4071" i="1"/>
  <c r="O4071" i="1"/>
  <c r="N4072" i="1"/>
  <c r="O4072" i="1"/>
  <c r="N4073" i="1"/>
  <c r="O4073" i="1"/>
  <c r="N4074" i="1"/>
  <c r="O4074" i="1"/>
  <c r="N4075" i="1"/>
  <c r="O4075" i="1"/>
  <c r="N4076" i="1"/>
  <c r="O4076" i="1"/>
  <c r="N4077" i="1"/>
  <c r="O4077" i="1"/>
  <c r="N4078" i="1"/>
  <c r="O4078" i="1"/>
  <c r="N4079" i="1"/>
  <c r="O4079" i="1"/>
  <c r="N4080" i="1"/>
  <c r="O4080" i="1"/>
  <c r="N4081" i="1"/>
  <c r="O4081" i="1"/>
  <c r="N4082" i="1"/>
  <c r="O4082" i="1"/>
  <c r="N4083" i="1"/>
  <c r="O4083" i="1"/>
  <c r="N4084" i="1"/>
  <c r="O4084" i="1"/>
  <c r="N4085" i="1"/>
  <c r="O4085" i="1"/>
  <c r="N4086" i="1"/>
  <c r="O4086" i="1"/>
  <c r="N4087" i="1"/>
  <c r="O4087" i="1"/>
  <c r="N4088" i="1"/>
  <c r="O4088" i="1"/>
  <c r="N4089" i="1"/>
  <c r="O4089" i="1"/>
  <c r="N4090" i="1"/>
  <c r="O4090" i="1"/>
  <c r="N4091" i="1"/>
  <c r="O4091" i="1"/>
  <c r="N4092" i="1"/>
  <c r="O4092" i="1"/>
  <c r="N4093" i="1"/>
  <c r="O4093" i="1"/>
  <c r="N4094" i="1"/>
  <c r="O4094" i="1"/>
  <c r="N4095" i="1"/>
  <c r="O4095" i="1"/>
  <c r="N4096" i="1"/>
  <c r="O4096" i="1"/>
  <c r="N4097" i="1"/>
  <c r="O4097" i="1"/>
  <c r="N4098" i="1"/>
  <c r="O4098" i="1"/>
  <c r="N4099" i="1"/>
  <c r="O4099" i="1"/>
  <c r="N4100" i="1"/>
  <c r="O4100" i="1"/>
  <c r="N4101" i="1"/>
  <c r="O4101" i="1"/>
  <c r="N4102" i="1"/>
  <c r="O4102" i="1"/>
  <c r="N4103" i="1"/>
  <c r="O4103" i="1"/>
  <c r="N4104" i="1"/>
  <c r="O4104" i="1"/>
  <c r="N4105" i="1"/>
  <c r="O4105" i="1"/>
  <c r="N4106" i="1"/>
  <c r="O4106" i="1"/>
  <c r="N4107" i="1"/>
  <c r="O4107" i="1"/>
  <c r="N4108" i="1"/>
  <c r="O4108" i="1"/>
  <c r="N4109" i="1"/>
  <c r="O4109" i="1"/>
  <c r="N4110" i="1"/>
  <c r="O4110" i="1"/>
  <c r="N4111" i="1"/>
  <c r="O4111" i="1"/>
  <c r="N4112" i="1"/>
  <c r="O4112" i="1"/>
  <c r="N4113" i="1"/>
  <c r="O4113" i="1"/>
  <c r="N4114" i="1"/>
  <c r="O4114" i="1"/>
  <c r="N4115" i="1"/>
  <c r="O4115" i="1"/>
  <c r="N4116" i="1"/>
  <c r="O4116" i="1"/>
  <c r="N4117" i="1"/>
  <c r="O4117" i="1"/>
  <c r="N4118" i="1"/>
  <c r="O4118" i="1"/>
  <c r="N4119" i="1"/>
  <c r="O4119" i="1"/>
  <c r="N4120" i="1"/>
  <c r="O4120" i="1"/>
  <c r="N4121" i="1"/>
  <c r="O4121" i="1"/>
  <c r="N4122" i="1"/>
  <c r="O4122" i="1"/>
  <c r="N4123" i="1"/>
  <c r="O4123" i="1"/>
  <c r="N4124" i="1"/>
  <c r="O4124" i="1"/>
  <c r="N4125" i="1"/>
  <c r="O4125" i="1"/>
  <c r="N4126" i="1"/>
  <c r="O4126" i="1"/>
  <c r="N4127" i="1"/>
  <c r="O4127" i="1"/>
  <c r="N4128" i="1"/>
  <c r="O4128" i="1"/>
  <c r="N4129" i="1"/>
  <c r="O4129" i="1"/>
  <c r="N4130" i="1"/>
  <c r="O4130" i="1"/>
  <c r="N4131" i="1"/>
  <c r="O4131" i="1"/>
  <c r="N4132" i="1"/>
  <c r="O4132" i="1"/>
  <c r="N4133" i="1"/>
  <c r="O4133" i="1"/>
  <c r="N4134" i="1"/>
  <c r="O4134" i="1"/>
  <c r="N4135" i="1"/>
  <c r="O4135" i="1"/>
  <c r="N4136" i="1"/>
  <c r="O4136" i="1"/>
  <c r="N4137" i="1"/>
  <c r="O4137" i="1"/>
  <c r="N4138" i="1"/>
  <c r="O4138" i="1"/>
  <c r="N4139" i="1"/>
  <c r="O4139" i="1"/>
  <c r="N4140" i="1"/>
  <c r="O4140" i="1"/>
  <c r="N4141" i="1"/>
  <c r="O4141" i="1"/>
  <c r="N4142" i="1"/>
  <c r="O4142" i="1"/>
  <c r="N4143" i="1"/>
  <c r="O4143" i="1"/>
  <c r="N4144" i="1"/>
  <c r="O4144" i="1"/>
  <c r="N4145" i="1"/>
  <c r="O4145" i="1"/>
  <c r="N4146" i="1"/>
  <c r="O4146" i="1"/>
  <c r="N4147" i="1"/>
  <c r="O4147" i="1"/>
  <c r="N4148" i="1"/>
  <c r="O4148" i="1"/>
  <c r="N4149" i="1"/>
  <c r="O4149" i="1"/>
  <c r="N4150" i="1"/>
  <c r="O4150" i="1"/>
  <c r="N4151" i="1"/>
  <c r="O4151" i="1"/>
  <c r="N4152" i="1"/>
  <c r="O4152" i="1"/>
  <c r="N4153" i="1"/>
  <c r="O4153" i="1"/>
  <c r="N4154" i="1"/>
  <c r="O4154" i="1"/>
  <c r="N4155" i="1"/>
  <c r="O4155" i="1"/>
  <c r="N4156" i="1"/>
  <c r="O4156" i="1"/>
  <c r="N4157" i="1"/>
  <c r="O4157" i="1"/>
  <c r="N4158" i="1"/>
  <c r="O4158" i="1"/>
  <c r="N4159" i="1"/>
  <c r="O4159" i="1"/>
  <c r="N4160" i="1"/>
  <c r="O4160" i="1"/>
  <c r="N4161" i="1"/>
  <c r="O4161" i="1"/>
  <c r="N4162" i="1"/>
  <c r="O4162" i="1"/>
  <c r="N4163" i="1"/>
  <c r="O4163" i="1"/>
  <c r="N4164" i="1"/>
  <c r="O4164" i="1"/>
  <c r="N4165" i="1"/>
  <c r="O4165" i="1"/>
  <c r="N4166" i="1"/>
  <c r="O4166" i="1"/>
  <c r="N4167" i="1"/>
  <c r="O4167" i="1"/>
  <c r="N4168" i="1"/>
  <c r="O4168" i="1"/>
  <c r="N4169" i="1"/>
  <c r="O4169" i="1"/>
  <c r="N4170" i="1"/>
  <c r="O4170" i="1"/>
  <c r="N4171" i="1"/>
  <c r="O4171" i="1"/>
  <c r="N4172" i="1"/>
  <c r="O4172" i="1"/>
  <c r="N4173" i="1"/>
  <c r="O4173" i="1"/>
  <c r="N4174" i="1"/>
  <c r="O4174" i="1"/>
  <c r="N4175" i="1"/>
  <c r="O4175" i="1"/>
  <c r="N4176" i="1"/>
  <c r="O4176" i="1"/>
  <c r="N4177" i="1"/>
  <c r="O4177" i="1"/>
  <c r="N4178" i="1"/>
  <c r="O4178" i="1"/>
  <c r="N4179" i="1"/>
  <c r="O4179" i="1"/>
  <c r="N4180" i="1"/>
  <c r="O4180" i="1"/>
  <c r="N4181" i="1"/>
  <c r="O4181" i="1"/>
  <c r="N4182" i="1"/>
  <c r="O4182" i="1"/>
  <c r="N4183" i="1"/>
  <c r="O4183" i="1"/>
  <c r="N4184" i="1"/>
  <c r="O4184" i="1"/>
  <c r="N4185" i="1"/>
  <c r="O4185" i="1"/>
  <c r="N4186" i="1"/>
  <c r="O4186" i="1"/>
  <c r="N4187" i="1"/>
  <c r="O4187" i="1"/>
  <c r="N4188" i="1"/>
  <c r="O4188" i="1"/>
  <c r="N4189" i="1"/>
  <c r="O4189" i="1"/>
  <c r="N4190" i="1"/>
  <c r="O4190" i="1"/>
  <c r="N4191" i="1"/>
  <c r="O4191" i="1"/>
  <c r="N4192" i="1"/>
  <c r="O4192" i="1"/>
  <c r="N4193" i="1"/>
  <c r="O4193" i="1"/>
  <c r="N4194" i="1"/>
  <c r="O4194" i="1"/>
  <c r="N4195" i="1"/>
  <c r="O4195" i="1"/>
  <c r="N4196" i="1"/>
  <c r="O4196" i="1"/>
  <c r="N4197" i="1"/>
  <c r="O4197" i="1"/>
  <c r="N4198" i="1"/>
  <c r="O4198" i="1"/>
  <c r="N4199" i="1"/>
  <c r="O4199" i="1"/>
  <c r="N4200" i="1"/>
  <c r="O4200" i="1"/>
  <c r="N4201" i="1"/>
  <c r="O4201" i="1"/>
  <c r="N4202" i="1"/>
  <c r="O4202" i="1"/>
  <c r="N4203" i="1"/>
  <c r="O4203" i="1"/>
  <c r="N4204" i="1"/>
  <c r="O4204" i="1"/>
  <c r="N4205" i="1"/>
  <c r="O4205" i="1"/>
  <c r="N4206" i="1"/>
  <c r="O4206" i="1"/>
  <c r="N4207" i="1"/>
  <c r="O4207" i="1"/>
  <c r="N4208" i="1"/>
  <c r="O4208" i="1"/>
  <c r="N4209" i="1"/>
  <c r="O4209" i="1"/>
  <c r="N4210" i="1"/>
  <c r="O4210" i="1"/>
  <c r="N4211" i="1"/>
  <c r="O4211" i="1"/>
  <c r="N4212" i="1"/>
  <c r="O4212" i="1"/>
  <c r="N4213" i="1"/>
  <c r="O4213" i="1"/>
  <c r="N4214" i="1"/>
  <c r="O4214" i="1"/>
  <c r="N4215" i="1"/>
  <c r="O4215" i="1"/>
  <c r="N4216" i="1"/>
  <c r="O4216" i="1"/>
  <c r="N4217" i="1"/>
  <c r="O4217" i="1"/>
  <c r="N4218" i="1"/>
  <c r="O4218" i="1"/>
  <c r="N4219" i="1"/>
  <c r="O4219" i="1"/>
  <c r="N4220" i="1"/>
  <c r="O4220" i="1"/>
  <c r="N4221" i="1"/>
  <c r="O4221" i="1"/>
  <c r="N4222" i="1"/>
  <c r="O4222" i="1"/>
  <c r="N4223" i="1"/>
  <c r="O4223" i="1"/>
  <c r="N4224" i="1"/>
  <c r="O4224" i="1"/>
  <c r="N4225" i="1"/>
  <c r="O4225" i="1"/>
  <c r="N4226" i="1"/>
  <c r="O4226" i="1"/>
  <c r="N4227" i="1"/>
  <c r="O4227" i="1"/>
  <c r="N4228" i="1"/>
  <c r="O4228" i="1"/>
  <c r="N4229" i="1"/>
  <c r="O4229" i="1"/>
  <c r="N4230" i="1"/>
  <c r="O4230" i="1"/>
  <c r="N4231" i="1"/>
  <c r="O4231" i="1"/>
  <c r="N4232" i="1"/>
  <c r="O4232" i="1"/>
  <c r="N4233" i="1"/>
  <c r="O4233" i="1"/>
  <c r="N4234" i="1"/>
  <c r="O4234" i="1"/>
  <c r="N4235" i="1"/>
  <c r="O4235" i="1"/>
  <c r="N4236" i="1"/>
  <c r="O4236" i="1"/>
  <c r="N4237" i="1"/>
  <c r="O4237" i="1"/>
  <c r="N4238" i="1"/>
  <c r="O4238" i="1"/>
  <c r="N4239" i="1"/>
  <c r="O4239" i="1"/>
  <c r="N4240" i="1"/>
  <c r="O4240" i="1"/>
  <c r="N4241" i="1"/>
  <c r="O4241" i="1"/>
  <c r="N4242" i="1"/>
  <c r="O4242" i="1"/>
  <c r="N4243" i="1"/>
  <c r="O4243" i="1"/>
  <c r="N4244" i="1"/>
  <c r="O4244" i="1"/>
  <c r="N4245" i="1"/>
  <c r="O4245" i="1"/>
  <c r="N4246" i="1"/>
  <c r="O4246" i="1"/>
  <c r="N4247" i="1"/>
  <c r="O4247" i="1"/>
  <c r="N4248" i="1"/>
  <c r="O4248" i="1"/>
  <c r="N4249" i="1"/>
  <c r="O4249" i="1"/>
  <c r="N4250" i="1"/>
  <c r="O4250" i="1"/>
  <c r="N4251" i="1"/>
  <c r="O4251" i="1"/>
  <c r="N4252" i="1"/>
  <c r="O4252" i="1"/>
  <c r="N4253" i="1"/>
  <c r="O4253" i="1"/>
  <c r="N4254" i="1"/>
  <c r="O4254" i="1"/>
  <c r="N4255" i="1"/>
  <c r="O4255" i="1"/>
  <c r="N4256" i="1"/>
  <c r="O4256" i="1"/>
  <c r="N4257" i="1"/>
  <c r="O4257" i="1"/>
  <c r="N4258" i="1"/>
  <c r="O4258" i="1"/>
  <c r="N4259" i="1"/>
  <c r="O4259" i="1"/>
  <c r="N4260" i="1"/>
  <c r="O4260" i="1"/>
  <c r="N4261" i="1"/>
  <c r="O4261" i="1"/>
  <c r="N4262" i="1"/>
  <c r="O4262" i="1"/>
  <c r="N4263" i="1"/>
  <c r="O4263" i="1"/>
  <c r="N4264" i="1"/>
  <c r="O4264" i="1"/>
  <c r="N4265" i="1"/>
  <c r="O4265" i="1"/>
  <c r="N4266" i="1"/>
  <c r="O4266" i="1"/>
  <c r="N4267" i="1"/>
  <c r="O4267" i="1"/>
  <c r="N4268" i="1"/>
  <c r="O4268" i="1"/>
  <c r="N4269" i="1"/>
  <c r="O4269" i="1"/>
  <c r="N4270" i="1"/>
  <c r="O4270" i="1"/>
  <c r="N4271" i="1"/>
  <c r="O4271" i="1"/>
  <c r="N4272" i="1"/>
  <c r="O4272" i="1"/>
  <c r="N4273" i="1"/>
  <c r="O4273" i="1"/>
  <c r="N4274" i="1"/>
  <c r="O4274" i="1"/>
  <c r="N4275" i="1"/>
  <c r="O4275" i="1"/>
  <c r="N4276" i="1"/>
  <c r="O4276" i="1"/>
  <c r="N4277" i="1"/>
  <c r="O4277" i="1"/>
  <c r="N4278" i="1"/>
  <c r="O4278" i="1"/>
  <c r="N4279" i="1"/>
  <c r="O4279" i="1"/>
  <c r="N4280" i="1"/>
  <c r="O4280" i="1"/>
  <c r="N4281" i="1"/>
  <c r="O4281" i="1"/>
  <c r="N4282" i="1"/>
  <c r="O4282" i="1"/>
  <c r="N4283" i="1"/>
  <c r="O4283" i="1"/>
  <c r="N4284" i="1"/>
  <c r="O4284" i="1"/>
  <c r="N4285" i="1"/>
  <c r="O4285" i="1"/>
  <c r="N4286" i="1"/>
  <c r="O4286" i="1"/>
  <c r="N4287" i="1"/>
  <c r="O4287" i="1"/>
  <c r="N4288" i="1"/>
  <c r="O4288" i="1"/>
  <c r="N4289" i="1"/>
  <c r="O4289" i="1"/>
  <c r="N4290" i="1"/>
  <c r="O4290" i="1"/>
  <c r="N4291" i="1"/>
  <c r="O4291" i="1"/>
  <c r="N4292" i="1"/>
  <c r="O4292" i="1"/>
  <c r="N4293" i="1"/>
  <c r="O4293" i="1"/>
  <c r="N4294" i="1"/>
  <c r="O4294" i="1"/>
  <c r="N4295" i="1"/>
  <c r="O4295" i="1"/>
  <c r="N4296" i="1"/>
  <c r="O4296" i="1"/>
  <c r="N4297" i="1"/>
  <c r="O4297" i="1"/>
  <c r="N4298" i="1"/>
  <c r="O4298" i="1"/>
  <c r="N4299" i="1"/>
  <c r="O4299" i="1"/>
  <c r="N4300" i="1"/>
  <c r="O4300" i="1"/>
  <c r="N4301" i="1"/>
  <c r="O4301" i="1"/>
  <c r="N4302" i="1"/>
  <c r="O4302" i="1"/>
  <c r="N4303" i="1"/>
  <c r="O4303" i="1"/>
  <c r="N4304" i="1"/>
  <c r="O4304" i="1"/>
  <c r="N4305" i="1"/>
  <c r="O4305" i="1"/>
  <c r="N4306" i="1"/>
  <c r="O4306" i="1"/>
  <c r="N4307" i="1"/>
  <c r="O4307" i="1"/>
  <c r="N4308" i="1"/>
  <c r="O4308" i="1"/>
  <c r="N4309" i="1"/>
  <c r="O4309" i="1"/>
  <c r="N4310" i="1"/>
  <c r="O4310" i="1"/>
  <c r="N4311" i="1"/>
  <c r="O4311" i="1"/>
  <c r="N4312" i="1"/>
  <c r="O4312" i="1"/>
  <c r="N4313" i="1"/>
  <c r="O4313" i="1"/>
  <c r="N4314" i="1"/>
  <c r="O4314" i="1"/>
  <c r="N4315" i="1"/>
  <c r="O4315" i="1"/>
  <c r="N4316" i="1"/>
  <c r="O4316" i="1"/>
  <c r="N4317" i="1"/>
  <c r="O4317" i="1"/>
  <c r="N4318" i="1"/>
  <c r="O4318" i="1"/>
  <c r="N4319" i="1"/>
  <c r="O4319" i="1"/>
  <c r="N4320" i="1"/>
  <c r="O4320" i="1"/>
  <c r="N4321" i="1"/>
  <c r="O4321" i="1"/>
  <c r="N4322" i="1"/>
  <c r="O4322" i="1"/>
  <c r="N4323" i="1"/>
  <c r="O4323" i="1"/>
  <c r="N4324" i="1"/>
  <c r="O4324" i="1"/>
  <c r="N4325" i="1"/>
  <c r="O4325" i="1"/>
  <c r="N4326" i="1"/>
  <c r="O4326" i="1"/>
  <c r="N4327" i="1"/>
  <c r="O4327" i="1"/>
  <c r="N4328" i="1"/>
  <c r="O4328" i="1"/>
  <c r="N4329" i="1"/>
  <c r="O4329" i="1"/>
  <c r="N4330" i="1"/>
  <c r="O4330" i="1"/>
  <c r="N4331" i="1"/>
  <c r="O4331" i="1"/>
  <c r="N4332" i="1"/>
  <c r="O4332" i="1"/>
  <c r="N4333" i="1"/>
  <c r="O4333" i="1"/>
  <c r="N4334" i="1"/>
  <c r="O4334" i="1"/>
  <c r="N4335" i="1"/>
  <c r="O4335" i="1"/>
  <c r="N4336" i="1"/>
  <c r="O4336" i="1"/>
  <c r="N4337" i="1"/>
  <c r="O4337" i="1"/>
  <c r="N4338" i="1"/>
  <c r="O4338" i="1"/>
  <c r="N4339" i="1"/>
  <c r="O4339" i="1"/>
  <c r="N4340" i="1"/>
  <c r="O4340" i="1"/>
  <c r="N4341" i="1"/>
  <c r="O4341" i="1"/>
  <c r="N4342" i="1"/>
  <c r="O4342" i="1"/>
  <c r="N4343" i="1"/>
  <c r="O4343" i="1"/>
  <c r="N4344" i="1"/>
  <c r="O4344" i="1"/>
  <c r="N4345" i="1"/>
  <c r="O4345" i="1"/>
  <c r="N4346" i="1"/>
  <c r="O4346" i="1"/>
  <c r="N4347" i="1"/>
  <c r="O4347" i="1"/>
  <c r="N4348" i="1"/>
  <c r="O4348" i="1"/>
  <c r="N4349" i="1"/>
  <c r="O4349" i="1"/>
  <c r="N4350" i="1"/>
  <c r="O4350" i="1"/>
  <c r="N4351" i="1"/>
  <c r="O4351" i="1"/>
  <c r="N4352" i="1"/>
  <c r="O4352" i="1"/>
  <c r="N4353" i="1"/>
  <c r="O4353" i="1"/>
  <c r="N4354" i="1"/>
  <c r="O4354" i="1"/>
  <c r="N4355" i="1"/>
  <c r="O4355" i="1"/>
  <c r="N4356" i="1"/>
  <c r="O4356" i="1"/>
  <c r="N4357" i="1"/>
  <c r="O4357" i="1"/>
  <c r="N4358" i="1"/>
  <c r="O4358" i="1"/>
  <c r="N4359" i="1"/>
  <c r="O4359" i="1"/>
  <c r="N4360" i="1"/>
  <c r="O4360" i="1"/>
  <c r="N4361" i="1"/>
  <c r="O4361" i="1"/>
  <c r="N4362" i="1"/>
  <c r="O4362" i="1"/>
  <c r="N4363" i="1"/>
  <c r="O4363" i="1"/>
  <c r="N4364" i="1"/>
  <c r="O4364" i="1"/>
  <c r="N4365" i="1"/>
  <c r="O4365" i="1"/>
  <c r="N4366" i="1"/>
  <c r="O4366" i="1"/>
  <c r="N4367" i="1"/>
  <c r="O4367" i="1"/>
  <c r="N4368" i="1"/>
  <c r="O4368" i="1"/>
  <c r="N4369" i="1"/>
  <c r="O4369" i="1"/>
  <c r="N4370" i="1"/>
  <c r="O4370" i="1"/>
  <c r="N4371" i="1"/>
  <c r="O4371" i="1"/>
  <c r="N4372" i="1"/>
  <c r="O4372" i="1"/>
  <c r="N4373" i="1"/>
  <c r="O4373" i="1"/>
  <c r="N4374" i="1"/>
  <c r="O4374" i="1"/>
  <c r="N4375" i="1"/>
  <c r="O4375" i="1"/>
  <c r="N4376" i="1"/>
  <c r="O4376" i="1"/>
  <c r="N4377" i="1"/>
  <c r="O4377" i="1"/>
  <c r="N4378" i="1"/>
  <c r="O4378" i="1"/>
  <c r="N4379" i="1"/>
  <c r="O4379" i="1"/>
  <c r="N4380" i="1"/>
  <c r="O4380" i="1"/>
  <c r="N4381" i="1"/>
  <c r="O4381" i="1"/>
  <c r="N4382" i="1"/>
  <c r="O4382" i="1"/>
  <c r="N4383" i="1"/>
  <c r="O4383" i="1"/>
  <c r="N4384" i="1"/>
  <c r="O4384" i="1"/>
  <c r="N4385" i="1"/>
  <c r="O4385" i="1"/>
  <c r="N4386" i="1"/>
  <c r="O4386" i="1"/>
  <c r="N4387" i="1"/>
  <c r="O4387" i="1"/>
  <c r="N4388" i="1"/>
  <c r="O4388" i="1"/>
  <c r="N4389" i="1"/>
  <c r="O4389" i="1"/>
  <c r="N4390" i="1"/>
  <c r="O4390" i="1"/>
  <c r="N4391" i="1"/>
  <c r="O4391" i="1"/>
  <c r="N4392" i="1"/>
  <c r="O4392" i="1"/>
  <c r="N4393" i="1"/>
  <c r="O4393" i="1"/>
  <c r="N4394" i="1"/>
  <c r="O4394" i="1"/>
  <c r="N4395" i="1"/>
  <c r="O4395" i="1"/>
  <c r="N4396" i="1"/>
  <c r="O4396" i="1"/>
  <c r="N4397" i="1"/>
  <c r="O4397" i="1"/>
  <c r="N4398" i="1"/>
  <c r="O4398" i="1"/>
  <c r="N4399" i="1"/>
  <c r="O4399" i="1"/>
  <c r="N4400" i="1"/>
  <c r="O4400" i="1"/>
  <c r="N4401" i="1"/>
  <c r="O4401" i="1"/>
  <c r="N4402" i="1"/>
  <c r="O4402" i="1"/>
  <c r="N4403" i="1"/>
  <c r="O4403" i="1"/>
  <c r="N4404" i="1"/>
  <c r="O4404" i="1"/>
  <c r="N4405" i="1"/>
  <c r="O4405" i="1"/>
  <c r="N4406" i="1"/>
  <c r="O4406" i="1"/>
  <c r="N4407" i="1"/>
  <c r="O4407" i="1"/>
  <c r="N4408" i="1"/>
  <c r="O4408" i="1"/>
  <c r="N4409" i="1"/>
  <c r="O4409" i="1"/>
  <c r="N4410" i="1"/>
  <c r="O4410" i="1"/>
  <c r="N4411" i="1"/>
  <c r="O4411" i="1"/>
  <c r="N4412" i="1"/>
  <c r="O4412" i="1"/>
  <c r="N4413" i="1"/>
  <c r="O4413" i="1"/>
  <c r="N4414" i="1"/>
  <c r="O4414" i="1"/>
  <c r="N4415" i="1"/>
  <c r="O4415" i="1"/>
  <c r="N4416" i="1"/>
  <c r="O4416" i="1"/>
  <c r="N4417" i="1"/>
  <c r="O4417" i="1"/>
  <c r="N4418" i="1"/>
  <c r="O4418" i="1"/>
  <c r="N4419" i="1"/>
  <c r="O4419" i="1"/>
  <c r="N4420" i="1"/>
  <c r="O4420" i="1"/>
  <c r="N4421" i="1"/>
  <c r="O4421" i="1"/>
  <c r="N4422" i="1"/>
  <c r="O4422" i="1"/>
  <c r="N4423" i="1"/>
  <c r="O4423" i="1"/>
  <c r="N4424" i="1"/>
  <c r="O4424" i="1"/>
  <c r="N4425" i="1"/>
  <c r="O4425" i="1"/>
  <c r="N4426" i="1"/>
  <c r="O4426" i="1"/>
  <c r="N4427" i="1"/>
  <c r="O4427" i="1"/>
  <c r="N4428" i="1"/>
  <c r="O4428" i="1"/>
  <c r="N4429" i="1"/>
  <c r="O4429" i="1"/>
  <c r="N4430" i="1"/>
  <c r="O4430" i="1"/>
  <c r="N4431" i="1"/>
  <c r="O4431" i="1"/>
  <c r="N4432" i="1"/>
  <c r="O4432" i="1"/>
  <c r="N4433" i="1"/>
  <c r="O4433" i="1"/>
  <c r="N4434" i="1"/>
  <c r="O4434" i="1"/>
  <c r="N4435" i="1"/>
  <c r="O4435" i="1"/>
  <c r="N4436" i="1"/>
  <c r="O4436" i="1"/>
  <c r="N4437" i="1"/>
  <c r="O4437" i="1"/>
  <c r="N4438" i="1"/>
  <c r="O4438" i="1"/>
  <c r="N4439" i="1"/>
  <c r="O4439" i="1"/>
  <c r="N4440" i="1"/>
  <c r="O4440" i="1"/>
  <c r="N4441" i="1"/>
  <c r="O4441" i="1"/>
  <c r="N4442" i="1"/>
  <c r="O4442" i="1"/>
  <c r="N4443" i="1"/>
  <c r="O4443" i="1"/>
  <c r="N4444" i="1"/>
  <c r="O4444" i="1"/>
  <c r="N4445" i="1"/>
  <c r="O4445" i="1"/>
  <c r="N4446" i="1"/>
  <c r="O4446" i="1"/>
  <c r="N4447" i="1"/>
  <c r="O4447" i="1"/>
  <c r="N4448" i="1"/>
  <c r="O4448" i="1"/>
  <c r="N4449" i="1"/>
  <c r="O4449" i="1"/>
  <c r="N4450" i="1"/>
  <c r="O4450" i="1"/>
  <c r="N4451" i="1"/>
  <c r="O4451" i="1"/>
  <c r="N4452" i="1"/>
  <c r="O4452" i="1"/>
  <c r="N4453" i="1"/>
  <c r="O4453" i="1"/>
  <c r="N4454" i="1"/>
  <c r="O4454" i="1"/>
  <c r="N4455" i="1"/>
  <c r="O4455" i="1"/>
  <c r="N4456" i="1"/>
  <c r="O4456" i="1"/>
  <c r="N4457" i="1"/>
  <c r="O4457" i="1"/>
  <c r="N4458" i="1"/>
  <c r="O4458" i="1"/>
  <c r="N4459" i="1"/>
  <c r="O4459" i="1"/>
  <c r="N4460" i="1"/>
  <c r="O4460" i="1"/>
  <c r="N4461" i="1"/>
  <c r="O4461" i="1"/>
  <c r="N4462" i="1"/>
  <c r="O4462" i="1"/>
  <c r="N4463" i="1"/>
  <c r="O4463" i="1"/>
  <c r="N4464" i="1"/>
  <c r="O4464" i="1"/>
  <c r="N4465" i="1"/>
  <c r="O4465" i="1"/>
  <c r="N4466" i="1"/>
  <c r="O4466" i="1"/>
  <c r="N4467" i="1"/>
  <c r="O4467" i="1"/>
  <c r="N4468" i="1"/>
  <c r="O4468" i="1"/>
  <c r="N4469" i="1"/>
  <c r="O4469" i="1"/>
  <c r="N4470" i="1"/>
  <c r="O4470" i="1"/>
  <c r="N4471" i="1"/>
  <c r="O4471" i="1"/>
  <c r="N4472" i="1"/>
  <c r="O4472" i="1"/>
  <c r="N4473" i="1"/>
  <c r="O4473" i="1"/>
  <c r="N4474" i="1"/>
  <c r="O4474" i="1"/>
  <c r="N4475" i="1"/>
  <c r="O4475" i="1"/>
  <c r="N4476" i="1"/>
  <c r="O4476" i="1"/>
  <c r="N4477" i="1"/>
  <c r="O4477" i="1"/>
  <c r="N4478" i="1"/>
  <c r="O4478" i="1"/>
  <c r="N4479" i="1"/>
  <c r="O4479" i="1"/>
  <c r="N4480" i="1"/>
  <c r="O4480" i="1"/>
  <c r="N4481" i="1"/>
  <c r="O4481" i="1"/>
  <c r="N4482" i="1"/>
  <c r="O4482" i="1"/>
  <c r="N4483" i="1"/>
  <c r="O4483" i="1"/>
  <c r="N4484" i="1"/>
  <c r="O4484" i="1"/>
  <c r="N4485" i="1"/>
  <c r="O4485" i="1"/>
  <c r="N4486" i="1"/>
  <c r="O4486" i="1"/>
  <c r="N4487" i="1"/>
  <c r="O4487" i="1"/>
  <c r="N4488" i="1"/>
  <c r="O4488" i="1"/>
  <c r="N4489" i="1"/>
  <c r="O4489" i="1"/>
  <c r="N4490" i="1"/>
  <c r="O4490" i="1"/>
  <c r="N4491" i="1"/>
  <c r="O4491" i="1"/>
  <c r="N4492" i="1"/>
  <c r="O4492" i="1"/>
  <c r="N4493" i="1"/>
  <c r="O4493" i="1"/>
  <c r="N4494" i="1"/>
  <c r="O4494" i="1"/>
  <c r="N4495" i="1"/>
  <c r="O4495" i="1"/>
  <c r="N4496" i="1"/>
  <c r="O4496" i="1"/>
  <c r="N4497" i="1"/>
  <c r="O4497" i="1"/>
  <c r="N4498" i="1"/>
  <c r="O4498" i="1"/>
  <c r="N4499" i="1"/>
  <c r="O4499" i="1"/>
  <c r="N4500" i="1"/>
  <c r="O4500" i="1"/>
  <c r="N4501" i="1"/>
  <c r="O4501" i="1"/>
  <c r="N4502" i="1"/>
  <c r="O4502" i="1"/>
  <c r="N4503" i="1"/>
  <c r="O4503" i="1"/>
  <c r="N4504" i="1"/>
  <c r="O4504" i="1"/>
  <c r="N4505" i="1"/>
  <c r="O4505" i="1"/>
  <c r="N4506" i="1"/>
  <c r="O4506" i="1"/>
  <c r="N4507" i="1"/>
  <c r="O4507" i="1"/>
  <c r="N4508" i="1"/>
  <c r="O4508" i="1"/>
  <c r="N4509" i="1"/>
  <c r="O4509" i="1"/>
  <c r="N4510" i="1"/>
  <c r="O4510" i="1"/>
  <c r="N4511" i="1"/>
  <c r="O4511" i="1"/>
  <c r="N4512" i="1"/>
  <c r="O4512" i="1"/>
  <c r="N4513" i="1"/>
  <c r="O4513" i="1"/>
  <c r="N4514" i="1"/>
  <c r="O4514" i="1"/>
  <c r="N4515" i="1"/>
  <c r="O4515" i="1"/>
  <c r="N4516" i="1"/>
  <c r="O4516" i="1"/>
  <c r="N4517" i="1"/>
  <c r="O4517" i="1"/>
  <c r="N4518" i="1"/>
  <c r="O4518" i="1"/>
  <c r="N4519" i="1"/>
  <c r="O4519" i="1"/>
  <c r="N4520" i="1"/>
  <c r="O4520" i="1"/>
  <c r="N4521" i="1"/>
  <c r="O4521" i="1"/>
  <c r="N4522" i="1"/>
  <c r="O4522" i="1"/>
  <c r="N4523" i="1"/>
  <c r="O4523" i="1"/>
  <c r="N4524" i="1"/>
  <c r="O4524" i="1"/>
  <c r="N4525" i="1"/>
  <c r="O4525" i="1"/>
  <c r="N4526" i="1"/>
  <c r="O4526" i="1"/>
  <c r="N4527" i="1"/>
  <c r="O4527" i="1"/>
  <c r="N4528" i="1"/>
  <c r="O4528" i="1"/>
  <c r="N4529" i="1"/>
  <c r="O4529" i="1"/>
  <c r="N4530" i="1"/>
  <c r="O4530" i="1"/>
  <c r="N4531" i="1"/>
  <c r="O4531" i="1"/>
  <c r="N4532" i="1"/>
  <c r="O4532" i="1"/>
  <c r="N4533" i="1"/>
  <c r="O4533" i="1"/>
  <c r="N4534" i="1"/>
  <c r="O4534" i="1"/>
  <c r="N4535" i="1"/>
  <c r="O4535" i="1"/>
  <c r="N4536" i="1"/>
  <c r="O4536" i="1"/>
  <c r="N4537" i="1"/>
  <c r="O4537" i="1"/>
  <c r="N4538" i="1"/>
  <c r="O4538" i="1"/>
  <c r="N4539" i="1"/>
  <c r="O4539" i="1"/>
  <c r="N4540" i="1"/>
  <c r="O4540" i="1"/>
  <c r="N4541" i="1"/>
  <c r="O4541" i="1"/>
  <c r="N4542" i="1"/>
  <c r="O4542" i="1"/>
  <c r="N4543" i="1"/>
  <c r="O4543" i="1"/>
  <c r="N4544" i="1"/>
  <c r="O4544" i="1"/>
  <c r="N4545" i="1"/>
  <c r="O4545" i="1"/>
  <c r="N4546" i="1"/>
  <c r="O4546" i="1"/>
  <c r="N4547" i="1"/>
  <c r="O4547" i="1"/>
  <c r="N4548" i="1"/>
  <c r="O4548" i="1"/>
  <c r="N4549" i="1"/>
  <c r="O4549" i="1"/>
  <c r="N4550" i="1"/>
  <c r="O4550" i="1"/>
  <c r="N4551" i="1"/>
  <c r="O4551" i="1"/>
  <c r="N4552" i="1"/>
  <c r="O4552" i="1"/>
  <c r="N4553" i="1"/>
  <c r="O4553" i="1"/>
  <c r="N4554" i="1"/>
  <c r="O4554" i="1"/>
  <c r="N4555" i="1"/>
  <c r="O4555" i="1"/>
  <c r="N4556" i="1"/>
  <c r="O4556" i="1"/>
  <c r="N4557" i="1"/>
  <c r="O4557" i="1"/>
  <c r="N4558" i="1"/>
  <c r="O4558" i="1"/>
  <c r="N4559" i="1"/>
  <c r="O4559" i="1"/>
  <c r="N4560" i="1"/>
  <c r="O4560" i="1"/>
  <c r="N4561" i="1"/>
  <c r="O4561" i="1"/>
  <c r="N4562" i="1"/>
  <c r="O4562" i="1"/>
  <c r="N4563" i="1"/>
  <c r="O4563" i="1"/>
  <c r="N4564" i="1"/>
  <c r="O4564" i="1"/>
  <c r="N4565" i="1"/>
  <c r="O4565" i="1"/>
  <c r="N4566" i="1"/>
  <c r="O4566" i="1"/>
  <c r="N4567" i="1"/>
  <c r="O4567" i="1"/>
  <c r="N4568" i="1"/>
  <c r="O4568" i="1"/>
  <c r="N4569" i="1"/>
  <c r="O4569" i="1"/>
  <c r="N4570" i="1"/>
  <c r="O4570" i="1"/>
  <c r="N4571" i="1"/>
  <c r="O4571" i="1"/>
  <c r="N4572" i="1"/>
  <c r="O4572" i="1"/>
  <c r="N4573" i="1"/>
  <c r="O4573" i="1"/>
  <c r="N4574" i="1"/>
  <c r="O4574" i="1"/>
  <c r="N4575" i="1"/>
  <c r="O4575" i="1"/>
  <c r="N4576" i="1"/>
  <c r="O4576" i="1"/>
  <c r="N4577" i="1"/>
  <c r="O4577" i="1"/>
  <c r="N4578" i="1"/>
  <c r="O4578" i="1"/>
  <c r="N4579" i="1"/>
  <c r="O4579" i="1"/>
  <c r="N4580" i="1"/>
  <c r="O4580" i="1"/>
  <c r="N4581" i="1"/>
  <c r="O4581" i="1"/>
  <c r="N4582" i="1"/>
  <c r="O4582" i="1"/>
  <c r="N4583" i="1"/>
  <c r="O4583" i="1"/>
  <c r="N4584" i="1"/>
  <c r="O4584" i="1"/>
  <c r="N4585" i="1"/>
  <c r="O4585" i="1"/>
  <c r="N4586" i="1"/>
  <c r="O4586" i="1"/>
  <c r="N4587" i="1"/>
  <c r="O4587" i="1"/>
  <c r="N4588" i="1"/>
  <c r="O4588" i="1"/>
  <c r="N4589" i="1"/>
  <c r="O4589" i="1"/>
  <c r="N4590" i="1"/>
  <c r="O4590" i="1"/>
  <c r="N4591" i="1"/>
  <c r="O4591" i="1"/>
  <c r="N4592" i="1"/>
  <c r="O4592" i="1"/>
  <c r="N4593" i="1"/>
  <c r="O4593" i="1"/>
  <c r="N4594" i="1"/>
  <c r="O4594" i="1"/>
  <c r="N4595" i="1"/>
  <c r="O4595" i="1"/>
  <c r="N4596" i="1"/>
  <c r="O4596" i="1"/>
  <c r="N4597" i="1"/>
  <c r="O4597" i="1"/>
  <c r="N4598" i="1"/>
  <c r="O4598" i="1"/>
  <c r="N4599" i="1"/>
  <c r="O4599" i="1"/>
  <c r="N4600" i="1"/>
  <c r="O4600" i="1"/>
  <c r="N4601" i="1"/>
  <c r="O4601" i="1"/>
  <c r="N4602" i="1"/>
  <c r="O4602" i="1"/>
  <c r="N4603" i="1"/>
  <c r="O4603" i="1"/>
  <c r="N4604" i="1"/>
  <c r="O4604" i="1"/>
  <c r="N4605" i="1"/>
  <c r="O4605" i="1"/>
  <c r="N4606" i="1"/>
  <c r="O4606" i="1"/>
  <c r="N4607" i="1"/>
  <c r="O4607" i="1"/>
  <c r="N4608" i="1"/>
  <c r="O4608" i="1"/>
  <c r="N4609" i="1"/>
  <c r="O4609" i="1"/>
  <c r="N4610" i="1"/>
  <c r="O4610" i="1"/>
  <c r="N4611" i="1"/>
  <c r="O4611" i="1"/>
  <c r="N4612" i="1"/>
  <c r="O4612" i="1"/>
  <c r="N4613" i="1"/>
  <c r="O4613" i="1"/>
  <c r="N4614" i="1"/>
  <c r="O4614" i="1"/>
  <c r="N4615" i="1"/>
  <c r="O4615" i="1"/>
  <c r="N4616" i="1"/>
  <c r="O4616" i="1"/>
  <c r="N4617" i="1"/>
  <c r="O4617" i="1"/>
  <c r="N4618" i="1"/>
  <c r="O4618" i="1"/>
  <c r="N4619" i="1"/>
  <c r="O4619" i="1"/>
  <c r="N4620" i="1"/>
  <c r="O4620" i="1"/>
  <c r="N4621" i="1"/>
  <c r="O4621" i="1"/>
  <c r="N4622" i="1"/>
  <c r="O4622" i="1"/>
  <c r="N4623" i="1"/>
  <c r="O4623" i="1"/>
  <c r="N4624" i="1"/>
  <c r="O4624" i="1"/>
  <c r="N4625" i="1"/>
  <c r="O4625" i="1"/>
  <c r="N4626" i="1"/>
  <c r="O4626" i="1"/>
  <c r="N4627" i="1"/>
  <c r="O4627" i="1"/>
  <c r="N4628" i="1"/>
  <c r="O4628" i="1"/>
  <c r="N4629" i="1"/>
  <c r="O4629" i="1"/>
  <c r="N4630" i="1"/>
  <c r="O4630" i="1"/>
  <c r="N4631" i="1"/>
  <c r="O4631" i="1"/>
  <c r="N4632" i="1"/>
  <c r="O4632" i="1"/>
  <c r="N4633" i="1"/>
  <c r="O4633" i="1"/>
  <c r="N4634" i="1"/>
  <c r="O4634" i="1"/>
  <c r="N4635" i="1"/>
  <c r="O4635" i="1"/>
  <c r="N4636" i="1"/>
  <c r="O4636" i="1"/>
  <c r="N4637" i="1"/>
  <c r="O4637" i="1"/>
  <c r="N4638" i="1"/>
  <c r="O4638" i="1"/>
  <c r="N4639" i="1"/>
  <c r="O4639" i="1"/>
  <c r="N4640" i="1"/>
  <c r="O4640" i="1"/>
  <c r="N4641" i="1"/>
  <c r="O4641" i="1"/>
  <c r="N4642" i="1"/>
  <c r="O4642" i="1"/>
  <c r="N4643" i="1"/>
  <c r="O4643" i="1"/>
  <c r="N4644" i="1"/>
  <c r="O4644" i="1"/>
  <c r="N4645" i="1"/>
  <c r="O4645" i="1"/>
  <c r="N4646" i="1"/>
  <c r="O4646" i="1"/>
  <c r="N4647" i="1"/>
  <c r="O4647" i="1"/>
  <c r="N4648" i="1"/>
  <c r="O4648" i="1"/>
  <c r="N4649" i="1"/>
  <c r="O4649" i="1"/>
  <c r="N4650" i="1"/>
  <c r="O4650" i="1"/>
  <c r="N4651" i="1"/>
  <c r="O4651" i="1"/>
  <c r="N4652" i="1"/>
  <c r="O4652" i="1"/>
  <c r="N4653" i="1"/>
  <c r="O4653" i="1"/>
  <c r="N4654" i="1"/>
  <c r="O4654" i="1"/>
  <c r="N4655" i="1"/>
  <c r="O4655" i="1"/>
  <c r="N4656" i="1"/>
  <c r="O4656" i="1"/>
  <c r="N4657" i="1"/>
  <c r="O4657" i="1"/>
  <c r="N4658" i="1"/>
  <c r="O4658" i="1"/>
  <c r="N4659" i="1"/>
  <c r="O4659" i="1"/>
  <c r="N4660" i="1"/>
  <c r="O4660" i="1"/>
  <c r="N4661" i="1"/>
  <c r="O4661" i="1"/>
  <c r="N4662" i="1"/>
  <c r="O4662" i="1"/>
  <c r="N4663" i="1"/>
  <c r="O4663" i="1"/>
  <c r="N4664" i="1"/>
  <c r="O4664" i="1"/>
  <c r="N4665" i="1"/>
  <c r="O4665" i="1"/>
  <c r="N4666" i="1"/>
  <c r="O4666" i="1"/>
  <c r="N4667" i="1"/>
  <c r="O4667" i="1"/>
  <c r="N4668" i="1"/>
  <c r="O4668" i="1"/>
  <c r="N4669" i="1"/>
  <c r="O4669" i="1"/>
  <c r="N4670" i="1"/>
  <c r="O4670" i="1"/>
  <c r="N4671" i="1"/>
  <c r="O4671" i="1"/>
  <c r="N4672" i="1"/>
  <c r="O4672" i="1"/>
  <c r="N4673" i="1"/>
  <c r="O4673" i="1"/>
  <c r="N4674" i="1"/>
  <c r="O4674" i="1"/>
  <c r="N4675" i="1"/>
  <c r="O4675" i="1"/>
  <c r="N4676" i="1"/>
  <c r="O4676" i="1"/>
  <c r="N4677" i="1"/>
  <c r="O4677" i="1"/>
  <c r="N4678" i="1"/>
  <c r="O4678" i="1"/>
  <c r="N4679" i="1"/>
  <c r="O4679" i="1"/>
  <c r="N4680" i="1"/>
  <c r="O4680" i="1"/>
  <c r="N4681" i="1"/>
  <c r="O4681" i="1"/>
  <c r="N4682" i="1"/>
  <c r="O4682" i="1"/>
  <c r="N4683" i="1"/>
  <c r="O4683" i="1"/>
  <c r="N4684" i="1"/>
  <c r="O4684" i="1"/>
  <c r="N4685" i="1"/>
  <c r="O4685" i="1"/>
  <c r="N4686" i="1"/>
  <c r="O4686" i="1"/>
  <c r="N4687" i="1"/>
  <c r="O4687" i="1"/>
  <c r="N4688" i="1"/>
  <c r="O4688" i="1"/>
  <c r="N4689" i="1"/>
  <c r="O4689" i="1"/>
  <c r="N4690" i="1"/>
  <c r="O4690" i="1"/>
  <c r="N4691" i="1"/>
  <c r="O4691" i="1"/>
  <c r="N4692" i="1"/>
  <c r="O4692" i="1"/>
  <c r="N4693" i="1"/>
  <c r="O4693" i="1"/>
  <c r="N4694" i="1"/>
  <c r="O4694" i="1"/>
  <c r="N4695" i="1"/>
  <c r="O4695" i="1"/>
  <c r="N4696" i="1"/>
  <c r="O4696" i="1"/>
  <c r="N4697" i="1"/>
  <c r="O4697" i="1"/>
  <c r="N4698" i="1"/>
  <c r="O4698" i="1"/>
  <c r="N4699" i="1"/>
  <c r="O4699" i="1"/>
  <c r="N4700" i="1"/>
  <c r="O4700" i="1"/>
  <c r="N4701" i="1"/>
  <c r="O4701" i="1"/>
  <c r="N4702" i="1"/>
  <c r="O4702" i="1"/>
  <c r="N4703" i="1"/>
  <c r="O4703" i="1"/>
  <c r="N4704" i="1"/>
  <c r="O4704" i="1"/>
  <c r="N4705" i="1"/>
  <c r="O4705" i="1"/>
  <c r="N4706" i="1"/>
  <c r="O4706" i="1"/>
  <c r="N4707" i="1"/>
  <c r="O4707" i="1"/>
  <c r="N4708" i="1"/>
  <c r="O4708" i="1"/>
  <c r="N4709" i="1"/>
  <c r="O4709" i="1"/>
  <c r="N4710" i="1"/>
  <c r="O4710" i="1"/>
  <c r="N4711" i="1"/>
  <c r="O4711" i="1"/>
  <c r="N4712" i="1"/>
  <c r="O4712" i="1"/>
  <c r="N4713" i="1"/>
  <c r="O4713" i="1"/>
  <c r="N4714" i="1"/>
  <c r="O4714" i="1"/>
  <c r="N4715" i="1"/>
  <c r="O4715" i="1"/>
  <c r="N4716" i="1"/>
  <c r="O4716" i="1"/>
  <c r="N4717" i="1"/>
  <c r="O4717" i="1"/>
  <c r="N4718" i="1"/>
  <c r="O4718" i="1"/>
  <c r="N4719" i="1"/>
  <c r="O4719" i="1"/>
  <c r="N4720" i="1"/>
  <c r="O4720" i="1"/>
  <c r="N4721" i="1"/>
  <c r="O4721" i="1"/>
  <c r="N4722" i="1"/>
  <c r="O4722" i="1"/>
  <c r="N4723" i="1"/>
  <c r="O4723" i="1"/>
  <c r="N4724" i="1"/>
  <c r="O4724" i="1"/>
  <c r="N4725" i="1"/>
  <c r="O4725" i="1"/>
  <c r="N4726" i="1"/>
  <c r="O4726" i="1"/>
  <c r="N4727" i="1"/>
  <c r="O4727" i="1"/>
  <c r="N4728" i="1"/>
  <c r="O4728" i="1"/>
  <c r="N4729" i="1"/>
  <c r="O4729" i="1"/>
  <c r="N4730" i="1"/>
  <c r="O4730" i="1"/>
  <c r="N4731" i="1"/>
  <c r="O4731" i="1"/>
  <c r="N4732" i="1"/>
  <c r="O4732" i="1"/>
  <c r="N4733" i="1"/>
  <c r="O4733" i="1"/>
  <c r="N4734" i="1"/>
  <c r="O4734" i="1"/>
  <c r="N4735" i="1"/>
  <c r="O4735" i="1"/>
  <c r="N4736" i="1"/>
  <c r="O4736" i="1"/>
  <c r="N4737" i="1"/>
  <c r="O4737" i="1"/>
  <c r="N4738" i="1"/>
  <c r="O4738" i="1"/>
  <c r="N4739" i="1"/>
  <c r="O4739" i="1"/>
  <c r="N4740" i="1"/>
  <c r="O4740" i="1"/>
  <c r="N4741" i="1"/>
  <c r="O4741" i="1"/>
  <c r="N4742" i="1"/>
  <c r="O4742" i="1"/>
  <c r="N4743" i="1"/>
  <c r="O4743" i="1"/>
  <c r="N4744" i="1"/>
  <c r="O4744" i="1"/>
  <c r="N4745" i="1"/>
  <c r="O4745" i="1"/>
  <c r="N4746" i="1"/>
  <c r="O4746" i="1"/>
  <c r="N4747" i="1"/>
  <c r="O4747" i="1"/>
  <c r="N4748" i="1"/>
  <c r="O4748" i="1"/>
  <c r="N4749" i="1"/>
  <c r="O4749" i="1"/>
  <c r="N4750" i="1"/>
  <c r="O4750" i="1"/>
  <c r="N4751" i="1"/>
  <c r="O4751" i="1"/>
  <c r="N4752" i="1"/>
  <c r="O4752" i="1"/>
  <c r="N4753" i="1"/>
  <c r="O4753" i="1"/>
  <c r="N4754" i="1"/>
  <c r="O4754" i="1"/>
  <c r="N4755" i="1"/>
  <c r="O4755" i="1"/>
  <c r="N4756" i="1"/>
  <c r="O4756" i="1"/>
  <c r="N4757" i="1"/>
  <c r="O4757" i="1"/>
  <c r="N4758" i="1"/>
  <c r="O4758" i="1"/>
  <c r="N4759" i="1"/>
  <c r="O4759" i="1"/>
  <c r="N4760" i="1"/>
  <c r="O4760" i="1"/>
  <c r="N4761" i="1"/>
  <c r="O4761" i="1"/>
  <c r="N4762" i="1"/>
  <c r="O4762" i="1"/>
  <c r="N4763" i="1"/>
  <c r="O4763" i="1"/>
  <c r="N4764" i="1"/>
  <c r="O4764" i="1"/>
  <c r="N4765" i="1"/>
  <c r="O4765" i="1"/>
  <c r="N4766" i="1"/>
  <c r="O4766" i="1"/>
  <c r="N4767" i="1"/>
  <c r="O4767" i="1"/>
  <c r="N4768" i="1"/>
  <c r="O4768" i="1"/>
  <c r="N4769" i="1"/>
  <c r="O4769" i="1"/>
  <c r="N4770" i="1"/>
  <c r="O4770" i="1"/>
  <c r="N4771" i="1"/>
  <c r="O4771" i="1"/>
  <c r="N4772" i="1"/>
  <c r="O4772" i="1"/>
  <c r="N4773" i="1"/>
  <c r="O4773" i="1"/>
  <c r="N4774" i="1"/>
  <c r="O4774" i="1"/>
  <c r="N4775" i="1"/>
  <c r="O4775" i="1"/>
  <c r="N4776" i="1"/>
  <c r="O4776" i="1"/>
  <c r="N4777" i="1"/>
  <c r="O4777" i="1"/>
  <c r="N4778" i="1"/>
  <c r="O4778" i="1"/>
  <c r="N4779" i="1"/>
  <c r="O4779" i="1"/>
  <c r="N4780" i="1"/>
  <c r="O4780" i="1"/>
  <c r="N4781" i="1"/>
  <c r="O4781" i="1"/>
  <c r="N4782" i="1"/>
  <c r="O4782" i="1"/>
  <c r="N4783" i="1"/>
  <c r="O4783" i="1"/>
  <c r="N4784" i="1"/>
  <c r="O4784" i="1"/>
  <c r="N4785" i="1"/>
  <c r="O4785" i="1"/>
  <c r="N4786" i="1"/>
  <c r="O4786" i="1"/>
  <c r="N4787" i="1"/>
  <c r="O4787" i="1"/>
  <c r="N4788" i="1"/>
  <c r="O4788" i="1"/>
  <c r="N4789" i="1"/>
  <c r="O4789" i="1"/>
  <c r="N4790" i="1"/>
  <c r="O4790" i="1"/>
  <c r="N4791" i="1"/>
  <c r="O4791" i="1"/>
  <c r="N4792" i="1"/>
  <c r="O4792" i="1"/>
  <c r="N4793" i="1"/>
  <c r="O4793" i="1"/>
  <c r="N4794" i="1"/>
  <c r="O4794" i="1"/>
  <c r="N4795" i="1"/>
  <c r="O4795" i="1"/>
  <c r="N4796" i="1"/>
  <c r="O4796" i="1"/>
  <c r="N4797" i="1"/>
  <c r="O4797" i="1"/>
  <c r="N4798" i="1"/>
  <c r="O4798" i="1"/>
  <c r="N4799" i="1"/>
  <c r="O4799" i="1"/>
  <c r="N4800" i="1"/>
  <c r="O4800" i="1"/>
  <c r="N4801" i="1"/>
  <c r="O4801" i="1"/>
  <c r="N4802" i="1"/>
  <c r="O4802" i="1"/>
  <c r="N4803" i="1"/>
  <c r="O4803" i="1"/>
  <c r="N4804" i="1"/>
  <c r="O4804" i="1"/>
  <c r="N4805" i="1"/>
  <c r="O4805" i="1"/>
  <c r="N4806" i="1"/>
  <c r="O4806" i="1"/>
  <c r="N4807" i="1"/>
  <c r="O4807" i="1"/>
  <c r="N4808" i="1"/>
  <c r="O4808" i="1"/>
  <c r="N4809" i="1"/>
  <c r="O4809" i="1"/>
  <c r="N4810" i="1"/>
  <c r="O4810" i="1"/>
  <c r="N4811" i="1"/>
  <c r="O4811" i="1"/>
  <c r="N4812" i="1"/>
  <c r="O4812" i="1"/>
  <c r="N4813" i="1"/>
  <c r="O4813" i="1"/>
  <c r="N4814" i="1"/>
  <c r="O4814" i="1"/>
  <c r="N4815" i="1"/>
  <c r="O4815" i="1"/>
  <c r="N4816" i="1"/>
  <c r="O4816" i="1"/>
  <c r="N4817" i="1"/>
  <c r="O4817" i="1"/>
  <c r="N4818" i="1"/>
  <c r="O4818" i="1"/>
  <c r="N4819" i="1"/>
  <c r="O4819" i="1"/>
  <c r="N4820" i="1"/>
  <c r="O4820" i="1"/>
  <c r="N4821" i="1"/>
  <c r="O4821" i="1"/>
  <c r="N4822" i="1"/>
  <c r="O4822" i="1"/>
  <c r="N4823" i="1"/>
  <c r="O4823" i="1"/>
  <c r="N4824" i="1"/>
  <c r="O4824" i="1"/>
  <c r="N4825" i="1"/>
  <c r="O4825" i="1"/>
  <c r="N4826" i="1"/>
  <c r="O4826" i="1"/>
  <c r="N4827" i="1"/>
  <c r="O4827" i="1"/>
  <c r="N4828" i="1"/>
  <c r="O4828" i="1"/>
  <c r="N4829" i="1"/>
  <c r="O4829" i="1"/>
  <c r="N4830" i="1"/>
  <c r="O4830" i="1"/>
  <c r="N4831" i="1"/>
  <c r="O4831" i="1"/>
  <c r="N4832" i="1"/>
  <c r="O4832" i="1"/>
  <c r="N4833" i="1"/>
  <c r="O4833" i="1"/>
  <c r="N4834" i="1"/>
  <c r="O4834" i="1"/>
  <c r="N4835" i="1"/>
  <c r="O4835" i="1"/>
  <c r="N4836" i="1"/>
  <c r="O4836" i="1"/>
  <c r="N4837" i="1"/>
  <c r="O4837" i="1"/>
  <c r="N4838" i="1"/>
  <c r="O4838" i="1"/>
  <c r="N4839" i="1"/>
  <c r="O4839" i="1"/>
  <c r="N4840" i="1"/>
  <c r="O4840" i="1"/>
  <c r="N4841" i="1"/>
  <c r="O4841" i="1"/>
  <c r="N4842" i="1"/>
  <c r="O4842" i="1"/>
  <c r="N4843" i="1"/>
  <c r="O4843" i="1"/>
  <c r="N4844" i="1"/>
  <c r="O4844" i="1"/>
  <c r="N4845" i="1"/>
  <c r="O4845" i="1"/>
  <c r="N4846" i="1"/>
  <c r="O4846" i="1"/>
  <c r="N4847" i="1"/>
  <c r="O4847" i="1"/>
  <c r="N4848" i="1"/>
  <c r="O4848" i="1"/>
  <c r="N4849" i="1"/>
  <c r="O4849" i="1"/>
  <c r="N4850" i="1"/>
  <c r="O4850" i="1"/>
  <c r="N4851" i="1"/>
  <c r="O4851" i="1"/>
  <c r="N4852" i="1"/>
  <c r="O4852" i="1"/>
  <c r="N4853" i="1"/>
  <c r="O4853" i="1"/>
  <c r="N4854" i="1"/>
  <c r="O4854" i="1"/>
  <c r="N4855" i="1"/>
  <c r="O4855" i="1"/>
  <c r="N4856" i="1"/>
  <c r="O4856" i="1"/>
  <c r="N4857" i="1"/>
  <c r="O4857" i="1"/>
  <c r="N4858" i="1"/>
  <c r="O4858" i="1"/>
  <c r="N4859" i="1"/>
  <c r="O4859" i="1"/>
  <c r="N4860" i="1"/>
  <c r="O4860" i="1"/>
  <c r="N4861" i="1"/>
  <c r="O4861" i="1"/>
  <c r="N4862" i="1"/>
  <c r="O4862" i="1"/>
  <c r="N4863" i="1"/>
  <c r="O4863" i="1"/>
  <c r="N4864" i="1"/>
  <c r="O4864" i="1"/>
  <c r="N4865" i="1"/>
  <c r="O4865" i="1"/>
  <c r="N4866" i="1"/>
  <c r="O4866" i="1"/>
  <c r="N4867" i="1"/>
  <c r="O4867" i="1"/>
  <c r="N4868" i="1"/>
  <c r="O4868" i="1"/>
  <c r="N4869" i="1"/>
  <c r="O4869" i="1"/>
  <c r="N4870" i="1"/>
  <c r="O4870" i="1"/>
  <c r="N4871" i="1"/>
  <c r="O4871" i="1"/>
  <c r="N4872" i="1"/>
  <c r="O4872" i="1"/>
  <c r="N4873" i="1"/>
  <c r="O4873" i="1"/>
  <c r="N4874" i="1"/>
  <c r="O4874" i="1"/>
  <c r="N4875" i="1"/>
  <c r="O4875" i="1"/>
  <c r="N4876" i="1"/>
  <c r="O4876" i="1"/>
  <c r="N4877" i="1"/>
  <c r="O4877" i="1"/>
  <c r="N4878" i="1"/>
  <c r="O4878" i="1"/>
  <c r="N4879" i="1"/>
  <c r="O4879" i="1"/>
  <c r="N4880" i="1"/>
  <c r="O4880" i="1"/>
  <c r="N4881" i="1"/>
  <c r="O4881" i="1"/>
  <c r="N4882" i="1"/>
  <c r="O4882" i="1"/>
  <c r="N4883" i="1"/>
  <c r="O4883" i="1"/>
  <c r="N4884" i="1"/>
  <c r="O4884" i="1"/>
  <c r="N4885" i="1"/>
  <c r="O4885" i="1"/>
  <c r="N4886" i="1"/>
  <c r="O4886" i="1"/>
  <c r="N4887" i="1"/>
  <c r="O4887" i="1"/>
  <c r="N4888" i="1"/>
  <c r="O4888" i="1"/>
  <c r="N4889" i="1"/>
  <c r="O4889" i="1"/>
  <c r="N4890" i="1"/>
  <c r="O4890" i="1"/>
  <c r="N4891" i="1"/>
  <c r="O4891" i="1"/>
  <c r="N4892" i="1"/>
  <c r="O4892" i="1"/>
  <c r="N4893" i="1"/>
  <c r="O4893" i="1"/>
  <c r="N4894" i="1"/>
  <c r="O4894" i="1"/>
  <c r="N4895" i="1"/>
  <c r="O4895" i="1"/>
  <c r="N4896" i="1"/>
  <c r="O4896" i="1"/>
  <c r="N4897" i="1"/>
  <c r="O4897" i="1"/>
  <c r="N4898" i="1"/>
  <c r="O4898" i="1"/>
  <c r="N4899" i="1"/>
  <c r="O4899" i="1"/>
  <c r="N4900" i="1"/>
  <c r="O4900" i="1"/>
  <c r="N4901" i="1"/>
  <c r="O4901" i="1"/>
  <c r="N4902" i="1"/>
  <c r="O4902" i="1"/>
  <c r="N4903" i="1"/>
  <c r="O4903" i="1"/>
  <c r="N4904" i="1"/>
  <c r="O4904" i="1"/>
  <c r="N4905" i="1"/>
  <c r="O4905" i="1"/>
  <c r="N4906" i="1"/>
  <c r="O4906" i="1"/>
  <c r="N4907" i="1"/>
  <c r="O4907" i="1"/>
  <c r="N4908" i="1"/>
  <c r="O4908" i="1"/>
  <c r="N4909" i="1"/>
  <c r="O4909" i="1"/>
  <c r="N4910" i="1"/>
  <c r="O4910" i="1"/>
  <c r="N4911" i="1"/>
  <c r="O4911" i="1"/>
  <c r="N4912" i="1"/>
  <c r="O4912" i="1"/>
  <c r="N4913" i="1"/>
  <c r="O4913" i="1"/>
  <c r="N4914" i="1"/>
  <c r="O4914" i="1"/>
  <c r="N4915" i="1"/>
  <c r="O4915" i="1"/>
  <c r="N4916" i="1"/>
  <c r="O4916" i="1"/>
  <c r="N4917" i="1"/>
  <c r="O4917" i="1"/>
  <c r="N4918" i="1"/>
  <c r="O4918" i="1"/>
  <c r="N4919" i="1"/>
  <c r="O4919" i="1"/>
  <c r="N4920" i="1"/>
  <c r="O4920" i="1"/>
  <c r="N4921" i="1"/>
  <c r="O4921" i="1"/>
  <c r="N4922" i="1"/>
  <c r="O4922" i="1"/>
  <c r="N4923" i="1"/>
  <c r="O4923" i="1"/>
  <c r="N4924" i="1"/>
  <c r="O4924" i="1"/>
  <c r="N4925" i="1"/>
  <c r="O4925" i="1"/>
  <c r="N4926" i="1"/>
  <c r="O4926" i="1"/>
  <c r="N4927" i="1"/>
  <c r="O4927" i="1"/>
  <c r="N4928" i="1"/>
  <c r="O4928" i="1"/>
  <c r="N4929" i="1"/>
  <c r="O4929" i="1"/>
  <c r="N4930" i="1"/>
  <c r="O4930" i="1"/>
  <c r="N4931" i="1"/>
  <c r="O4931" i="1"/>
  <c r="N4932" i="1"/>
  <c r="O4932" i="1"/>
  <c r="N4933" i="1"/>
  <c r="O4933" i="1"/>
  <c r="N4934" i="1"/>
  <c r="O4934" i="1"/>
  <c r="N4935" i="1"/>
  <c r="O4935" i="1"/>
  <c r="N4936" i="1"/>
  <c r="O4936" i="1"/>
  <c r="N4937" i="1"/>
  <c r="O4937" i="1"/>
  <c r="N4938" i="1"/>
  <c r="O4938" i="1"/>
  <c r="N4939" i="1"/>
  <c r="O4939" i="1"/>
  <c r="N4940" i="1"/>
  <c r="O4940" i="1"/>
  <c r="N4941" i="1"/>
  <c r="O4941" i="1"/>
  <c r="N4942" i="1"/>
  <c r="O4942" i="1"/>
  <c r="N4943" i="1"/>
  <c r="O4943" i="1"/>
  <c r="N4944" i="1"/>
  <c r="O4944" i="1"/>
  <c r="N4945" i="1"/>
  <c r="O4945" i="1"/>
  <c r="N4946" i="1"/>
  <c r="O4946" i="1"/>
  <c r="N4947" i="1"/>
  <c r="O4947" i="1"/>
  <c r="N4948" i="1"/>
  <c r="O4948" i="1"/>
  <c r="N4949" i="1"/>
  <c r="O4949" i="1"/>
  <c r="N4950" i="1"/>
  <c r="O4950" i="1"/>
  <c r="N4951" i="1"/>
  <c r="O4951" i="1"/>
  <c r="N4952" i="1"/>
  <c r="O4952" i="1"/>
  <c r="N4953" i="1"/>
  <c r="O4953" i="1"/>
  <c r="N4954" i="1"/>
  <c r="O4954" i="1"/>
  <c r="N4955" i="1"/>
  <c r="O4955" i="1"/>
  <c r="N4956" i="1"/>
  <c r="O4956" i="1"/>
  <c r="N4957" i="1"/>
  <c r="O4957" i="1"/>
  <c r="N4958" i="1"/>
  <c r="O4958" i="1"/>
  <c r="N4959" i="1"/>
  <c r="O4959" i="1"/>
  <c r="N4960" i="1"/>
  <c r="O4960" i="1"/>
  <c r="N4961" i="1"/>
  <c r="O4961" i="1"/>
  <c r="N4962" i="1"/>
  <c r="O4962" i="1"/>
  <c r="N4963" i="1"/>
  <c r="O4963" i="1"/>
  <c r="N4964" i="1"/>
  <c r="O4964" i="1"/>
  <c r="N4965" i="1"/>
  <c r="O4965" i="1"/>
  <c r="N4966" i="1"/>
  <c r="O4966" i="1"/>
  <c r="N4967" i="1"/>
  <c r="O4967" i="1"/>
  <c r="N4968" i="1"/>
  <c r="O4968" i="1"/>
  <c r="N4969" i="1"/>
  <c r="O4969" i="1"/>
  <c r="N4970" i="1"/>
  <c r="O4970" i="1"/>
  <c r="N4971" i="1"/>
  <c r="O4971" i="1"/>
  <c r="N4972" i="1"/>
  <c r="O4972" i="1"/>
  <c r="N4973" i="1"/>
  <c r="O4973" i="1"/>
  <c r="N4974" i="1"/>
  <c r="O4974" i="1"/>
  <c r="N4975" i="1"/>
  <c r="O4975" i="1"/>
  <c r="N4976" i="1"/>
  <c r="O4976" i="1"/>
  <c r="N4977" i="1"/>
  <c r="O4977" i="1"/>
  <c r="N4978" i="1"/>
  <c r="O4978" i="1"/>
  <c r="N4979" i="1"/>
  <c r="O4979" i="1"/>
  <c r="N4980" i="1"/>
  <c r="O4980" i="1"/>
  <c r="N4981" i="1"/>
  <c r="O4981" i="1"/>
  <c r="N4982" i="1"/>
  <c r="O4982" i="1"/>
  <c r="N4983" i="1"/>
  <c r="O4983" i="1"/>
  <c r="N4984" i="1"/>
  <c r="O4984" i="1"/>
  <c r="N4985" i="1"/>
  <c r="O4985" i="1"/>
  <c r="N4986" i="1"/>
  <c r="O4986" i="1"/>
  <c r="N4987" i="1"/>
  <c r="O4987" i="1"/>
  <c r="N4988" i="1"/>
  <c r="O4988" i="1"/>
  <c r="N4989" i="1"/>
  <c r="O4989" i="1"/>
  <c r="N4990" i="1"/>
  <c r="O4990" i="1"/>
  <c r="N4991" i="1"/>
  <c r="O4991" i="1"/>
  <c r="N4992" i="1"/>
  <c r="O4992" i="1"/>
  <c r="N4993" i="1"/>
  <c r="O4993" i="1"/>
  <c r="N4994" i="1"/>
  <c r="O4994" i="1"/>
  <c r="N4995" i="1"/>
  <c r="O4995" i="1"/>
  <c r="N4996" i="1"/>
  <c r="O4996" i="1"/>
  <c r="N4997" i="1"/>
  <c r="O4997" i="1"/>
  <c r="N4998" i="1"/>
  <c r="O4998" i="1"/>
  <c r="N4999" i="1"/>
  <c r="O4999" i="1"/>
  <c r="N5000" i="1"/>
  <c r="O5000" i="1"/>
  <c r="N5001" i="1"/>
  <c r="O5001" i="1"/>
  <c r="N5002" i="1"/>
  <c r="O5002" i="1"/>
  <c r="N5003" i="1"/>
  <c r="O5003" i="1"/>
  <c r="N5004" i="1"/>
  <c r="O5004" i="1"/>
  <c r="N5005" i="1"/>
  <c r="O5005" i="1"/>
  <c r="N5006" i="1"/>
  <c r="O5006" i="1"/>
  <c r="N5007" i="1"/>
  <c r="O5007" i="1"/>
  <c r="N5008" i="1"/>
  <c r="O5008" i="1"/>
  <c r="N5009" i="1"/>
  <c r="O5009" i="1"/>
  <c r="N5010" i="1"/>
  <c r="O5010" i="1"/>
  <c r="N5011" i="1"/>
  <c r="O5011" i="1"/>
  <c r="N5012" i="1"/>
  <c r="O5012" i="1"/>
  <c r="N5013" i="1"/>
  <c r="O5013" i="1"/>
  <c r="N5014" i="1"/>
  <c r="O5014" i="1"/>
  <c r="N5015" i="1"/>
  <c r="O5015" i="1"/>
  <c r="N5016" i="1"/>
  <c r="O5016" i="1"/>
  <c r="N5017" i="1"/>
  <c r="O5017" i="1"/>
  <c r="N5018" i="1"/>
  <c r="O5018" i="1"/>
  <c r="N5019" i="1"/>
  <c r="O5019" i="1"/>
  <c r="N5020" i="1"/>
  <c r="O5020" i="1"/>
  <c r="N5021" i="1"/>
  <c r="O5021" i="1"/>
  <c r="N5022" i="1"/>
  <c r="O5022" i="1"/>
  <c r="N5023" i="1"/>
  <c r="O5023" i="1"/>
  <c r="N5024" i="1"/>
  <c r="O5024" i="1"/>
  <c r="N5025" i="1"/>
  <c r="O5025" i="1"/>
  <c r="N5026" i="1"/>
  <c r="O5026" i="1"/>
  <c r="N5027" i="1"/>
  <c r="O5027" i="1"/>
  <c r="N5028" i="1"/>
  <c r="O5028" i="1"/>
  <c r="N5029" i="1"/>
  <c r="O5029" i="1"/>
  <c r="N5030" i="1"/>
  <c r="O5030" i="1"/>
  <c r="N5031" i="1"/>
  <c r="O5031" i="1"/>
  <c r="N5032" i="1"/>
  <c r="O5032" i="1"/>
  <c r="N5033" i="1"/>
  <c r="O5033" i="1"/>
  <c r="N5034" i="1"/>
  <c r="O5034" i="1"/>
  <c r="N5035" i="1"/>
  <c r="O5035" i="1"/>
  <c r="N5036" i="1"/>
  <c r="O5036" i="1"/>
  <c r="N5037" i="1"/>
  <c r="O5037" i="1"/>
  <c r="N5038" i="1"/>
  <c r="O5038" i="1"/>
  <c r="N5039" i="1"/>
  <c r="O5039" i="1"/>
  <c r="N5040" i="1"/>
  <c r="O5040" i="1"/>
  <c r="N5041" i="1"/>
  <c r="O5041" i="1"/>
  <c r="N5042" i="1"/>
  <c r="O5042" i="1"/>
  <c r="N5043" i="1"/>
  <c r="O5043" i="1"/>
  <c r="N5044" i="1"/>
  <c r="O5044" i="1"/>
  <c r="N5045" i="1"/>
  <c r="O5045" i="1"/>
  <c r="N5046" i="1"/>
  <c r="O5046" i="1"/>
  <c r="N5047" i="1"/>
  <c r="O5047" i="1"/>
  <c r="N5048" i="1"/>
  <c r="O5048" i="1"/>
  <c r="N5049" i="1"/>
  <c r="O5049" i="1"/>
  <c r="N5050" i="1"/>
  <c r="O5050" i="1"/>
  <c r="N5051" i="1"/>
  <c r="O5051" i="1"/>
  <c r="N5052" i="1"/>
  <c r="O5052" i="1"/>
  <c r="N5053" i="1"/>
  <c r="O5053" i="1"/>
  <c r="N5054" i="1"/>
  <c r="O5054" i="1"/>
  <c r="N5055" i="1"/>
  <c r="O5055" i="1"/>
  <c r="N5056" i="1"/>
  <c r="O5056" i="1"/>
  <c r="N5057" i="1"/>
  <c r="O5057" i="1"/>
  <c r="N5058" i="1"/>
  <c r="O5058" i="1"/>
  <c r="N5059" i="1"/>
  <c r="O5059" i="1"/>
  <c r="N5060" i="1"/>
  <c r="O5060" i="1"/>
  <c r="N5061" i="1"/>
  <c r="O5061" i="1"/>
  <c r="N5062" i="1"/>
  <c r="O5062" i="1"/>
  <c r="N5063" i="1"/>
  <c r="O5063" i="1"/>
  <c r="N5064" i="1"/>
  <c r="O5064" i="1"/>
  <c r="N5065" i="1"/>
  <c r="O5065" i="1"/>
  <c r="N5066" i="1"/>
  <c r="O5066" i="1"/>
  <c r="N5067" i="1"/>
  <c r="O5067" i="1"/>
  <c r="N5068" i="1"/>
  <c r="O5068" i="1"/>
  <c r="N5069" i="1"/>
  <c r="O5069" i="1"/>
  <c r="N5070" i="1"/>
  <c r="O5070" i="1"/>
  <c r="N5071" i="1"/>
  <c r="O5071" i="1"/>
  <c r="N5072" i="1"/>
  <c r="O5072" i="1"/>
  <c r="N5073" i="1"/>
  <c r="O5073" i="1"/>
  <c r="N5074" i="1"/>
  <c r="O5074" i="1"/>
  <c r="N5075" i="1"/>
  <c r="O5075" i="1"/>
  <c r="N5076" i="1"/>
  <c r="O5076" i="1"/>
  <c r="N5077" i="1"/>
  <c r="O5077" i="1"/>
  <c r="N5078" i="1"/>
  <c r="O5078" i="1"/>
  <c r="N5079" i="1"/>
  <c r="O5079" i="1"/>
  <c r="N5080" i="1"/>
  <c r="O5080" i="1"/>
  <c r="N5081" i="1"/>
  <c r="O5081" i="1"/>
  <c r="N5082" i="1"/>
  <c r="O5082" i="1"/>
  <c r="N5083" i="1"/>
  <c r="O5083" i="1"/>
  <c r="N5084" i="1"/>
  <c r="O5084" i="1"/>
  <c r="N5085" i="1"/>
  <c r="O5085" i="1"/>
  <c r="N5086" i="1"/>
  <c r="O5086" i="1"/>
  <c r="N5087" i="1"/>
  <c r="O5087" i="1"/>
  <c r="N5088" i="1"/>
  <c r="O5088" i="1"/>
  <c r="N5089" i="1"/>
  <c r="O5089" i="1"/>
  <c r="N5090" i="1"/>
  <c r="O5090" i="1"/>
  <c r="N5091" i="1"/>
  <c r="O5091" i="1"/>
  <c r="N5092" i="1"/>
  <c r="O5092" i="1"/>
  <c r="N5093" i="1"/>
  <c r="O5093" i="1"/>
  <c r="N5094" i="1"/>
  <c r="O5094" i="1"/>
  <c r="N5095" i="1"/>
  <c r="O5095" i="1"/>
  <c r="N5096" i="1"/>
  <c r="O5096" i="1"/>
  <c r="N5097" i="1"/>
  <c r="O5097" i="1"/>
  <c r="N5098" i="1"/>
  <c r="O5098" i="1"/>
  <c r="N5099" i="1"/>
  <c r="O5099" i="1"/>
  <c r="N5100" i="1"/>
  <c r="O5100" i="1"/>
  <c r="N5101" i="1"/>
  <c r="O5101" i="1"/>
  <c r="N5102" i="1"/>
  <c r="O5102" i="1"/>
  <c r="N5103" i="1"/>
  <c r="O5103" i="1"/>
  <c r="N5104" i="1"/>
  <c r="O5104" i="1"/>
  <c r="N5105" i="1"/>
  <c r="O5105" i="1"/>
  <c r="N5106" i="1"/>
  <c r="O5106" i="1"/>
  <c r="N5107" i="1"/>
  <c r="O5107" i="1"/>
  <c r="N5108" i="1"/>
  <c r="O5108" i="1"/>
  <c r="N5109" i="1"/>
  <c r="O5109" i="1"/>
  <c r="N5110" i="1"/>
  <c r="O5110" i="1"/>
  <c r="N5111" i="1"/>
  <c r="O5111" i="1"/>
  <c r="N5112" i="1"/>
  <c r="O5112" i="1"/>
  <c r="N5113" i="1"/>
  <c r="O5113" i="1"/>
  <c r="N5114" i="1"/>
  <c r="O5114" i="1"/>
  <c r="N5115" i="1"/>
  <c r="O5115" i="1"/>
  <c r="N5116" i="1"/>
  <c r="O5116" i="1"/>
  <c r="N5117" i="1"/>
  <c r="O5117" i="1"/>
  <c r="N5118" i="1"/>
  <c r="O5118" i="1"/>
  <c r="N5119" i="1"/>
  <c r="O5119" i="1"/>
  <c r="N5120" i="1"/>
  <c r="O5120" i="1"/>
  <c r="N5121" i="1"/>
  <c r="O5121" i="1"/>
  <c r="N5122" i="1"/>
  <c r="O5122" i="1"/>
  <c r="N5123" i="1"/>
  <c r="O5123" i="1"/>
  <c r="N5124" i="1"/>
  <c r="O5124" i="1"/>
  <c r="N5125" i="1"/>
  <c r="O5125" i="1"/>
  <c r="N5126" i="1"/>
  <c r="O5126" i="1"/>
  <c r="N5127" i="1"/>
  <c r="O5127" i="1"/>
  <c r="N5128" i="1"/>
  <c r="O5128" i="1"/>
  <c r="N5129" i="1"/>
  <c r="O5129" i="1"/>
  <c r="N5130" i="1"/>
  <c r="O5130" i="1"/>
  <c r="N5131" i="1"/>
  <c r="O5131" i="1"/>
  <c r="N5132" i="1"/>
  <c r="O5132" i="1"/>
  <c r="N5133" i="1"/>
  <c r="O5133" i="1"/>
  <c r="N5134" i="1"/>
  <c r="O5134" i="1"/>
  <c r="N5135" i="1"/>
  <c r="O5135" i="1"/>
  <c r="N5136" i="1"/>
  <c r="O5136" i="1"/>
  <c r="N5137" i="1"/>
  <c r="O5137" i="1"/>
  <c r="N5138" i="1"/>
  <c r="O5138" i="1"/>
  <c r="N5139" i="1"/>
  <c r="O5139" i="1"/>
  <c r="N5140" i="1"/>
  <c r="O5140" i="1"/>
  <c r="N5141" i="1"/>
  <c r="O5141" i="1"/>
  <c r="N5142" i="1"/>
  <c r="O5142" i="1"/>
  <c r="N5143" i="1"/>
  <c r="O5143" i="1"/>
  <c r="N5144" i="1"/>
  <c r="O5144" i="1"/>
  <c r="N5145" i="1"/>
  <c r="O5145" i="1"/>
  <c r="N5146" i="1"/>
  <c r="O5146" i="1"/>
  <c r="N5147" i="1"/>
  <c r="O5147" i="1"/>
  <c r="N5148" i="1"/>
  <c r="O5148" i="1"/>
  <c r="N5149" i="1"/>
  <c r="O5149" i="1"/>
  <c r="N5150" i="1"/>
  <c r="O5150" i="1"/>
  <c r="N5151" i="1"/>
  <c r="O5151" i="1"/>
  <c r="N5152" i="1"/>
  <c r="O5152" i="1"/>
  <c r="N5153" i="1"/>
  <c r="O5153" i="1"/>
  <c r="N5154" i="1"/>
  <c r="O5154" i="1"/>
  <c r="N5155" i="1"/>
  <c r="O5155" i="1"/>
  <c r="N5156" i="1"/>
  <c r="O5156" i="1"/>
  <c r="N5157" i="1"/>
  <c r="O5157" i="1"/>
  <c r="N5158" i="1"/>
  <c r="O5158" i="1"/>
  <c r="N5159" i="1"/>
  <c r="O5159" i="1"/>
  <c r="N5160" i="1"/>
  <c r="O5160" i="1"/>
  <c r="N5161" i="1"/>
  <c r="O5161" i="1"/>
  <c r="N5162" i="1"/>
  <c r="O5162" i="1"/>
  <c r="N5163" i="1"/>
  <c r="O5163" i="1"/>
  <c r="N5164" i="1"/>
  <c r="O5164" i="1"/>
  <c r="N5165" i="1"/>
  <c r="O5165" i="1"/>
  <c r="N5166" i="1"/>
  <c r="O5166" i="1"/>
  <c r="N5167" i="1"/>
  <c r="O5167" i="1"/>
  <c r="N5168" i="1"/>
  <c r="O5168" i="1"/>
  <c r="N5169" i="1"/>
  <c r="O5169" i="1"/>
  <c r="N5170" i="1"/>
  <c r="O5170" i="1"/>
  <c r="N5171" i="1"/>
  <c r="O5171" i="1"/>
  <c r="N5172" i="1"/>
  <c r="O5172" i="1"/>
  <c r="N5173" i="1"/>
  <c r="O5173" i="1"/>
  <c r="N5174" i="1"/>
  <c r="O5174" i="1"/>
  <c r="N5175" i="1"/>
  <c r="O5175" i="1"/>
  <c r="N5176" i="1"/>
  <c r="O5176" i="1"/>
  <c r="N5177" i="1"/>
  <c r="O5177" i="1"/>
  <c r="N5178" i="1"/>
  <c r="O5178" i="1"/>
  <c r="N5179" i="1"/>
  <c r="O5179" i="1"/>
  <c r="N5180" i="1"/>
  <c r="O5180" i="1"/>
  <c r="N5181" i="1"/>
  <c r="O5181" i="1"/>
  <c r="N5182" i="1"/>
  <c r="O5182" i="1"/>
  <c r="N5183" i="1"/>
  <c r="O5183" i="1"/>
  <c r="N5184" i="1"/>
  <c r="O5184" i="1"/>
  <c r="N5185" i="1"/>
  <c r="O5185" i="1"/>
  <c r="N5186" i="1"/>
  <c r="O5186" i="1"/>
  <c r="N5187" i="1"/>
  <c r="O5187" i="1"/>
  <c r="N5188" i="1"/>
  <c r="O5188" i="1"/>
  <c r="N5189" i="1"/>
  <c r="O5189" i="1"/>
  <c r="N5190" i="1"/>
  <c r="O5190" i="1"/>
  <c r="N5191" i="1"/>
  <c r="O5191" i="1"/>
  <c r="N5192" i="1"/>
  <c r="O5192" i="1"/>
  <c r="N5193" i="1"/>
  <c r="O5193" i="1"/>
  <c r="N5194" i="1"/>
  <c r="O5194" i="1"/>
  <c r="N5195" i="1"/>
  <c r="O5195" i="1"/>
  <c r="N5196" i="1"/>
  <c r="O5196" i="1"/>
  <c r="N5197" i="1"/>
  <c r="O5197" i="1"/>
  <c r="N5198" i="1"/>
  <c r="O5198" i="1"/>
  <c r="N5199" i="1"/>
  <c r="O5199" i="1"/>
  <c r="N5200" i="1"/>
  <c r="O5200" i="1"/>
  <c r="N5201" i="1"/>
  <c r="O5201" i="1"/>
  <c r="N5202" i="1"/>
  <c r="O5202" i="1"/>
  <c r="N5203" i="1"/>
  <c r="O5203" i="1"/>
  <c r="N5204" i="1"/>
  <c r="O5204" i="1"/>
  <c r="N5205" i="1"/>
  <c r="O5205" i="1"/>
  <c r="N5206" i="1"/>
  <c r="O5206" i="1"/>
  <c r="N5207" i="1"/>
  <c r="O5207" i="1"/>
  <c r="N5208" i="1"/>
  <c r="O5208" i="1"/>
  <c r="N5209" i="1"/>
  <c r="O5209" i="1"/>
  <c r="N5210" i="1"/>
  <c r="O5210" i="1"/>
  <c r="N5211" i="1"/>
  <c r="O5211" i="1"/>
  <c r="N5212" i="1"/>
  <c r="O5212" i="1"/>
  <c r="N5213" i="1"/>
  <c r="O5213" i="1"/>
  <c r="N5214" i="1"/>
  <c r="O5214" i="1"/>
  <c r="N5215" i="1"/>
  <c r="O5215" i="1"/>
  <c r="N5216" i="1"/>
  <c r="O5216" i="1"/>
  <c r="N5217" i="1"/>
  <c r="O5217" i="1"/>
  <c r="N5218" i="1"/>
  <c r="O5218" i="1"/>
  <c r="N5219" i="1"/>
  <c r="O5219" i="1"/>
  <c r="N5220" i="1"/>
  <c r="O5220" i="1"/>
  <c r="N5221" i="1"/>
  <c r="O5221" i="1"/>
  <c r="N5222" i="1"/>
  <c r="O5222" i="1"/>
  <c r="N5223" i="1"/>
  <c r="O5223" i="1"/>
  <c r="N5224" i="1"/>
  <c r="O5224" i="1"/>
  <c r="N5225" i="1"/>
  <c r="O5225" i="1"/>
  <c r="N5226" i="1"/>
  <c r="O5226" i="1"/>
  <c r="N5227" i="1"/>
  <c r="O5227" i="1"/>
  <c r="N5228" i="1"/>
  <c r="O5228" i="1"/>
  <c r="N5229" i="1"/>
  <c r="O5229" i="1"/>
  <c r="N5230" i="1"/>
  <c r="O5230" i="1"/>
  <c r="N5231" i="1"/>
  <c r="O5231" i="1"/>
  <c r="N5232" i="1"/>
  <c r="O5232" i="1"/>
  <c r="N5233" i="1"/>
  <c r="O5233" i="1"/>
  <c r="N5234" i="1"/>
  <c r="O5234" i="1"/>
  <c r="N5235" i="1"/>
  <c r="O5235" i="1"/>
  <c r="N5236" i="1"/>
  <c r="O5236" i="1"/>
  <c r="N5237" i="1"/>
  <c r="O5237" i="1"/>
  <c r="N5238" i="1"/>
  <c r="O5238" i="1"/>
  <c r="N5239" i="1"/>
  <c r="O5239" i="1"/>
  <c r="N5240" i="1"/>
  <c r="O5240" i="1"/>
  <c r="N5241" i="1"/>
  <c r="O5241" i="1"/>
  <c r="N5242" i="1"/>
  <c r="O5242" i="1"/>
  <c r="N5243" i="1"/>
  <c r="O5243" i="1"/>
  <c r="N5244" i="1"/>
  <c r="O5244" i="1"/>
  <c r="N5245" i="1"/>
  <c r="O5245" i="1"/>
  <c r="N5246" i="1"/>
  <c r="O5246" i="1"/>
  <c r="N5247" i="1"/>
  <c r="O5247" i="1"/>
  <c r="N5248" i="1"/>
  <c r="O5248" i="1"/>
  <c r="N5249" i="1"/>
  <c r="O5249" i="1"/>
  <c r="N5250" i="1"/>
  <c r="O5250" i="1"/>
  <c r="N5251" i="1"/>
  <c r="O5251" i="1"/>
  <c r="N5252" i="1"/>
  <c r="O5252" i="1"/>
  <c r="N5253" i="1"/>
  <c r="O5253" i="1"/>
  <c r="N5254" i="1"/>
  <c r="O5254" i="1"/>
  <c r="N5255" i="1"/>
  <c r="O5255" i="1"/>
  <c r="N5256" i="1"/>
  <c r="O5256" i="1"/>
  <c r="N5257" i="1"/>
  <c r="O5257" i="1"/>
  <c r="N5258" i="1"/>
  <c r="O5258" i="1"/>
  <c r="N5259" i="1"/>
  <c r="O5259" i="1"/>
  <c r="N5260" i="1"/>
  <c r="O5260" i="1"/>
  <c r="N5261" i="1"/>
  <c r="O5261" i="1"/>
  <c r="N5262" i="1"/>
  <c r="O5262" i="1"/>
  <c r="N5263" i="1"/>
  <c r="O5263" i="1"/>
  <c r="N5264" i="1"/>
  <c r="O5264" i="1"/>
  <c r="N5265" i="1"/>
  <c r="O5265" i="1"/>
  <c r="N5266" i="1"/>
  <c r="O5266" i="1"/>
  <c r="N5267" i="1"/>
  <c r="O5267" i="1"/>
  <c r="N5268" i="1"/>
  <c r="O5268" i="1"/>
  <c r="N5269" i="1"/>
  <c r="O5269" i="1"/>
  <c r="N5270" i="1"/>
  <c r="O5270" i="1"/>
  <c r="N5271" i="1"/>
  <c r="O5271" i="1"/>
  <c r="N5272" i="1"/>
  <c r="O5272" i="1"/>
  <c r="N5273" i="1"/>
  <c r="O5273" i="1"/>
  <c r="N5274" i="1"/>
  <c r="O5274" i="1"/>
  <c r="N5275" i="1"/>
  <c r="O5275" i="1"/>
  <c r="N5276" i="1"/>
  <c r="O5276" i="1"/>
  <c r="N5277" i="1"/>
  <c r="O5277" i="1"/>
  <c r="N5278" i="1"/>
  <c r="O5278" i="1"/>
  <c r="N5279" i="1"/>
  <c r="O5279" i="1"/>
  <c r="N5280" i="1"/>
  <c r="O5280" i="1"/>
  <c r="N5281" i="1"/>
  <c r="O5281" i="1"/>
  <c r="N5282" i="1"/>
  <c r="O5282" i="1"/>
  <c r="N5283" i="1"/>
  <c r="O5283" i="1"/>
  <c r="N5284" i="1"/>
  <c r="O5284" i="1"/>
  <c r="N5285" i="1"/>
  <c r="O5285" i="1"/>
  <c r="N5286" i="1"/>
  <c r="O5286" i="1"/>
  <c r="N5287" i="1"/>
  <c r="O5287" i="1"/>
  <c r="N5288" i="1"/>
  <c r="O5288" i="1"/>
  <c r="N5289" i="1"/>
  <c r="O5289" i="1"/>
  <c r="N5290" i="1"/>
  <c r="O5290" i="1"/>
  <c r="N5291" i="1"/>
  <c r="O5291" i="1"/>
  <c r="N5292" i="1"/>
  <c r="O5292" i="1"/>
  <c r="N5293" i="1"/>
  <c r="O5293" i="1"/>
  <c r="N5294" i="1"/>
  <c r="O5294" i="1"/>
  <c r="N5295" i="1"/>
  <c r="O5295" i="1"/>
  <c r="N5296" i="1"/>
  <c r="O5296" i="1"/>
  <c r="N5297" i="1"/>
  <c r="O5297" i="1"/>
  <c r="N5298" i="1"/>
  <c r="O5298" i="1"/>
  <c r="N5299" i="1"/>
  <c r="O5299" i="1"/>
  <c r="N5300" i="1"/>
  <c r="O5300" i="1"/>
  <c r="N5301" i="1"/>
  <c r="O5301" i="1"/>
  <c r="N5302" i="1"/>
  <c r="O5302" i="1"/>
  <c r="N5303" i="1"/>
  <c r="O5303" i="1"/>
  <c r="N5304" i="1"/>
  <c r="O5304" i="1"/>
  <c r="N5305" i="1"/>
  <c r="O5305" i="1"/>
  <c r="N5306" i="1"/>
  <c r="O5306" i="1"/>
  <c r="N5307" i="1"/>
  <c r="O5307" i="1"/>
  <c r="N5308" i="1"/>
  <c r="O5308" i="1"/>
  <c r="N5309" i="1"/>
  <c r="O5309" i="1"/>
  <c r="N5310" i="1"/>
  <c r="O5310" i="1"/>
  <c r="N5311" i="1"/>
  <c r="O5311" i="1"/>
  <c r="N5312" i="1"/>
  <c r="O5312" i="1"/>
  <c r="N5313" i="1"/>
  <c r="O5313" i="1"/>
  <c r="N5314" i="1"/>
  <c r="O5314" i="1"/>
  <c r="N5315" i="1"/>
  <c r="O5315" i="1"/>
  <c r="N5316" i="1"/>
  <c r="O5316" i="1"/>
  <c r="N5317" i="1"/>
  <c r="O5317" i="1"/>
  <c r="N5318" i="1"/>
  <c r="O5318" i="1"/>
  <c r="N5319" i="1"/>
  <c r="O5319" i="1"/>
  <c r="N5320" i="1"/>
  <c r="O5320" i="1"/>
  <c r="N5321" i="1"/>
  <c r="O5321" i="1"/>
  <c r="N5322" i="1"/>
  <c r="O5322" i="1"/>
  <c r="N5323" i="1"/>
  <c r="O5323" i="1"/>
  <c r="N5324" i="1"/>
  <c r="O5324" i="1"/>
  <c r="N5325" i="1"/>
  <c r="O5325" i="1"/>
  <c r="N5326" i="1"/>
  <c r="O5326" i="1"/>
  <c r="N5327" i="1"/>
  <c r="O5327" i="1"/>
  <c r="N5328" i="1"/>
  <c r="O5328" i="1"/>
  <c r="N5329" i="1"/>
  <c r="O5329" i="1"/>
  <c r="N5330" i="1"/>
  <c r="O5330" i="1"/>
  <c r="N5331" i="1"/>
  <c r="O5331" i="1"/>
  <c r="N5332" i="1"/>
  <c r="O5332" i="1"/>
  <c r="N5333" i="1"/>
  <c r="O5333" i="1"/>
  <c r="N5334" i="1"/>
  <c r="O5334" i="1"/>
  <c r="N5335" i="1"/>
  <c r="O5335" i="1"/>
  <c r="N5336" i="1"/>
  <c r="O5336" i="1"/>
  <c r="N5337" i="1"/>
  <c r="O5337" i="1"/>
  <c r="N5338" i="1"/>
  <c r="O5338" i="1"/>
  <c r="N5339" i="1"/>
  <c r="O5339" i="1"/>
  <c r="N5340" i="1"/>
  <c r="O5340" i="1"/>
  <c r="N5341" i="1"/>
  <c r="O5341" i="1"/>
  <c r="N5342" i="1"/>
  <c r="O5342" i="1"/>
  <c r="N5343" i="1"/>
  <c r="O5343" i="1"/>
  <c r="N5344" i="1"/>
  <c r="O5344" i="1"/>
  <c r="N5345" i="1"/>
  <c r="O5345" i="1"/>
  <c r="N5346" i="1"/>
  <c r="O5346" i="1"/>
  <c r="N5347" i="1"/>
  <c r="O5347" i="1"/>
  <c r="N5348" i="1"/>
  <c r="O5348" i="1"/>
  <c r="N5349" i="1"/>
  <c r="O5349" i="1"/>
  <c r="N5350" i="1"/>
  <c r="O5350" i="1"/>
  <c r="N5351" i="1"/>
  <c r="O5351" i="1"/>
  <c r="N5352" i="1"/>
  <c r="O5352" i="1"/>
  <c r="N5353" i="1"/>
  <c r="O5353" i="1"/>
  <c r="N5354" i="1"/>
  <c r="O5354" i="1"/>
  <c r="N5355" i="1"/>
  <c r="O5355" i="1"/>
  <c r="N5356" i="1"/>
  <c r="O5356" i="1"/>
  <c r="N5357" i="1"/>
  <c r="O5357" i="1"/>
  <c r="N5358" i="1"/>
  <c r="O5358" i="1"/>
  <c r="N5359" i="1"/>
  <c r="O5359" i="1"/>
  <c r="N5360" i="1"/>
  <c r="O5360" i="1"/>
  <c r="N5361" i="1"/>
  <c r="O5361" i="1"/>
  <c r="N5362" i="1"/>
  <c r="O5362" i="1"/>
  <c r="N5363" i="1"/>
  <c r="O5363" i="1"/>
  <c r="N5364" i="1"/>
  <c r="O5364" i="1"/>
  <c r="N5365" i="1"/>
  <c r="O5365" i="1"/>
  <c r="N5366" i="1"/>
  <c r="O5366" i="1"/>
  <c r="N5367" i="1"/>
  <c r="O5367" i="1"/>
  <c r="N5368" i="1"/>
  <c r="O5368" i="1"/>
  <c r="N5369" i="1"/>
  <c r="O5369" i="1"/>
  <c r="N5370" i="1"/>
  <c r="O5370" i="1"/>
  <c r="N5371" i="1"/>
  <c r="O5371" i="1"/>
  <c r="N5372" i="1"/>
  <c r="O5372" i="1"/>
  <c r="N5373" i="1"/>
  <c r="O5373" i="1"/>
  <c r="N5374" i="1"/>
  <c r="O5374" i="1"/>
  <c r="N5375" i="1"/>
  <c r="O5375" i="1"/>
  <c r="N5376" i="1"/>
  <c r="O5376" i="1"/>
  <c r="N5377" i="1"/>
  <c r="O5377" i="1"/>
  <c r="N5378" i="1"/>
  <c r="O5378" i="1"/>
  <c r="N5379" i="1"/>
  <c r="O5379" i="1"/>
  <c r="N5380" i="1"/>
  <c r="O5380" i="1"/>
  <c r="N5381" i="1"/>
  <c r="O5381" i="1"/>
  <c r="N5382" i="1"/>
  <c r="O5382" i="1"/>
  <c r="N5383" i="1"/>
  <c r="O5383" i="1"/>
  <c r="N5384" i="1"/>
  <c r="O5384" i="1"/>
  <c r="N5385" i="1"/>
  <c r="O5385" i="1"/>
  <c r="N5386" i="1"/>
  <c r="O5386" i="1"/>
  <c r="N5387" i="1"/>
  <c r="O5387" i="1"/>
  <c r="N5388" i="1"/>
  <c r="O5388" i="1"/>
  <c r="N5389" i="1"/>
  <c r="O5389" i="1"/>
  <c r="N5390" i="1"/>
  <c r="O5390" i="1"/>
  <c r="N5391" i="1"/>
  <c r="O5391" i="1"/>
  <c r="N5392" i="1"/>
  <c r="O5392" i="1"/>
  <c r="N5393" i="1"/>
  <c r="O5393" i="1"/>
  <c r="N5394" i="1"/>
  <c r="O5394" i="1"/>
  <c r="N5395" i="1"/>
  <c r="O5395" i="1"/>
  <c r="N5396" i="1"/>
  <c r="O5396" i="1"/>
  <c r="N5397" i="1"/>
  <c r="O5397" i="1"/>
  <c r="N5398" i="1"/>
  <c r="O5398" i="1"/>
  <c r="N5399" i="1"/>
  <c r="O5399" i="1"/>
  <c r="N5400" i="1"/>
  <c r="O5400" i="1"/>
  <c r="N5401" i="1"/>
  <c r="O5401" i="1"/>
  <c r="N5402" i="1"/>
  <c r="O5402" i="1"/>
  <c r="N5403" i="1"/>
  <c r="O5403" i="1"/>
  <c r="N5404" i="1"/>
  <c r="O5404" i="1"/>
  <c r="N5405" i="1"/>
  <c r="O5405" i="1"/>
  <c r="N5406" i="1"/>
  <c r="O5406" i="1"/>
  <c r="N5407" i="1"/>
  <c r="O5407" i="1"/>
  <c r="N5408" i="1"/>
  <c r="O5408" i="1"/>
  <c r="N5409" i="1"/>
  <c r="O5409" i="1"/>
  <c r="N5410" i="1"/>
  <c r="O5410" i="1"/>
  <c r="N5411" i="1"/>
  <c r="O5411" i="1"/>
  <c r="N5412" i="1"/>
  <c r="O5412" i="1"/>
  <c r="N5413" i="1"/>
  <c r="O5413" i="1"/>
  <c r="N5414" i="1"/>
  <c r="O5414" i="1"/>
  <c r="N5415" i="1"/>
  <c r="O5415" i="1"/>
  <c r="N5416" i="1"/>
  <c r="O5416" i="1"/>
  <c r="N5417" i="1"/>
  <c r="O5417" i="1"/>
  <c r="N5418" i="1"/>
  <c r="O5418" i="1"/>
  <c r="N5419" i="1"/>
  <c r="O5419" i="1"/>
  <c r="N5420" i="1"/>
  <c r="O5420" i="1"/>
  <c r="N5421" i="1"/>
  <c r="O5421" i="1"/>
  <c r="N5422" i="1"/>
  <c r="O5422" i="1"/>
  <c r="N5423" i="1"/>
  <c r="O5423" i="1"/>
  <c r="N5424" i="1"/>
  <c r="O5424" i="1"/>
  <c r="N5425" i="1"/>
  <c r="O5425" i="1"/>
  <c r="N5426" i="1"/>
  <c r="O5426" i="1"/>
  <c r="N5427" i="1"/>
  <c r="O5427" i="1"/>
  <c r="N5428" i="1"/>
  <c r="O5428" i="1"/>
  <c r="N5429" i="1"/>
  <c r="O5429" i="1"/>
  <c r="N5430" i="1"/>
  <c r="O5430" i="1"/>
  <c r="N5431" i="1"/>
  <c r="O5431" i="1"/>
  <c r="N5432" i="1"/>
  <c r="O5432" i="1"/>
  <c r="N5433" i="1"/>
  <c r="O5433" i="1"/>
  <c r="N5434" i="1"/>
  <c r="O5434" i="1"/>
  <c r="N5435" i="1"/>
  <c r="O5435" i="1"/>
  <c r="N5436" i="1"/>
  <c r="O5436" i="1"/>
  <c r="N5437" i="1"/>
  <c r="O5437" i="1"/>
  <c r="N5438" i="1"/>
  <c r="O5438" i="1"/>
  <c r="N5439" i="1"/>
  <c r="O5439" i="1"/>
  <c r="N5440" i="1"/>
  <c r="O5440" i="1"/>
  <c r="N5441" i="1"/>
  <c r="O5441" i="1"/>
  <c r="N5442" i="1"/>
  <c r="O5442" i="1"/>
  <c r="N5443" i="1"/>
  <c r="O5443" i="1"/>
  <c r="N5444" i="1"/>
  <c r="O5444" i="1"/>
  <c r="N5445" i="1"/>
  <c r="O5445" i="1"/>
  <c r="N5446" i="1"/>
  <c r="O5446" i="1"/>
  <c r="N5447" i="1"/>
  <c r="O5447" i="1"/>
  <c r="N5448" i="1"/>
  <c r="O5448" i="1"/>
  <c r="N5449" i="1"/>
  <c r="O5449" i="1"/>
  <c r="N5450" i="1"/>
  <c r="O5450" i="1"/>
  <c r="N5451" i="1"/>
  <c r="O5451" i="1"/>
  <c r="N5452" i="1"/>
  <c r="O5452" i="1"/>
  <c r="N5453" i="1"/>
  <c r="O5453" i="1"/>
  <c r="N5454" i="1"/>
  <c r="O5454" i="1"/>
  <c r="N5455" i="1"/>
  <c r="O5455" i="1"/>
  <c r="N5456" i="1"/>
  <c r="O5456" i="1"/>
  <c r="N5457" i="1"/>
  <c r="O5457" i="1"/>
  <c r="N5458" i="1"/>
  <c r="O5458" i="1"/>
  <c r="N5459" i="1"/>
  <c r="O5459" i="1"/>
  <c r="N5460" i="1"/>
  <c r="O5460" i="1"/>
  <c r="N5461" i="1"/>
  <c r="O5461" i="1"/>
  <c r="N5462" i="1"/>
  <c r="O5462" i="1"/>
  <c r="N5463" i="1"/>
  <c r="O5463" i="1"/>
  <c r="N5464" i="1"/>
  <c r="O5464" i="1"/>
  <c r="N5465" i="1"/>
  <c r="O5465" i="1"/>
  <c r="N5466" i="1"/>
  <c r="O5466" i="1"/>
  <c r="N5467" i="1"/>
  <c r="O5467" i="1"/>
  <c r="N5468" i="1"/>
  <c r="O5468" i="1"/>
  <c r="N5469" i="1"/>
  <c r="O5469" i="1"/>
  <c r="N5470" i="1"/>
  <c r="O5470" i="1"/>
  <c r="N5471" i="1"/>
  <c r="O5471" i="1"/>
  <c r="N5472" i="1"/>
  <c r="O5472" i="1"/>
  <c r="N5473" i="1"/>
  <c r="O5473" i="1"/>
  <c r="N5474" i="1"/>
  <c r="O5474" i="1"/>
  <c r="N5475" i="1"/>
  <c r="O5475" i="1"/>
  <c r="N5476" i="1"/>
  <c r="O5476" i="1"/>
  <c r="N5477" i="1"/>
  <c r="O5477" i="1"/>
  <c r="N5478" i="1"/>
  <c r="O5478" i="1"/>
  <c r="N5479" i="1"/>
  <c r="O5479" i="1"/>
  <c r="N5480" i="1"/>
  <c r="O5480" i="1"/>
  <c r="N5481" i="1"/>
  <c r="O5481" i="1"/>
  <c r="N5482" i="1"/>
  <c r="O5482" i="1"/>
  <c r="N5483" i="1"/>
  <c r="O5483" i="1"/>
  <c r="N5484" i="1"/>
  <c r="O5484" i="1"/>
  <c r="N5485" i="1"/>
  <c r="O5485" i="1"/>
  <c r="N5486" i="1"/>
  <c r="O5486" i="1"/>
  <c r="N5487" i="1"/>
  <c r="O5487" i="1"/>
  <c r="N5488" i="1"/>
  <c r="O5488" i="1"/>
  <c r="N5489" i="1"/>
  <c r="O5489" i="1"/>
  <c r="N5490" i="1"/>
  <c r="O5490" i="1"/>
  <c r="N5491" i="1"/>
  <c r="O5491" i="1"/>
  <c r="N5492" i="1"/>
  <c r="O5492" i="1"/>
  <c r="N5493" i="1"/>
  <c r="O5493" i="1"/>
  <c r="N5494" i="1"/>
  <c r="O5494" i="1"/>
  <c r="N5495" i="1"/>
  <c r="O5495" i="1"/>
  <c r="N5496" i="1"/>
  <c r="O5496" i="1"/>
  <c r="N5497" i="1"/>
  <c r="O5497" i="1"/>
  <c r="N5498" i="1"/>
  <c r="O5498" i="1"/>
  <c r="N5499" i="1"/>
  <c r="O5499" i="1"/>
  <c r="N5500" i="1"/>
  <c r="O5500" i="1"/>
  <c r="N5501" i="1"/>
  <c r="O5501" i="1"/>
  <c r="N5502" i="1"/>
  <c r="O5502" i="1"/>
  <c r="N5503" i="1"/>
  <c r="O5503" i="1"/>
  <c r="N5504" i="1"/>
  <c r="O5504" i="1"/>
  <c r="N5505" i="1"/>
  <c r="O5505" i="1"/>
  <c r="N5506" i="1"/>
  <c r="O5506" i="1"/>
  <c r="N5507" i="1"/>
  <c r="O5507" i="1"/>
  <c r="N5508" i="1"/>
  <c r="O5508" i="1"/>
  <c r="N5509" i="1"/>
  <c r="O5509" i="1"/>
  <c r="N5510" i="1"/>
  <c r="O5510" i="1"/>
  <c r="N5511" i="1"/>
  <c r="O5511" i="1"/>
  <c r="N5512" i="1"/>
  <c r="O5512" i="1"/>
  <c r="N5513" i="1"/>
  <c r="O5513" i="1"/>
  <c r="N5514" i="1"/>
  <c r="O5514" i="1"/>
  <c r="N5515" i="1"/>
  <c r="O5515" i="1"/>
  <c r="N5516" i="1"/>
  <c r="O5516" i="1"/>
  <c r="N5517" i="1"/>
  <c r="O5517" i="1"/>
  <c r="N5518" i="1"/>
  <c r="O5518" i="1"/>
  <c r="N5519" i="1"/>
  <c r="O5519" i="1"/>
  <c r="N5520" i="1"/>
  <c r="O5520" i="1"/>
  <c r="N5521" i="1"/>
  <c r="O5521" i="1"/>
  <c r="N5522" i="1"/>
  <c r="O5522" i="1"/>
  <c r="N5523" i="1"/>
  <c r="O5523" i="1"/>
  <c r="N5524" i="1"/>
  <c r="O5524" i="1"/>
  <c r="N5525" i="1"/>
  <c r="O5525" i="1"/>
  <c r="N5526" i="1"/>
  <c r="O5526" i="1"/>
  <c r="N5527" i="1"/>
  <c r="O5527" i="1"/>
  <c r="N5528" i="1"/>
  <c r="O5528" i="1"/>
  <c r="N5529" i="1"/>
  <c r="O5529" i="1"/>
  <c r="N5530" i="1"/>
  <c r="O5530" i="1"/>
  <c r="N5531" i="1"/>
  <c r="O5531" i="1"/>
  <c r="N5532" i="1"/>
  <c r="O5532" i="1"/>
  <c r="N5533" i="1"/>
  <c r="O5533" i="1"/>
  <c r="N5534" i="1"/>
  <c r="O5534" i="1"/>
  <c r="N5535" i="1"/>
  <c r="O5535" i="1"/>
  <c r="N5536" i="1"/>
  <c r="O5536" i="1"/>
  <c r="N5537" i="1"/>
  <c r="O5537" i="1"/>
  <c r="N5538" i="1"/>
  <c r="O5538" i="1"/>
  <c r="N5539" i="1"/>
  <c r="O5539" i="1"/>
  <c r="N5540" i="1"/>
  <c r="O5540" i="1"/>
  <c r="N5541" i="1"/>
  <c r="O5541" i="1"/>
  <c r="N5542" i="1"/>
  <c r="O5542" i="1"/>
  <c r="N5543" i="1"/>
  <c r="O5543" i="1"/>
  <c r="N5544" i="1"/>
  <c r="O5544" i="1"/>
  <c r="N5545" i="1"/>
  <c r="O5545" i="1"/>
  <c r="N5546" i="1"/>
  <c r="O5546" i="1"/>
  <c r="N5547" i="1"/>
  <c r="O5547" i="1"/>
  <c r="N5548" i="1"/>
  <c r="O5548" i="1"/>
  <c r="N5549" i="1"/>
  <c r="O5549" i="1"/>
  <c r="N5550" i="1"/>
  <c r="O5550" i="1"/>
  <c r="N5551" i="1"/>
  <c r="O5551" i="1"/>
  <c r="N5552" i="1"/>
  <c r="O5552" i="1"/>
  <c r="N5553" i="1"/>
  <c r="O5553" i="1"/>
  <c r="N5554" i="1"/>
  <c r="O5554" i="1"/>
  <c r="N5555" i="1"/>
  <c r="O5555" i="1"/>
  <c r="N5556" i="1"/>
  <c r="O5556" i="1"/>
  <c r="N5557" i="1"/>
  <c r="O5557" i="1"/>
  <c r="N5558" i="1"/>
  <c r="O5558" i="1"/>
  <c r="N5559" i="1"/>
  <c r="O5559" i="1"/>
  <c r="N5560" i="1"/>
  <c r="O5560" i="1"/>
  <c r="N5561" i="1"/>
  <c r="O5561" i="1"/>
  <c r="N5562" i="1"/>
  <c r="O5562" i="1"/>
  <c r="N5563" i="1"/>
  <c r="O5563" i="1"/>
  <c r="N5564" i="1"/>
  <c r="O5564" i="1"/>
  <c r="N5565" i="1"/>
  <c r="O5565" i="1"/>
  <c r="N5566" i="1"/>
  <c r="O5566" i="1"/>
  <c r="N5567" i="1"/>
  <c r="O5567" i="1"/>
  <c r="N5568" i="1"/>
  <c r="O5568" i="1"/>
  <c r="N5569" i="1"/>
  <c r="O5569" i="1"/>
  <c r="N5570" i="1"/>
  <c r="O5570" i="1"/>
  <c r="N5571" i="1"/>
  <c r="O5571" i="1"/>
  <c r="N5572" i="1"/>
  <c r="O5572" i="1"/>
  <c r="N5573" i="1"/>
  <c r="O5573" i="1"/>
  <c r="N5574" i="1"/>
  <c r="O5574" i="1"/>
  <c r="N5575" i="1"/>
  <c r="O5575" i="1"/>
  <c r="N5576" i="1"/>
  <c r="O5576" i="1"/>
  <c r="N5577" i="1"/>
  <c r="O5577" i="1"/>
  <c r="N5578" i="1"/>
  <c r="O5578" i="1"/>
  <c r="N5579" i="1"/>
  <c r="O5579" i="1"/>
  <c r="N5580" i="1"/>
  <c r="O5580" i="1"/>
  <c r="N5581" i="1"/>
  <c r="O5581" i="1"/>
  <c r="N5582" i="1"/>
  <c r="O5582" i="1"/>
  <c r="N5583" i="1"/>
  <c r="O5583" i="1"/>
  <c r="N5584" i="1"/>
  <c r="O5584" i="1"/>
  <c r="N5585" i="1"/>
  <c r="O5585" i="1"/>
  <c r="N5586" i="1"/>
  <c r="O5586" i="1"/>
  <c r="N5587" i="1"/>
  <c r="O5587" i="1"/>
  <c r="N5588" i="1"/>
  <c r="O5588" i="1"/>
  <c r="N5589" i="1"/>
  <c r="O5589" i="1"/>
  <c r="N5590" i="1"/>
  <c r="O5590" i="1"/>
  <c r="N5591" i="1"/>
  <c r="O5591" i="1"/>
  <c r="N5592" i="1"/>
  <c r="O5592" i="1"/>
  <c r="N5593" i="1"/>
  <c r="O5593" i="1"/>
  <c r="N5594" i="1"/>
  <c r="O5594" i="1"/>
  <c r="N5595" i="1"/>
  <c r="O5595" i="1"/>
  <c r="N5596" i="1"/>
  <c r="O5596" i="1"/>
  <c r="N5597" i="1"/>
  <c r="O5597" i="1"/>
  <c r="N5598" i="1"/>
  <c r="O5598" i="1"/>
  <c r="N5599" i="1"/>
  <c r="O5599" i="1"/>
  <c r="N5600" i="1"/>
  <c r="O5600" i="1"/>
  <c r="N5601" i="1"/>
  <c r="O5601" i="1"/>
  <c r="N5602" i="1"/>
  <c r="O5602" i="1"/>
  <c r="N5603" i="1"/>
  <c r="O5603" i="1"/>
  <c r="N5604" i="1"/>
  <c r="O5604" i="1"/>
  <c r="N5605" i="1"/>
  <c r="O5605" i="1"/>
  <c r="N5606" i="1"/>
  <c r="O5606" i="1"/>
  <c r="N5607" i="1"/>
  <c r="O5607" i="1"/>
  <c r="N5608" i="1"/>
  <c r="O5608" i="1"/>
  <c r="N5609" i="1"/>
  <c r="O5609" i="1"/>
  <c r="N5610" i="1"/>
  <c r="O5610" i="1"/>
  <c r="N5611" i="1"/>
  <c r="O5611" i="1"/>
  <c r="N5612" i="1"/>
  <c r="O5612" i="1"/>
  <c r="N5613" i="1"/>
  <c r="O5613" i="1"/>
  <c r="N5614" i="1"/>
  <c r="O5614" i="1"/>
  <c r="N5615" i="1"/>
  <c r="O5615" i="1"/>
  <c r="N5616" i="1"/>
  <c r="O5616" i="1"/>
  <c r="N5617" i="1"/>
  <c r="O5617" i="1"/>
  <c r="N5618" i="1"/>
  <c r="O5618" i="1"/>
  <c r="N5619" i="1"/>
  <c r="O5619" i="1"/>
  <c r="N5620" i="1"/>
  <c r="O5620" i="1"/>
  <c r="N5621" i="1"/>
  <c r="O5621" i="1"/>
  <c r="N5622" i="1"/>
  <c r="O5622" i="1"/>
  <c r="N5623" i="1"/>
  <c r="O5623" i="1"/>
  <c r="N5624" i="1"/>
  <c r="O5624" i="1"/>
  <c r="N5625" i="1"/>
  <c r="O5625" i="1"/>
  <c r="N5626" i="1"/>
  <c r="O5626" i="1"/>
  <c r="N5627" i="1"/>
  <c r="O5627" i="1"/>
  <c r="N5628" i="1"/>
  <c r="O5628" i="1"/>
  <c r="N5629" i="1"/>
  <c r="O5629" i="1"/>
  <c r="N5630" i="1"/>
  <c r="O5630" i="1"/>
  <c r="N5631" i="1"/>
  <c r="O5631" i="1"/>
  <c r="N5632" i="1"/>
  <c r="O5632" i="1"/>
  <c r="N5633" i="1"/>
  <c r="O5633" i="1"/>
  <c r="N5634" i="1"/>
  <c r="O5634" i="1"/>
  <c r="N5635" i="1"/>
  <c r="O5635" i="1"/>
  <c r="N5636" i="1"/>
  <c r="O5636" i="1"/>
  <c r="N5637" i="1"/>
  <c r="O5637" i="1"/>
  <c r="N5638" i="1"/>
  <c r="O5638" i="1"/>
  <c r="N5639" i="1"/>
  <c r="O5639" i="1"/>
  <c r="N5640" i="1"/>
  <c r="O5640" i="1"/>
  <c r="N5641" i="1"/>
  <c r="O5641" i="1"/>
  <c r="N5642" i="1"/>
  <c r="O5642" i="1"/>
  <c r="N5643" i="1"/>
  <c r="O5643" i="1"/>
  <c r="N5644" i="1"/>
  <c r="O5644" i="1"/>
  <c r="N5645" i="1"/>
  <c r="O5645" i="1"/>
  <c r="N5646" i="1"/>
  <c r="O5646" i="1"/>
  <c r="N5647" i="1"/>
  <c r="O5647" i="1"/>
  <c r="N5648" i="1"/>
  <c r="O5648" i="1"/>
  <c r="N5649" i="1"/>
  <c r="O5649" i="1"/>
  <c r="N5650" i="1"/>
  <c r="O5650" i="1"/>
  <c r="N5651" i="1"/>
  <c r="O5651" i="1"/>
  <c r="N5652" i="1"/>
  <c r="O5652" i="1"/>
  <c r="N5653" i="1"/>
  <c r="O5653" i="1"/>
  <c r="N5654" i="1"/>
  <c r="O5654" i="1"/>
  <c r="N5655" i="1"/>
  <c r="O5655" i="1"/>
  <c r="N5656" i="1"/>
  <c r="O5656" i="1"/>
  <c r="N5657" i="1"/>
  <c r="O5657" i="1"/>
  <c r="N5658" i="1"/>
  <c r="O5658" i="1"/>
  <c r="N5659" i="1"/>
  <c r="O5659" i="1"/>
  <c r="N5660" i="1"/>
  <c r="O5660" i="1"/>
  <c r="N5661" i="1"/>
  <c r="O5661" i="1"/>
  <c r="N5662" i="1"/>
  <c r="O5662" i="1"/>
  <c r="N5663" i="1"/>
  <c r="O5663" i="1"/>
  <c r="N5664" i="1"/>
  <c r="O5664" i="1"/>
  <c r="N5665" i="1"/>
  <c r="O5665" i="1"/>
  <c r="N5666" i="1"/>
  <c r="O5666" i="1"/>
  <c r="N5667" i="1"/>
  <c r="O5667" i="1"/>
  <c r="N5668" i="1"/>
  <c r="O5668" i="1"/>
  <c r="N5669" i="1"/>
  <c r="O5669" i="1"/>
  <c r="N5670" i="1"/>
  <c r="O5670" i="1"/>
  <c r="N5671" i="1"/>
  <c r="O5671" i="1"/>
  <c r="N5672" i="1"/>
  <c r="O5672" i="1"/>
  <c r="N5673" i="1"/>
  <c r="O5673" i="1"/>
  <c r="N5674" i="1"/>
  <c r="O5674" i="1"/>
  <c r="N5675" i="1"/>
  <c r="O5675" i="1"/>
  <c r="N5676" i="1"/>
  <c r="O5676" i="1"/>
  <c r="N5677" i="1"/>
  <c r="O5677" i="1"/>
  <c r="N5678" i="1"/>
  <c r="O5678" i="1"/>
  <c r="N5679" i="1"/>
  <c r="O5679" i="1"/>
  <c r="N5680" i="1"/>
  <c r="O5680" i="1"/>
  <c r="N5681" i="1"/>
  <c r="O5681" i="1"/>
  <c r="N5682" i="1"/>
  <c r="O5682" i="1"/>
  <c r="N5683" i="1"/>
  <c r="O5683" i="1"/>
  <c r="N5684" i="1"/>
  <c r="O5684" i="1"/>
  <c r="N5685" i="1"/>
  <c r="O5685" i="1"/>
  <c r="N5686" i="1"/>
  <c r="O5686" i="1"/>
  <c r="N5687" i="1"/>
  <c r="O5687" i="1"/>
  <c r="N5688" i="1"/>
  <c r="O5688" i="1"/>
  <c r="N5689" i="1"/>
  <c r="O5689" i="1"/>
  <c r="N5690" i="1"/>
  <c r="O5690" i="1"/>
  <c r="N5691" i="1"/>
  <c r="O5691" i="1"/>
  <c r="N5692" i="1"/>
  <c r="O5692" i="1"/>
  <c r="N5693" i="1"/>
  <c r="O5693" i="1"/>
  <c r="N5694" i="1"/>
  <c r="O5694" i="1"/>
  <c r="N5695" i="1"/>
  <c r="O5695" i="1"/>
  <c r="N5696" i="1"/>
  <c r="O5696" i="1"/>
  <c r="N5697" i="1"/>
  <c r="O5697" i="1"/>
  <c r="N5698" i="1"/>
  <c r="O5698" i="1"/>
  <c r="N5699" i="1"/>
  <c r="O5699" i="1"/>
  <c r="N5700" i="1"/>
  <c r="O5700" i="1"/>
  <c r="N5701" i="1"/>
  <c r="O5701" i="1"/>
  <c r="N5702" i="1"/>
  <c r="O5702" i="1"/>
  <c r="N5703" i="1"/>
  <c r="O5703" i="1"/>
  <c r="N5704" i="1"/>
  <c r="O5704" i="1"/>
  <c r="N5705" i="1"/>
  <c r="O5705" i="1"/>
  <c r="N5706" i="1"/>
  <c r="O5706" i="1"/>
  <c r="N5707" i="1"/>
  <c r="O5707" i="1"/>
  <c r="N5708" i="1"/>
  <c r="O5708" i="1"/>
  <c r="N5709" i="1"/>
  <c r="O5709" i="1"/>
  <c r="N5710" i="1"/>
  <c r="O5710" i="1"/>
  <c r="N5711" i="1"/>
  <c r="O5711" i="1"/>
  <c r="N5712" i="1"/>
  <c r="O5712" i="1"/>
  <c r="N5713" i="1"/>
  <c r="O5713" i="1"/>
  <c r="N5714" i="1"/>
  <c r="O5714" i="1"/>
  <c r="N5715" i="1"/>
  <c r="O5715" i="1"/>
  <c r="N5716" i="1"/>
  <c r="O5716" i="1"/>
  <c r="N5717" i="1"/>
  <c r="O5717" i="1"/>
  <c r="N5718" i="1"/>
  <c r="O5718" i="1"/>
  <c r="N5719" i="1"/>
  <c r="O5719" i="1"/>
  <c r="N5720" i="1"/>
  <c r="O5720" i="1"/>
  <c r="N5721" i="1"/>
  <c r="O5721" i="1"/>
  <c r="N5722" i="1"/>
  <c r="O5722" i="1"/>
  <c r="N5723" i="1"/>
  <c r="O5723" i="1"/>
  <c r="N5724" i="1"/>
  <c r="O5724" i="1"/>
  <c r="N5725" i="1"/>
  <c r="O5725" i="1"/>
  <c r="N5726" i="1"/>
  <c r="O5726" i="1"/>
  <c r="N5727" i="1"/>
  <c r="O5727" i="1"/>
  <c r="N5728" i="1"/>
  <c r="O5728" i="1"/>
  <c r="N5729" i="1"/>
  <c r="O5729" i="1"/>
  <c r="N5730" i="1"/>
  <c r="O5730" i="1"/>
  <c r="N5731" i="1"/>
  <c r="O5731" i="1"/>
  <c r="N5732" i="1"/>
  <c r="O5732" i="1"/>
  <c r="N5733" i="1"/>
  <c r="O5733" i="1"/>
  <c r="N5734" i="1"/>
  <c r="O5734" i="1"/>
  <c r="N5735" i="1"/>
  <c r="O5735" i="1"/>
  <c r="N5736" i="1"/>
  <c r="O5736" i="1"/>
  <c r="N5737" i="1"/>
  <c r="O5737" i="1"/>
  <c r="N5738" i="1"/>
  <c r="O5738" i="1"/>
  <c r="N5739" i="1"/>
  <c r="O5739" i="1"/>
  <c r="N5740" i="1"/>
  <c r="O5740" i="1"/>
  <c r="N5741" i="1"/>
  <c r="O5741" i="1"/>
  <c r="N5742" i="1"/>
  <c r="O5742" i="1"/>
  <c r="N5743" i="1"/>
  <c r="O5743" i="1"/>
  <c r="N5744" i="1"/>
  <c r="O5744" i="1"/>
  <c r="N5745" i="1"/>
  <c r="O5745" i="1"/>
  <c r="N5746" i="1"/>
  <c r="O5746" i="1"/>
  <c r="N5747" i="1"/>
  <c r="O5747" i="1"/>
  <c r="N5748" i="1"/>
  <c r="O5748" i="1"/>
  <c r="N5749" i="1"/>
  <c r="O5749" i="1"/>
  <c r="N5750" i="1"/>
  <c r="O5750" i="1"/>
  <c r="N5751" i="1"/>
  <c r="O5751" i="1"/>
  <c r="N5752" i="1"/>
  <c r="O5752" i="1"/>
  <c r="N5753" i="1"/>
  <c r="O5753" i="1"/>
  <c r="N5754" i="1"/>
  <c r="O5754" i="1"/>
  <c r="N5755" i="1"/>
  <c r="O5755" i="1"/>
  <c r="N5756" i="1"/>
  <c r="O5756" i="1"/>
  <c r="N5757" i="1"/>
  <c r="O5757" i="1"/>
  <c r="N5758" i="1"/>
  <c r="O5758" i="1"/>
  <c r="N5759" i="1"/>
  <c r="O5759" i="1"/>
  <c r="N5760" i="1"/>
  <c r="O5760" i="1"/>
  <c r="N5761" i="1"/>
  <c r="O5761" i="1"/>
  <c r="N5762" i="1"/>
  <c r="O5762" i="1"/>
  <c r="N5763" i="1"/>
  <c r="O5763" i="1"/>
  <c r="N5764" i="1"/>
  <c r="O5764" i="1"/>
  <c r="N5765" i="1"/>
  <c r="O5765" i="1"/>
  <c r="N5766" i="1"/>
  <c r="O5766" i="1"/>
  <c r="N5767" i="1"/>
  <c r="O5767" i="1"/>
  <c r="N5768" i="1"/>
  <c r="O5768" i="1"/>
  <c r="N5769" i="1"/>
  <c r="O5769" i="1"/>
  <c r="N5770" i="1"/>
  <c r="O5770" i="1"/>
  <c r="N5771" i="1"/>
  <c r="O5771" i="1"/>
  <c r="N5772" i="1"/>
  <c r="O5772" i="1"/>
  <c r="N5773" i="1"/>
  <c r="O5773" i="1"/>
  <c r="N5774" i="1"/>
  <c r="O5774" i="1"/>
  <c r="N5775" i="1"/>
  <c r="O5775" i="1"/>
  <c r="N5776" i="1"/>
  <c r="O5776" i="1"/>
  <c r="N5777" i="1"/>
  <c r="O5777" i="1"/>
  <c r="N5778" i="1"/>
  <c r="O5778" i="1"/>
  <c r="N5779" i="1"/>
  <c r="O5779" i="1"/>
  <c r="N5780" i="1"/>
  <c r="O5780" i="1"/>
  <c r="N5781" i="1"/>
  <c r="O5781" i="1"/>
  <c r="N5782" i="1"/>
  <c r="O5782" i="1"/>
  <c r="N5783" i="1"/>
  <c r="O5783" i="1"/>
  <c r="N5784" i="1"/>
  <c r="O5784" i="1"/>
  <c r="N5785" i="1"/>
  <c r="O5785" i="1"/>
  <c r="N5786" i="1"/>
  <c r="O5786" i="1"/>
  <c r="N5787" i="1"/>
  <c r="O5787" i="1"/>
  <c r="N5788" i="1"/>
  <c r="O5788" i="1"/>
  <c r="N5789" i="1"/>
  <c r="O5789" i="1"/>
  <c r="N5790" i="1"/>
  <c r="O5790" i="1"/>
  <c r="N5791" i="1"/>
  <c r="O5791" i="1"/>
  <c r="N5792" i="1"/>
  <c r="O5792" i="1"/>
  <c r="N5793" i="1"/>
  <c r="O5793" i="1"/>
  <c r="N5794" i="1"/>
  <c r="O5794" i="1"/>
  <c r="N5795" i="1"/>
  <c r="O5795" i="1"/>
  <c r="N5796" i="1"/>
  <c r="O5796" i="1"/>
  <c r="N5797" i="1"/>
  <c r="O5797" i="1"/>
  <c r="N5798" i="1"/>
  <c r="O5798" i="1"/>
  <c r="N5799" i="1"/>
  <c r="O5799" i="1"/>
  <c r="N5800" i="1"/>
  <c r="O5800" i="1"/>
  <c r="N5801" i="1"/>
  <c r="O5801" i="1"/>
  <c r="N5802" i="1"/>
  <c r="O5802" i="1"/>
  <c r="N5803" i="1"/>
  <c r="O5803" i="1"/>
  <c r="N5804" i="1"/>
  <c r="O5804" i="1"/>
  <c r="N5805" i="1"/>
  <c r="O5805" i="1"/>
  <c r="N5806" i="1"/>
  <c r="O5806" i="1"/>
  <c r="N5807" i="1"/>
  <c r="O5807" i="1"/>
  <c r="N5808" i="1"/>
  <c r="O5808" i="1"/>
  <c r="N5809" i="1"/>
  <c r="O5809" i="1"/>
  <c r="N5810" i="1"/>
  <c r="O5810" i="1"/>
  <c r="N5811" i="1"/>
  <c r="O5811" i="1"/>
  <c r="N5812" i="1"/>
  <c r="O5812" i="1"/>
  <c r="N5813" i="1"/>
  <c r="O5813" i="1"/>
  <c r="N5814" i="1"/>
  <c r="O5814" i="1"/>
  <c r="N5815" i="1"/>
  <c r="O5815" i="1"/>
  <c r="N5816" i="1"/>
  <c r="O5816" i="1"/>
  <c r="N5817" i="1"/>
  <c r="O5817" i="1"/>
  <c r="N5818" i="1"/>
  <c r="O5818" i="1"/>
  <c r="N5819" i="1"/>
  <c r="O5819" i="1"/>
  <c r="N5820" i="1"/>
  <c r="O5820" i="1"/>
  <c r="N5821" i="1"/>
  <c r="O5821" i="1"/>
  <c r="N5822" i="1"/>
  <c r="O5822" i="1"/>
  <c r="N5823" i="1"/>
  <c r="O5823" i="1"/>
  <c r="N5824" i="1"/>
  <c r="O5824" i="1"/>
  <c r="N5825" i="1"/>
  <c r="O5825" i="1"/>
  <c r="N5826" i="1"/>
  <c r="O5826" i="1"/>
  <c r="N5827" i="1"/>
  <c r="O5827" i="1"/>
  <c r="N5828" i="1"/>
  <c r="O5828" i="1"/>
  <c r="N5829" i="1"/>
  <c r="O5829" i="1"/>
  <c r="N5830" i="1"/>
  <c r="O5830" i="1"/>
  <c r="N5831" i="1"/>
  <c r="O5831" i="1"/>
  <c r="N5832" i="1"/>
  <c r="O5832" i="1"/>
  <c r="N5833" i="1"/>
  <c r="O5833" i="1"/>
  <c r="N5834" i="1"/>
  <c r="O5834" i="1"/>
  <c r="N5835" i="1"/>
  <c r="O5835" i="1"/>
  <c r="N5836" i="1"/>
  <c r="O5836" i="1"/>
  <c r="N5837" i="1"/>
  <c r="O5837" i="1"/>
  <c r="N5838" i="1"/>
  <c r="O5838" i="1"/>
  <c r="N5839" i="1"/>
  <c r="O5839" i="1"/>
  <c r="N5840" i="1"/>
  <c r="O5840" i="1"/>
  <c r="N5841" i="1"/>
  <c r="O5841" i="1"/>
  <c r="N5842" i="1"/>
  <c r="O5842" i="1"/>
  <c r="N5843" i="1"/>
  <c r="O5843" i="1"/>
  <c r="N5844" i="1"/>
  <c r="O5844" i="1"/>
  <c r="N5845" i="1"/>
  <c r="O5845" i="1"/>
  <c r="N5846" i="1"/>
  <c r="O5846" i="1"/>
  <c r="N5847" i="1"/>
  <c r="O5847" i="1"/>
  <c r="N5848" i="1"/>
  <c r="O5848" i="1"/>
  <c r="N5849" i="1"/>
  <c r="O5849" i="1"/>
  <c r="N5850" i="1"/>
  <c r="O5850" i="1"/>
  <c r="N5851" i="1"/>
  <c r="O5851" i="1"/>
  <c r="N5852" i="1"/>
  <c r="O5852" i="1"/>
  <c r="N5853" i="1"/>
  <c r="O5853" i="1"/>
  <c r="N5854" i="1"/>
  <c r="O5854" i="1"/>
  <c r="N5855" i="1"/>
  <c r="O5855" i="1"/>
  <c r="N5856" i="1"/>
  <c r="O5856" i="1"/>
  <c r="N5857" i="1"/>
  <c r="O5857" i="1"/>
  <c r="N5858" i="1"/>
  <c r="O5858" i="1"/>
  <c r="N5859" i="1"/>
  <c r="O5859" i="1"/>
  <c r="N5860" i="1"/>
  <c r="O5860" i="1"/>
  <c r="N5861" i="1"/>
  <c r="O5861" i="1"/>
  <c r="N5862" i="1"/>
  <c r="O5862" i="1"/>
  <c r="N5863" i="1"/>
  <c r="O5863" i="1"/>
  <c r="N5864" i="1"/>
  <c r="O5864" i="1"/>
  <c r="N5865" i="1"/>
  <c r="O5865" i="1"/>
  <c r="N5866" i="1"/>
  <c r="O5866" i="1"/>
  <c r="N5867" i="1"/>
  <c r="O5867" i="1"/>
  <c r="N5868" i="1"/>
  <c r="O5868" i="1"/>
  <c r="N5869" i="1"/>
  <c r="O5869" i="1"/>
  <c r="N5870" i="1"/>
  <c r="O5870" i="1"/>
  <c r="N5871" i="1"/>
  <c r="O5871" i="1"/>
  <c r="N5872" i="1"/>
  <c r="O5872" i="1"/>
  <c r="N5873" i="1"/>
  <c r="O5873" i="1"/>
  <c r="N5874" i="1"/>
  <c r="O5874" i="1"/>
  <c r="N5875" i="1"/>
  <c r="O5875" i="1"/>
  <c r="N5876" i="1"/>
  <c r="O5876" i="1"/>
  <c r="N5877" i="1"/>
  <c r="O5877" i="1"/>
  <c r="N5878" i="1"/>
  <c r="O5878" i="1"/>
  <c r="N5879" i="1"/>
  <c r="O5879" i="1"/>
  <c r="N5880" i="1"/>
  <c r="O5880" i="1"/>
  <c r="N5881" i="1"/>
  <c r="O5881" i="1"/>
  <c r="N5882" i="1"/>
  <c r="O5882" i="1"/>
  <c r="N5883" i="1"/>
  <c r="O5883" i="1"/>
  <c r="N5884" i="1"/>
  <c r="O5884" i="1"/>
  <c r="N5885" i="1"/>
  <c r="O5885" i="1"/>
  <c r="N5886" i="1"/>
  <c r="O5886" i="1"/>
  <c r="N5887" i="1"/>
  <c r="O5887" i="1"/>
  <c r="N5888" i="1"/>
  <c r="O5888" i="1"/>
  <c r="N5889" i="1"/>
  <c r="O5889" i="1"/>
  <c r="N5890" i="1"/>
  <c r="O5890" i="1"/>
  <c r="N5891" i="1"/>
  <c r="O5891" i="1"/>
  <c r="N5892" i="1"/>
  <c r="O5892" i="1"/>
  <c r="N5893" i="1"/>
  <c r="O5893" i="1"/>
  <c r="N5894" i="1"/>
  <c r="O5894" i="1"/>
  <c r="N5895" i="1"/>
  <c r="O5895" i="1"/>
  <c r="N5896" i="1"/>
  <c r="O5896" i="1"/>
  <c r="N5897" i="1"/>
  <c r="O5897" i="1"/>
  <c r="N5898" i="1"/>
  <c r="O5898" i="1"/>
  <c r="N5899" i="1"/>
  <c r="O5899" i="1"/>
  <c r="N5900" i="1"/>
  <c r="O5900" i="1"/>
  <c r="N5901" i="1"/>
  <c r="O5901" i="1"/>
  <c r="N5902" i="1"/>
  <c r="O5902" i="1"/>
  <c r="N5903" i="1"/>
  <c r="O5903" i="1"/>
  <c r="N5904" i="1"/>
  <c r="O5904" i="1"/>
  <c r="N5905" i="1"/>
  <c r="O5905" i="1"/>
  <c r="N5906" i="1"/>
  <c r="O5906" i="1"/>
  <c r="N5907" i="1"/>
  <c r="O5907" i="1"/>
  <c r="N5908" i="1"/>
  <c r="O5908" i="1"/>
  <c r="N5909" i="1"/>
  <c r="O5909" i="1"/>
  <c r="N5910" i="1"/>
  <c r="O5910" i="1"/>
  <c r="N5911" i="1"/>
  <c r="O5911" i="1"/>
  <c r="N5912" i="1"/>
  <c r="O5912" i="1"/>
  <c r="N5913" i="1"/>
  <c r="O5913" i="1"/>
  <c r="N5914" i="1"/>
  <c r="O5914" i="1"/>
  <c r="N5915" i="1"/>
  <c r="O5915" i="1"/>
  <c r="N5916" i="1"/>
  <c r="O5916" i="1"/>
  <c r="N5917" i="1"/>
  <c r="O5917" i="1"/>
  <c r="N5918" i="1"/>
  <c r="O5918" i="1"/>
  <c r="N5919" i="1"/>
  <c r="O5919" i="1"/>
  <c r="N5920" i="1"/>
  <c r="O5920" i="1"/>
  <c r="N5921" i="1"/>
  <c r="O5921" i="1"/>
  <c r="N5922" i="1"/>
  <c r="O5922" i="1"/>
  <c r="N5923" i="1"/>
  <c r="O5923" i="1"/>
  <c r="N5924" i="1"/>
  <c r="O5924" i="1"/>
  <c r="N5925" i="1"/>
  <c r="O5925" i="1"/>
  <c r="N5926" i="1"/>
  <c r="O5926" i="1"/>
  <c r="N5927" i="1"/>
  <c r="O5927" i="1"/>
  <c r="N5928" i="1"/>
  <c r="O5928" i="1"/>
  <c r="N5929" i="1"/>
  <c r="O5929" i="1"/>
  <c r="N5930" i="1"/>
  <c r="O5930" i="1"/>
  <c r="N5931" i="1"/>
  <c r="O5931" i="1"/>
  <c r="N5932" i="1"/>
  <c r="O5932" i="1"/>
  <c r="N5933" i="1"/>
  <c r="O5933" i="1"/>
  <c r="N5934" i="1"/>
  <c r="O5934" i="1"/>
  <c r="N5935" i="1"/>
  <c r="O5935" i="1"/>
  <c r="N5936" i="1"/>
  <c r="O5936" i="1"/>
  <c r="N5937" i="1"/>
  <c r="O5937" i="1"/>
  <c r="N5938" i="1"/>
  <c r="O5938" i="1"/>
  <c r="N5939" i="1"/>
  <c r="O5939" i="1"/>
  <c r="N5940" i="1"/>
  <c r="O5940" i="1"/>
  <c r="N5941" i="1"/>
  <c r="O5941" i="1"/>
  <c r="N5942" i="1"/>
  <c r="O5942" i="1"/>
  <c r="N5943" i="1"/>
  <c r="O5943" i="1"/>
  <c r="N5944" i="1"/>
  <c r="O5944" i="1"/>
  <c r="N5945" i="1"/>
  <c r="O5945" i="1"/>
  <c r="N5946" i="1"/>
  <c r="O5946" i="1"/>
  <c r="N5947" i="1"/>
  <c r="O5947" i="1"/>
  <c r="N5948" i="1"/>
  <c r="O5948" i="1"/>
  <c r="N5949" i="1"/>
  <c r="O5949" i="1"/>
  <c r="N5950" i="1"/>
  <c r="O5950" i="1"/>
  <c r="N5951" i="1"/>
  <c r="O5951" i="1"/>
  <c r="N5952" i="1"/>
  <c r="O5952" i="1"/>
  <c r="N5953" i="1"/>
  <c r="O5953" i="1"/>
  <c r="N5954" i="1"/>
  <c r="O5954" i="1"/>
  <c r="N5955" i="1"/>
  <c r="O5955" i="1"/>
  <c r="N5956" i="1"/>
  <c r="O5956" i="1"/>
  <c r="N5957" i="1"/>
  <c r="O5957" i="1"/>
  <c r="N5958" i="1"/>
  <c r="O5958" i="1"/>
  <c r="N5959" i="1"/>
  <c r="O5959" i="1"/>
  <c r="N5960" i="1"/>
  <c r="O5960" i="1"/>
  <c r="N5961" i="1"/>
  <c r="O5961" i="1"/>
  <c r="N5962" i="1"/>
  <c r="O5962" i="1"/>
  <c r="N5963" i="1"/>
  <c r="O5963" i="1"/>
  <c r="N5964" i="1"/>
  <c r="O5964" i="1"/>
  <c r="N5965" i="1"/>
  <c r="O5965" i="1"/>
  <c r="N5966" i="1"/>
  <c r="O5966" i="1"/>
  <c r="N5967" i="1"/>
  <c r="O5967" i="1"/>
  <c r="N5968" i="1"/>
  <c r="O5968" i="1"/>
  <c r="N5969" i="1"/>
  <c r="O5969" i="1"/>
  <c r="N5970" i="1"/>
  <c r="O5970" i="1"/>
  <c r="N5971" i="1"/>
  <c r="O5971" i="1"/>
  <c r="N5972" i="1"/>
  <c r="O5972" i="1"/>
  <c r="N5973" i="1"/>
  <c r="O5973" i="1"/>
  <c r="N5974" i="1"/>
  <c r="O5974" i="1"/>
  <c r="N5975" i="1"/>
  <c r="O5975" i="1"/>
  <c r="N5976" i="1"/>
  <c r="O5976" i="1"/>
  <c r="N5977" i="1"/>
  <c r="O5977" i="1"/>
  <c r="N5978" i="1"/>
  <c r="O5978" i="1"/>
  <c r="N5979" i="1"/>
  <c r="O5979" i="1"/>
  <c r="N5980" i="1"/>
  <c r="O5980" i="1"/>
  <c r="N5981" i="1"/>
  <c r="O5981" i="1"/>
  <c r="N5982" i="1"/>
  <c r="O5982" i="1"/>
  <c r="N5983" i="1"/>
  <c r="O5983" i="1"/>
  <c r="N5984" i="1"/>
  <c r="O5984" i="1"/>
  <c r="N5985" i="1"/>
  <c r="O5985" i="1"/>
  <c r="N5986" i="1"/>
  <c r="O5986" i="1"/>
  <c r="N5987" i="1"/>
  <c r="O5987" i="1"/>
  <c r="N5988" i="1"/>
  <c r="O5988" i="1"/>
  <c r="N5989" i="1"/>
  <c r="O5989" i="1"/>
  <c r="N5990" i="1"/>
  <c r="O5990" i="1"/>
  <c r="N5991" i="1"/>
  <c r="O5991" i="1"/>
  <c r="N5992" i="1"/>
  <c r="O5992" i="1"/>
  <c r="N5993" i="1"/>
  <c r="O5993" i="1"/>
  <c r="N5994" i="1"/>
  <c r="O5994" i="1"/>
  <c r="N5995" i="1"/>
  <c r="O5995" i="1"/>
  <c r="N5996" i="1"/>
  <c r="O5996" i="1"/>
  <c r="N5997" i="1"/>
  <c r="O5997" i="1"/>
  <c r="N5998" i="1"/>
  <c r="O5998" i="1"/>
  <c r="N5999" i="1"/>
  <c r="O5999" i="1"/>
  <c r="N6000" i="1"/>
  <c r="O6000" i="1"/>
  <c r="N6001" i="1"/>
  <c r="O6001" i="1"/>
  <c r="N6002" i="1"/>
  <c r="O6002" i="1"/>
  <c r="N6003" i="1"/>
  <c r="O6003" i="1"/>
  <c r="N6004" i="1"/>
  <c r="O6004" i="1"/>
  <c r="N6005" i="1"/>
  <c r="O6005" i="1"/>
  <c r="N6006" i="1"/>
  <c r="O6006" i="1"/>
  <c r="N6007" i="1"/>
  <c r="O6007" i="1"/>
  <c r="N6008" i="1"/>
  <c r="O6008" i="1"/>
  <c r="N6009" i="1"/>
  <c r="O6009" i="1"/>
  <c r="N6010" i="1"/>
  <c r="O6010" i="1"/>
  <c r="N6011" i="1"/>
  <c r="O6011" i="1"/>
  <c r="N6012" i="1"/>
  <c r="O6012" i="1"/>
  <c r="N6013" i="1"/>
  <c r="O6013" i="1"/>
  <c r="N6014" i="1"/>
  <c r="O6014" i="1"/>
  <c r="N6015" i="1"/>
  <c r="O6015" i="1"/>
  <c r="N6016" i="1"/>
  <c r="O6016" i="1"/>
  <c r="N6017" i="1"/>
  <c r="O6017" i="1"/>
  <c r="N6018" i="1"/>
  <c r="O6018" i="1"/>
  <c r="N6019" i="1"/>
  <c r="O6019" i="1"/>
  <c r="N6020" i="1"/>
  <c r="O6020" i="1"/>
  <c r="N6021" i="1"/>
  <c r="O6021" i="1"/>
  <c r="N6022" i="1"/>
  <c r="O6022" i="1"/>
  <c r="N6023" i="1"/>
  <c r="O6023" i="1"/>
  <c r="N6024" i="1"/>
  <c r="O6024" i="1"/>
  <c r="N6025" i="1"/>
  <c r="O6025" i="1"/>
  <c r="N6026" i="1"/>
  <c r="O6026" i="1"/>
  <c r="N6027" i="1"/>
  <c r="O6027" i="1"/>
  <c r="N6028" i="1"/>
  <c r="O6028" i="1"/>
  <c r="N6029" i="1"/>
  <c r="O6029" i="1"/>
  <c r="N6030" i="1"/>
  <c r="O6030" i="1"/>
  <c r="N6031" i="1"/>
  <c r="O6031" i="1"/>
  <c r="N6032" i="1"/>
  <c r="O6032" i="1"/>
  <c r="N6033" i="1"/>
  <c r="O6033" i="1"/>
  <c r="N6034" i="1"/>
  <c r="O6034" i="1"/>
  <c r="N6035" i="1"/>
  <c r="O6035" i="1"/>
  <c r="N6036" i="1"/>
  <c r="O6036" i="1"/>
  <c r="N6037" i="1"/>
  <c r="O6037" i="1"/>
  <c r="N6038" i="1"/>
  <c r="O6038" i="1"/>
  <c r="N6039" i="1"/>
  <c r="O6039" i="1"/>
  <c r="N6040" i="1"/>
  <c r="O6040" i="1"/>
  <c r="N6041" i="1"/>
  <c r="O6041" i="1"/>
  <c r="N6042" i="1"/>
  <c r="O6042" i="1"/>
  <c r="N6043" i="1"/>
  <c r="O6043" i="1"/>
  <c r="N6044" i="1"/>
  <c r="O6044" i="1"/>
  <c r="N6045" i="1"/>
  <c r="O6045" i="1"/>
  <c r="N6046" i="1"/>
  <c r="O6046" i="1"/>
  <c r="N6047" i="1"/>
  <c r="O6047" i="1"/>
  <c r="N6048" i="1"/>
  <c r="O6048" i="1"/>
  <c r="N6049" i="1"/>
  <c r="O6049" i="1"/>
  <c r="N6050" i="1"/>
  <c r="O6050" i="1"/>
  <c r="N6051" i="1"/>
  <c r="O6051" i="1"/>
  <c r="N6052" i="1"/>
  <c r="O6052" i="1"/>
  <c r="N6053" i="1"/>
  <c r="O6053" i="1"/>
  <c r="N6054" i="1"/>
  <c r="O6054" i="1"/>
  <c r="N6055" i="1"/>
  <c r="O6055" i="1"/>
  <c r="N6056" i="1"/>
  <c r="O6056" i="1"/>
  <c r="N6057" i="1"/>
  <c r="O6057" i="1"/>
  <c r="N6058" i="1"/>
  <c r="O6058" i="1"/>
  <c r="N6059" i="1"/>
  <c r="O6059" i="1"/>
  <c r="N6060" i="1"/>
  <c r="O6060" i="1"/>
  <c r="N6061" i="1"/>
  <c r="O6061" i="1"/>
  <c r="N6062" i="1"/>
  <c r="O6062" i="1"/>
  <c r="N6063" i="1"/>
  <c r="O6063" i="1"/>
  <c r="N6064" i="1"/>
  <c r="O6064" i="1"/>
  <c r="N6065" i="1"/>
  <c r="O6065" i="1"/>
  <c r="N6066" i="1"/>
  <c r="O6066" i="1"/>
  <c r="N6067" i="1"/>
  <c r="O6067" i="1"/>
  <c r="N6068" i="1"/>
  <c r="O6068" i="1"/>
  <c r="N6069" i="1"/>
  <c r="O6069" i="1"/>
  <c r="N6070" i="1"/>
  <c r="O6070" i="1"/>
  <c r="N6071" i="1"/>
  <c r="O6071" i="1"/>
  <c r="N6072" i="1"/>
  <c r="O6072" i="1"/>
  <c r="N6073" i="1"/>
  <c r="O6073" i="1"/>
  <c r="N6074" i="1"/>
  <c r="O6074" i="1"/>
  <c r="N6075" i="1"/>
  <c r="O6075" i="1"/>
  <c r="N6076" i="1"/>
  <c r="O6076" i="1"/>
  <c r="N6077" i="1"/>
  <c r="O6077" i="1"/>
  <c r="N6078" i="1"/>
  <c r="O6078" i="1"/>
  <c r="N6079" i="1"/>
  <c r="O6079" i="1"/>
  <c r="N6080" i="1"/>
  <c r="O6080" i="1"/>
  <c r="N6081" i="1"/>
  <c r="O6081" i="1"/>
  <c r="N6082" i="1"/>
  <c r="O6082" i="1"/>
  <c r="N6083" i="1"/>
  <c r="O6083" i="1"/>
  <c r="N6084" i="1"/>
  <c r="O6084" i="1"/>
  <c r="N6085" i="1"/>
  <c r="O6085" i="1"/>
  <c r="N6086" i="1"/>
  <c r="O6086" i="1"/>
  <c r="N6087" i="1"/>
  <c r="O6087" i="1"/>
  <c r="N6088" i="1"/>
  <c r="O6088" i="1"/>
  <c r="N6089" i="1"/>
  <c r="O6089" i="1"/>
  <c r="N6090" i="1"/>
  <c r="O6090" i="1"/>
  <c r="N6091" i="1"/>
  <c r="O6091" i="1"/>
  <c r="N6092" i="1"/>
  <c r="O6092" i="1"/>
  <c r="N6093" i="1"/>
  <c r="O6093" i="1"/>
  <c r="N6094" i="1"/>
  <c r="O6094" i="1"/>
  <c r="N6095" i="1"/>
  <c r="O6095" i="1"/>
  <c r="N6096" i="1"/>
  <c r="O6096" i="1"/>
  <c r="N6097" i="1"/>
  <c r="O6097" i="1"/>
  <c r="N6098" i="1"/>
  <c r="O6098" i="1"/>
  <c r="N6099" i="1"/>
  <c r="O6099" i="1"/>
  <c r="N6100" i="1"/>
  <c r="O6100" i="1"/>
  <c r="N6101" i="1"/>
  <c r="O6101" i="1"/>
  <c r="N6102" i="1"/>
  <c r="O6102" i="1"/>
  <c r="N6103" i="1"/>
  <c r="O6103" i="1"/>
  <c r="N6104" i="1"/>
  <c r="O6104" i="1"/>
  <c r="N6105" i="1"/>
  <c r="O6105" i="1"/>
  <c r="N6106" i="1"/>
  <c r="O6106" i="1"/>
  <c r="N6107" i="1"/>
  <c r="O6107" i="1"/>
  <c r="N6108" i="1"/>
  <c r="O6108" i="1"/>
  <c r="N6109" i="1"/>
  <c r="O6109" i="1"/>
  <c r="N6110" i="1"/>
  <c r="O6110" i="1"/>
  <c r="N6111" i="1"/>
  <c r="O6111" i="1"/>
  <c r="N6112" i="1"/>
  <c r="O6112" i="1"/>
  <c r="N6113" i="1"/>
  <c r="O6113" i="1"/>
  <c r="N6114" i="1"/>
  <c r="O6114" i="1"/>
  <c r="N6115" i="1"/>
  <c r="O6115" i="1"/>
  <c r="N6116" i="1"/>
  <c r="O6116" i="1"/>
  <c r="N6117" i="1"/>
  <c r="O6117" i="1"/>
  <c r="N6118" i="1"/>
  <c r="O6118" i="1"/>
  <c r="N6119" i="1"/>
  <c r="O6119" i="1"/>
  <c r="N6120" i="1"/>
  <c r="O6120" i="1"/>
  <c r="N6121" i="1"/>
  <c r="O6121" i="1"/>
  <c r="N6122" i="1"/>
  <c r="O6122" i="1"/>
  <c r="N6123" i="1"/>
  <c r="O6123" i="1"/>
  <c r="N6124" i="1"/>
  <c r="O6124" i="1"/>
  <c r="N6125" i="1"/>
  <c r="O6125" i="1"/>
  <c r="N6126" i="1"/>
  <c r="O6126" i="1"/>
  <c r="N6127" i="1"/>
  <c r="O6127" i="1"/>
  <c r="N6128" i="1"/>
  <c r="O6128" i="1"/>
  <c r="N6129" i="1"/>
  <c r="O6129" i="1"/>
  <c r="N6130" i="1"/>
  <c r="O6130" i="1"/>
  <c r="N6131" i="1"/>
  <c r="O6131" i="1"/>
  <c r="N6132" i="1"/>
  <c r="O6132" i="1"/>
  <c r="N6133" i="1"/>
  <c r="O6133" i="1"/>
  <c r="N6134" i="1"/>
  <c r="O6134" i="1"/>
  <c r="N6135" i="1"/>
  <c r="O6135" i="1"/>
  <c r="N6136" i="1"/>
  <c r="O6136" i="1"/>
  <c r="N6137" i="1"/>
  <c r="O6137" i="1"/>
  <c r="N6138" i="1"/>
  <c r="O6138" i="1"/>
  <c r="N6139" i="1"/>
  <c r="O6139" i="1"/>
  <c r="N6140" i="1"/>
  <c r="O6140" i="1"/>
  <c r="N6141" i="1"/>
  <c r="O6141" i="1"/>
  <c r="N6142" i="1"/>
  <c r="O6142" i="1"/>
  <c r="N6143" i="1"/>
  <c r="O6143" i="1"/>
  <c r="N6144" i="1"/>
  <c r="O6144" i="1"/>
  <c r="N6145" i="1"/>
  <c r="O6145" i="1"/>
  <c r="N6146" i="1"/>
  <c r="O6146" i="1"/>
  <c r="N6147" i="1"/>
  <c r="O6147" i="1"/>
  <c r="N6148" i="1"/>
  <c r="O6148" i="1"/>
  <c r="N6149" i="1"/>
  <c r="O6149" i="1"/>
  <c r="N6150" i="1"/>
  <c r="O6150" i="1"/>
  <c r="N6151" i="1"/>
  <c r="O6151" i="1"/>
  <c r="N6152" i="1"/>
  <c r="O6152" i="1"/>
  <c r="N6153" i="1"/>
  <c r="O6153" i="1"/>
  <c r="N6154" i="1"/>
  <c r="O6154" i="1"/>
  <c r="N6155" i="1"/>
  <c r="O6155" i="1"/>
  <c r="N6156" i="1"/>
  <c r="O6156" i="1"/>
  <c r="N6157" i="1"/>
  <c r="O6157" i="1"/>
  <c r="N6158" i="1"/>
  <c r="O6158" i="1"/>
  <c r="N6159" i="1"/>
  <c r="O6159" i="1"/>
  <c r="N6160" i="1"/>
  <c r="O6160" i="1"/>
  <c r="N6161" i="1"/>
  <c r="O6161" i="1"/>
  <c r="N6162" i="1"/>
  <c r="O6162" i="1"/>
  <c r="N6163" i="1"/>
  <c r="O6163" i="1"/>
  <c r="N6164" i="1"/>
  <c r="O6164" i="1"/>
  <c r="N6165" i="1"/>
  <c r="O6165" i="1"/>
  <c r="N6166" i="1"/>
  <c r="O6166" i="1"/>
  <c r="N6167" i="1"/>
  <c r="O6167" i="1"/>
  <c r="N6168" i="1"/>
  <c r="O6168" i="1"/>
  <c r="N6169" i="1"/>
  <c r="O6169" i="1"/>
  <c r="N6170" i="1"/>
  <c r="O6170" i="1"/>
  <c r="N6171" i="1"/>
  <c r="O6171" i="1"/>
  <c r="N6172" i="1"/>
  <c r="O6172" i="1"/>
  <c r="N6173" i="1"/>
  <c r="O6173" i="1"/>
  <c r="N6174" i="1"/>
  <c r="O6174" i="1"/>
  <c r="N6175" i="1"/>
  <c r="O6175" i="1"/>
  <c r="N6176" i="1"/>
  <c r="O6176" i="1"/>
  <c r="N6177" i="1"/>
  <c r="O6177" i="1"/>
  <c r="N6178" i="1"/>
  <c r="O6178" i="1"/>
  <c r="N6179" i="1"/>
  <c r="O6179" i="1"/>
  <c r="N6180" i="1"/>
  <c r="O6180" i="1"/>
  <c r="N6181" i="1"/>
  <c r="O6181" i="1"/>
  <c r="N6182" i="1"/>
  <c r="O6182" i="1"/>
  <c r="N6183" i="1"/>
  <c r="O6183" i="1"/>
  <c r="N6184" i="1"/>
  <c r="O6184" i="1"/>
  <c r="N6185" i="1"/>
  <c r="O6185" i="1"/>
  <c r="N6186" i="1"/>
  <c r="O6186" i="1"/>
  <c r="N6187" i="1"/>
  <c r="O6187" i="1"/>
  <c r="N6188" i="1"/>
  <c r="O6188" i="1"/>
  <c r="N6189" i="1"/>
  <c r="O6189" i="1"/>
  <c r="N6190" i="1"/>
  <c r="O6190" i="1"/>
  <c r="N6191" i="1"/>
  <c r="O6191" i="1"/>
  <c r="N6192" i="1"/>
  <c r="O6192" i="1"/>
  <c r="N6193" i="1"/>
  <c r="O6193" i="1"/>
  <c r="N6194" i="1"/>
  <c r="O6194" i="1"/>
  <c r="N6195" i="1"/>
  <c r="O6195" i="1"/>
  <c r="N6196" i="1"/>
  <c r="O6196" i="1"/>
  <c r="N6197" i="1"/>
  <c r="O6197" i="1"/>
  <c r="N6198" i="1"/>
  <c r="O6198" i="1"/>
  <c r="N6199" i="1"/>
  <c r="O6199" i="1"/>
  <c r="N6200" i="1"/>
  <c r="O6200" i="1"/>
  <c r="N6201" i="1"/>
  <c r="O6201" i="1"/>
  <c r="N6202" i="1"/>
  <c r="O6202" i="1"/>
  <c r="N6203" i="1"/>
  <c r="O6203" i="1"/>
  <c r="N6204" i="1"/>
  <c r="O6204" i="1"/>
  <c r="N6205" i="1"/>
  <c r="O6205" i="1"/>
  <c r="N6206" i="1"/>
  <c r="O6206" i="1"/>
  <c r="N6207" i="1"/>
  <c r="O6207" i="1"/>
  <c r="N6208" i="1"/>
  <c r="O6208" i="1"/>
  <c r="N6209" i="1"/>
  <c r="O6209" i="1"/>
  <c r="N6210" i="1"/>
  <c r="O6210" i="1"/>
  <c r="N6211" i="1"/>
  <c r="O6211" i="1"/>
  <c r="N6212" i="1"/>
  <c r="O6212" i="1"/>
  <c r="N6213" i="1"/>
  <c r="O6213" i="1"/>
  <c r="N6214" i="1"/>
  <c r="O6214" i="1"/>
  <c r="N6215" i="1"/>
  <c r="O6215" i="1"/>
  <c r="N6216" i="1"/>
  <c r="O6216" i="1"/>
  <c r="N6217" i="1"/>
  <c r="O6217" i="1"/>
  <c r="N6218" i="1"/>
  <c r="O6218" i="1"/>
  <c r="N6219" i="1"/>
  <c r="O6219" i="1"/>
  <c r="N6220" i="1"/>
  <c r="O6220" i="1"/>
  <c r="N6221" i="1"/>
  <c r="O6221" i="1"/>
  <c r="N6222" i="1"/>
  <c r="O6222" i="1"/>
  <c r="N6223" i="1"/>
  <c r="O6223" i="1"/>
  <c r="N6224" i="1"/>
  <c r="O6224" i="1"/>
  <c r="N6225" i="1"/>
  <c r="O6225" i="1"/>
  <c r="N6226" i="1"/>
  <c r="O6226" i="1"/>
  <c r="N6227" i="1"/>
  <c r="O6227" i="1"/>
  <c r="N6228" i="1"/>
  <c r="O6228" i="1"/>
  <c r="N6229" i="1"/>
  <c r="O6229" i="1"/>
  <c r="N6230" i="1"/>
  <c r="O6230" i="1"/>
  <c r="N6231" i="1"/>
  <c r="O6231" i="1"/>
  <c r="N6232" i="1"/>
  <c r="O6232" i="1"/>
  <c r="N6233" i="1"/>
  <c r="O6233" i="1"/>
  <c r="N6234" i="1"/>
  <c r="O6234" i="1"/>
  <c r="N6235" i="1"/>
  <c r="O6235" i="1"/>
  <c r="N6236" i="1"/>
  <c r="O6236" i="1"/>
  <c r="N6237" i="1"/>
  <c r="O6237" i="1"/>
  <c r="N6238" i="1"/>
  <c r="O6238" i="1"/>
  <c r="N6239" i="1"/>
  <c r="O6239" i="1"/>
  <c r="N6240" i="1"/>
  <c r="O6240" i="1"/>
  <c r="N6241" i="1"/>
  <c r="O6241" i="1"/>
  <c r="N6242" i="1"/>
  <c r="O6242" i="1"/>
  <c r="N6243" i="1"/>
  <c r="O6243" i="1"/>
  <c r="N6244" i="1"/>
  <c r="O6244" i="1"/>
  <c r="N6245" i="1"/>
  <c r="O6245" i="1"/>
  <c r="N6246" i="1"/>
  <c r="O6246" i="1"/>
  <c r="N6247" i="1"/>
  <c r="O6247" i="1"/>
  <c r="N6248" i="1"/>
  <c r="O6248" i="1"/>
  <c r="N6249" i="1"/>
  <c r="O6249" i="1"/>
  <c r="N6250" i="1"/>
  <c r="O6250" i="1"/>
  <c r="N6251" i="1"/>
  <c r="O6251" i="1"/>
  <c r="N6252" i="1"/>
  <c r="O6252" i="1"/>
  <c r="N6253" i="1"/>
  <c r="O6253" i="1"/>
  <c r="N6254" i="1"/>
  <c r="O6254" i="1"/>
  <c r="N6255" i="1"/>
  <c r="O6255" i="1"/>
  <c r="N6256" i="1"/>
  <c r="O6256" i="1"/>
  <c r="N6257" i="1"/>
  <c r="O6257" i="1"/>
  <c r="N6258" i="1"/>
  <c r="O6258" i="1"/>
  <c r="N6259" i="1"/>
  <c r="O6259" i="1"/>
  <c r="N6260" i="1"/>
  <c r="O6260" i="1"/>
  <c r="N6261" i="1"/>
  <c r="O6261" i="1"/>
  <c r="N6262" i="1"/>
  <c r="O6262" i="1"/>
  <c r="N6263" i="1"/>
  <c r="O6263" i="1"/>
  <c r="N6264" i="1"/>
  <c r="O6264" i="1"/>
  <c r="N6265" i="1"/>
  <c r="O6265" i="1"/>
  <c r="N6266" i="1"/>
  <c r="O6266" i="1"/>
  <c r="N6267" i="1"/>
  <c r="O6267" i="1"/>
  <c r="N6268" i="1"/>
  <c r="O6268" i="1"/>
  <c r="N6269" i="1"/>
  <c r="O6269" i="1"/>
  <c r="N6270" i="1"/>
  <c r="O6270" i="1"/>
  <c r="N6271" i="1"/>
  <c r="O6271" i="1"/>
  <c r="N6272" i="1"/>
  <c r="O6272" i="1"/>
  <c r="N6273" i="1"/>
  <c r="O6273" i="1"/>
  <c r="N6274" i="1"/>
  <c r="O6274" i="1"/>
  <c r="N6275" i="1"/>
  <c r="O6275" i="1"/>
  <c r="N6276" i="1"/>
  <c r="O6276" i="1"/>
  <c r="N6277" i="1"/>
  <c r="O6277" i="1"/>
  <c r="N6278" i="1"/>
  <c r="O6278" i="1"/>
  <c r="N6279" i="1"/>
  <c r="O6279" i="1"/>
  <c r="N6280" i="1"/>
  <c r="O6280" i="1"/>
  <c r="N6281" i="1"/>
  <c r="O6281" i="1"/>
  <c r="N6282" i="1"/>
  <c r="O6282" i="1"/>
  <c r="N6283" i="1"/>
  <c r="O6283" i="1"/>
  <c r="N6284" i="1"/>
  <c r="O6284" i="1"/>
  <c r="N6285" i="1"/>
  <c r="O6285" i="1"/>
  <c r="N6286" i="1"/>
  <c r="O6286" i="1"/>
  <c r="N6287" i="1"/>
  <c r="O6287" i="1"/>
  <c r="N6288" i="1"/>
  <c r="O6288" i="1"/>
  <c r="N6289" i="1"/>
  <c r="O6289" i="1"/>
  <c r="N6290" i="1"/>
  <c r="O6290" i="1"/>
  <c r="N6291" i="1"/>
  <c r="O6291" i="1"/>
  <c r="N6292" i="1"/>
  <c r="O6292" i="1"/>
  <c r="N6293" i="1"/>
  <c r="O6293" i="1"/>
  <c r="N6294" i="1"/>
  <c r="O6294" i="1"/>
  <c r="N6295" i="1"/>
  <c r="O6295" i="1"/>
  <c r="N6296" i="1"/>
  <c r="O6296" i="1"/>
  <c r="N6297" i="1"/>
  <c r="O6297" i="1"/>
  <c r="N6298" i="1"/>
  <c r="O6298" i="1"/>
  <c r="N6299" i="1"/>
  <c r="O6299" i="1"/>
  <c r="N6300" i="1"/>
  <c r="O6300" i="1"/>
  <c r="N6301" i="1"/>
  <c r="O6301" i="1"/>
  <c r="N6302" i="1"/>
  <c r="O6302" i="1"/>
  <c r="N6303" i="1"/>
  <c r="O6303" i="1"/>
  <c r="N6304" i="1"/>
  <c r="O6304" i="1"/>
  <c r="N6305" i="1"/>
  <c r="O6305" i="1"/>
  <c r="N6306" i="1"/>
  <c r="O6306" i="1"/>
  <c r="N6307" i="1"/>
  <c r="O6307" i="1"/>
  <c r="N6308" i="1"/>
  <c r="O6308" i="1"/>
  <c r="N6309" i="1"/>
  <c r="O6309" i="1"/>
  <c r="N6310" i="1"/>
  <c r="O6310" i="1"/>
  <c r="N6311" i="1"/>
  <c r="O6311" i="1"/>
  <c r="N6312" i="1"/>
  <c r="O6312" i="1"/>
  <c r="N6313" i="1"/>
  <c r="O6313" i="1"/>
  <c r="N6314" i="1"/>
  <c r="O6314" i="1"/>
  <c r="N6315" i="1"/>
  <c r="O6315" i="1"/>
  <c r="N6316" i="1"/>
  <c r="O6316" i="1"/>
  <c r="N6317" i="1"/>
  <c r="O6317" i="1"/>
  <c r="N6318" i="1"/>
  <c r="O6318" i="1"/>
  <c r="N6319" i="1"/>
  <c r="O6319" i="1"/>
  <c r="N6320" i="1"/>
  <c r="O6320" i="1"/>
  <c r="N6321" i="1"/>
  <c r="O6321" i="1"/>
  <c r="N6322" i="1"/>
  <c r="O6322" i="1"/>
  <c r="N6323" i="1"/>
  <c r="O6323" i="1"/>
  <c r="N6324" i="1"/>
  <c r="O6324" i="1"/>
  <c r="N6325" i="1"/>
  <c r="O6325" i="1"/>
  <c r="N6326" i="1"/>
  <c r="O6326" i="1"/>
  <c r="N6327" i="1"/>
  <c r="O6327" i="1"/>
  <c r="N6328" i="1"/>
  <c r="O6328" i="1"/>
  <c r="N6329" i="1"/>
  <c r="O6329" i="1"/>
  <c r="N6330" i="1"/>
  <c r="O6330" i="1"/>
  <c r="N6331" i="1"/>
  <c r="O6331" i="1"/>
  <c r="N6332" i="1"/>
  <c r="O6332" i="1"/>
  <c r="N6333" i="1"/>
  <c r="O6333" i="1"/>
  <c r="N6334" i="1"/>
  <c r="O6334" i="1"/>
  <c r="N6335" i="1"/>
  <c r="O6335" i="1"/>
  <c r="N6336" i="1"/>
  <c r="O6336" i="1"/>
  <c r="N6337" i="1"/>
  <c r="O6337" i="1"/>
  <c r="N6338" i="1"/>
  <c r="O6338" i="1"/>
  <c r="N6339" i="1"/>
  <c r="O6339" i="1"/>
  <c r="N6340" i="1"/>
  <c r="O6340" i="1"/>
  <c r="N6341" i="1"/>
  <c r="O6341" i="1"/>
  <c r="N6342" i="1"/>
  <c r="O6342" i="1"/>
  <c r="N6343" i="1"/>
  <c r="O6343" i="1"/>
  <c r="N6344" i="1"/>
  <c r="O6344" i="1"/>
  <c r="N6345" i="1"/>
  <c r="O6345" i="1"/>
  <c r="N6346" i="1"/>
  <c r="O6346" i="1"/>
  <c r="N6347" i="1"/>
  <c r="O6347" i="1"/>
  <c r="N6348" i="1"/>
  <c r="O6348" i="1"/>
  <c r="N6349" i="1"/>
  <c r="O6349" i="1"/>
  <c r="N6350" i="1"/>
  <c r="O6350" i="1"/>
  <c r="N6351" i="1"/>
  <c r="O6351" i="1"/>
  <c r="N6352" i="1"/>
  <c r="O6352" i="1"/>
  <c r="N6353" i="1"/>
  <c r="O6353" i="1"/>
  <c r="N6354" i="1"/>
  <c r="O6354" i="1"/>
  <c r="N6355" i="1"/>
  <c r="O6355" i="1"/>
  <c r="N6356" i="1"/>
  <c r="O6356" i="1"/>
  <c r="N6357" i="1"/>
  <c r="O6357" i="1"/>
  <c r="N6358" i="1"/>
  <c r="O6358" i="1"/>
  <c r="N6359" i="1"/>
  <c r="O6359" i="1"/>
  <c r="N6360" i="1"/>
  <c r="O6360" i="1"/>
  <c r="N6361" i="1"/>
  <c r="O6361" i="1"/>
  <c r="N6362" i="1"/>
  <c r="O6362" i="1"/>
  <c r="N6363" i="1"/>
  <c r="O6363" i="1"/>
  <c r="N6364" i="1"/>
  <c r="O6364" i="1"/>
  <c r="N6365" i="1"/>
  <c r="O6365" i="1"/>
  <c r="N6366" i="1"/>
  <c r="O6366" i="1"/>
  <c r="N6367" i="1"/>
  <c r="O6367" i="1"/>
  <c r="N6368" i="1"/>
  <c r="O6368" i="1"/>
  <c r="N6369" i="1"/>
  <c r="O6369" i="1"/>
  <c r="N6370" i="1"/>
  <c r="O6370" i="1"/>
  <c r="N6371" i="1"/>
  <c r="O6371" i="1"/>
  <c r="N6372" i="1"/>
  <c r="O6372" i="1"/>
  <c r="N6373" i="1"/>
  <c r="O6373" i="1"/>
  <c r="N6374" i="1"/>
  <c r="O6374" i="1"/>
  <c r="N6375" i="1"/>
  <c r="O6375" i="1"/>
  <c r="N6376" i="1"/>
  <c r="O6376" i="1"/>
  <c r="N6377" i="1"/>
  <c r="O6377" i="1"/>
  <c r="N6378" i="1"/>
  <c r="O6378" i="1"/>
  <c r="N6379" i="1"/>
  <c r="O6379" i="1"/>
  <c r="N6380" i="1"/>
  <c r="O6380" i="1"/>
  <c r="N6381" i="1"/>
  <c r="O6381" i="1"/>
  <c r="N6382" i="1"/>
  <c r="O6382" i="1"/>
  <c r="N6383" i="1"/>
  <c r="O6383" i="1"/>
  <c r="N6384" i="1"/>
  <c r="O6384" i="1"/>
  <c r="N6385" i="1"/>
  <c r="O6385" i="1"/>
  <c r="N6386" i="1"/>
  <c r="O6386" i="1"/>
  <c r="N6387" i="1"/>
  <c r="O6387" i="1"/>
  <c r="N6388" i="1"/>
  <c r="O6388" i="1"/>
  <c r="N6389" i="1"/>
  <c r="O6389" i="1"/>
  <c r="N6390" i="1"/>
  <c r="O6390" i="1"/>
  <c r="N6391" i="1"/>
  <c r="O6391" i="1"/>
  <c r="N6392" i="1"/>
  <c r="O6392" i="1"/>
  <c r="N6393" i="1"/>
  <c r="O6393" i="1"/>
  <c r="N6394" i="1"/>
  <c r="O6394" i="1"/>
  <c r="N6395" i="1"/>
  <c r="O6395" i="1"/>
  <c r="N6396" i="1"/>
  <c r="O6396" i="1"/>
  <c r="N6397" i="1"/>
  <c r="O6397" i="1"/>
  <c r="N6398" i="1"/>
  <c r="O6398" i="1"/>
  <c r="N6399" i="1"/>
  <c r="O6399" i="1"/>
  <c r="N6400" i="1"/>
  <c r="O6400" i="1"/>
  <c r="N6401" i="1"/>
  <c r="O6401" i="1"/>
  <c r="N6402" i="1"/>
  <c r="O6402" i="1"/>
  <c r="N6403" i="1"/>
  <c r="O6403" i="1"/>
  <c r="N6404" i="1"/>
  <c r="O6404" i="1"/>
  <c r="N6405" i="1"/>
  <c r="O6405" i="1"/>
  <c r="N6406" i="1"/>
  <c r="O6406" i="1"/>
  <c r="N6407" i="1"/>
  <c r="O6407" i="1"/>
  <c r="N6408" i="1"/>
  <c r="O6408" i="1"/>
  <c r="N6409" i="1"/>
  <c r="O6409" i="1"/>
  <c r="N6410" i="1"/>
  <c r="O6410" i="1"/>
  <c r="N6411" i="1"/>
  <c r="O6411" i="1"/>
  <c r="N6412" i="1"/>
  <c r="O6412" i="1"/>
  <c r="N6413" i="1"/>
  <c r="O6413" i="1"/>
  <c r="N6414" i="1"/>
  <c r="O6414" i="1"/>
  <c r="N6415" i="1"/>
  <c r="O6415" i="1"/>
  <c r="N6416" i="1"/>
  <c r="O6416" i="1"/>
  <c r="N6417" i="1"/>
  <c r="O6417" i="1"/>
  <c r="N6418" i="1"/>
  <c r="O6418" i="1"/>
  <c r="N6419" i="1"/>
  <c r="O6419" i="1"/>
  <c r="N6420" i="1"/>
  <c r="O6420" i="1"/>
  <c r="N6421" i="1"/>
  <c r="O6421" i="1"/>
  <c r="N6422" i="1"/>
  <c r="O6422" i="1"/>
  <c r="N6423" i="1"/>
  <c r="O6423" i="1"/>
  <c r="N6424" i="1"/>
  <c r="O6424" i="1"/>
  <c r="N6425" i="1"/>
  <c r="O6425" i="1"/>
  <c r="N6426" i="1"/>
  <c r="O6426" i="1"/>
  <c r="N6427" i="1"/>
  <c r="O6427" i="1"/>
  <c r="N6428" i="1"/>
  <c r="O6428" i="1"/>
  <c r="N6429" i="1"/>
  <c r="O6429" i="1"/>
  <c r="N6430" i="1"/>
  <c r="O6430" i="1"/>
  <c r="N6431" i="1"/>
  <c r="O6431" i="1"/>
  <c r="N6432" i="1"/>
  <c r="O6432" i="1"/>
  <c r="N6433" i="1"/>
  <c r="O6433" i="1"/>
  <c r="N6434" i="1"/>
  <c r="O6434" i="1"/>
  <c r="N6435" i="1"/>
  <c r="O6435" i="1"/>
  <c r="N6436" i="1"/>
  <c r="O6436" i="1"/>
  <c r="N6437" i="1"/>
  <c r="O6437" i="1"/>
  <c r="N6438" i="1"/>
  <c r="O6438" i="1"/>
  <c r="N6439" i="1"/>
  <c r="O6439" i="1"/>
  <c r="N6440" i="1"/>
  <c r="O6440" i="1"/>
  <c r="N6441" i="1"/>
  <c r="O6441" i="1"/>
  <c r="N6442" i="1"/>
  <c r="O6442" i="1"/>
  <c r="N6443" i="1"/>
  <c r="O6443" i="1"/>
  <c r="N6444" i="1"/>
  <c r="O6444" i="1"/>
  <c r="N6445" i="1"/>
  <c r="O6445" i="1"/>
  <c r="N6446" i="1"/>
  <c r="O6446" i="1"/>
  <c r="N6447" i="1"/>
  <c r="O6447" i="1"/>
  <c r="N6448" i="1"/>
  <c r="O6448" i="1"/>
  <c r="N6449" i="1"/>
  <c r="O6449" i="1"/>
  <c r="N6450" i="1"/>
  <c r="O6450" i="1"/>
  <c r="N6451" i="1"/>
  <c r="O6451" i="1"/>
  <c r="N6452" i="1"/>
  <c r="O6452" i="1"/>
  <c r="N6453" i="1"/>
  <c r="O6453" i="1"/>
  <c r="N6454" i="1"/>
  <c r="O6454" i="1"/>
  <c r="N6455" i="1"/>
  <c r="O6455" i="1"/>
  <c r="N6456" i="1"/>
  <c r="O6456" i="1"/>
  <c r="N6457" i="1"/>
  <c r="O6457" i="1"/>
  <c r="N6458" i="1"/>
  <c r="O6458" i="1"/>
  <c r="N6459" i="1"/>
  <c r="O6459" i="1"/>
  <c r="N6460" i="1"/>
  <c r="O6460" i="1"/>
  <c r="N6461" i="1"/>
  <c r="O6461" i="1"/>
  <c r="N6462" i="1"/>
  <c r="O6462" i="1"/>
  <c r="N6463" i="1"/>
  <c r="O6463" i="1"/>
  <c r="N6464" i="1"/>
  <c r="O6464" i="1"/>
  <c r="N6465" i="1"/>
  <c r="O6465" i="1"/>
  <c r="N6466" i="1"/>
  <c r="O6466" i="1"/>
  <c r="N6467" i="1"/>
  <c r="O6467" i="1"/>
  <c r="N6468" i="1"/>
  <c r="O6468" i="1"/>
  <c r="N6469" i="1"/>
  <c r="O6469" i="1"/>
  <c r="N6470" i="1"/>
  <c r="O6470" i="1"/>
  <c r="N6471" i="1"/>
  <c r="O6471" i="1"/>
  <c r="N6472" i="1"/>
  <c r="O6472" i="1"/>
  <c r="N6473" i="1"/>
  <c r="O6473" i="1"/>
  <c r="N6474" i="1"/>
  <c r="O6474" i="1"/>
  <c r="N6475" i="1"/>
  <c r="O6475" i="1"/>
  <c r="N6476" i="1"/>
  <c r="O6476" i="1"/>
  <c r="N6477" i="1"/>
  <c r="O6477" i="1"/>
  <c r="N6478" i="1"/>
  <c r="O6478" i="1"/>
  <c r="N6479" i="1"/>
  <c r="O6479" i="1"/>
  <c r="N6480" i="1"/>
  <c r="O6480" i="1"/>
  <c r="N6481" i="1"/>
  <c r="O6481" i="1"/>
  <c r="N6482" i="1"/>
  <c r="O6482" i="1"/>
  <c r="N6483" i="1"/>
  <c r="O6483" i="1"/>
  <c r="N6484" i="1"/>
  <c r="O6484" i="1"/>
  <c r="N6485" i="1"/>
  <c r="O6485" i="1"/>
  <c r="N6486" i="1"/>
  <c r="O6486" i="1"/>
  <c r="N6487" i="1"/>
  <c r="O6487" i="1"/>
  <c r="N6488" i="1"/>
  <c r="O6488" i="1"/>
  <c r="N6489" i="1"/>
  <c r="O6489" i="1"/>
  <c r="N6490" i="1"/>
  <c r="O6490" i="1"/>
  <c r="N6491" i="1"/>
  <c r="O6491" i="1"/>
  <c r="N6492" i="1"/>
  <c r="O6492" i="1"/>
  <c r="N6493" i="1"/>
  <c r="O6493" i="1"/>
  <c r="N6494" i="1"/>
  <c r="O6494" i="1"/>
  <c r="N6495" i="1"/>
  <c r="O6495" i="1"/>
  <c r="N6496" i="1"/>
  <c r="O6496" i="1"/>
  <c r="N6497" i="1"/>
  <c r="O6497" i="1"/>
  <c r="N6498" i="1"/>
  <c r="O6498" i="1"/>
  <c r="N6499" i="1"/>
  <c r="O6499" i="1"/>
  <c r="N6500" i="1"/>
  <c r="O6500" i="1"/>
  <c r="N6501" i="1"/>
  <c r="O6501" i="1"/>
  <c r="N6502" i="1"/>
  <c r="O6502" i="1"/>
  <c r="N6503" i="1"/>
  <c r="O6503" i="1"/>
  <c r="N6504" i="1"/>
  <c r="O6504" i="1"/>
  <c r="N6505" i="1"/>
  <c r="O6505" i="1"/>
  <c r="N6506" i="1"/>
  <c r="O6506" i="1"/>
  <c r="N6507" i="1"/>
  <c r="O6507" i="1"/>
  <c r="N6508" i="1"/>
  <c r="O6508" i="1"/>
  <c r="N6509" i="1"/>
  <c r="O6509" i="1"/>
  <c r="N6510" i="1"/>
  <c r="O6510" i="1"/>
  <c r="N6511" i="1"/>
  <c r="O6511" i="1"/>
  <c r="N6512" i="1"/>
  <c r="O6512" i="1"/>
  <c r="N6513" i="1"/>
  <c r="O6513" i="1"/>
  <c r="N6514" i="1"/>
  <c r="O6514" i="1"/>
  <c r="N6515" i="1"/>
  <c r="O6515" i="1"/>
  <c r="N6516" i="1"/>
  <c r="O6516" i="1"/>
  <c r="N6517" i="1"/>
  <c r="O6517" i="1"/>
  <c r="N6518" i="1"/>
  <c r="O6518" i="1"/>
  <c r="N6519" i="1"/>
  <c r="O6519" i="1"/>
  <c r="N6520" i="1"/>
  <c r="O6520" i="1"/>
  <c r="N6521" i="1"/>
  <c r="O6521" i="1"/>
  <c r="N6522" i="1"/>
  <c r="O6522" i="1"/>
  <c r="N6523" i="1"/>
  <c r="O6523" i="1"/>
  <c r="N6524" i="1"/>
  <c r="O6524" i="1"/>
  <c r="N6525" i="1"/>
  <c r="O6525" i="1"/>
  <c r="N6526" i="1"/>
  <c r="O6526" i="1"/>
  <c r="N6527" i="1"/>
  <c r="O6527" i="1"/>
  <c r="N6528" i="1"/>
  <c r="O6528" i="1"/>
  <c r="N6529" i="1"/>
  <c r="O6529" i="1"/>
  <c r="N6530" i="1"/>
  <c r="O6530" i="1"/>
  <c r="N6531" i="1"/>
  <c r="O6531" i="1"/>
  <c r="N6532" i="1"/>
  <c r="O6532" i="1"/>
  <c r="N6533" i="1"/>
  <c r="O6533" i="1"/>
  <c r="N6534" i="1"/>
  <c r="O6534" i="1"/>
  <c r="N6535" i="1"/>
  <c r="O6535" i="1"/>
  <c r="N6536" i="1"/>
  <c r="O6536" i="1"/>
  <c r="N6537" i="1"/>
  <c r="O6537" i="1"/>
  <c r="N6538" i="1"/>
  <c r="O6538" i="1"/>
  <c r="N6539" i="1"/>
  <c r="O6539" i="1"/>
  <c r="N6540" i="1"/>
  <c r="O6540" i="1"/>
  <c r="N6541" i="1"/>
  <c r="O6541" i="1"/>
  <c r="N6542" i="1"/>
  <c r="O6542" i="1"/>
  <c r="N6543" i="1"/>
  <c r="O6543" i="1"/>
  <c r="N6544" i="1"/>
  <c r="O6544" i="1"/>
  <c r="N6545" i="1"/>
  <c r="O6545" i="1"/>
  <c r="N6546" i="1"/>
  <c r="O6546" i="1"/>
  <c r="N6547" i="1"/>
  <c r="O6547" i="1"/>
  <c r="N6548" i="1"/>
  <c r="O6548" i="1"/>
  <c r="N6549" i="1"/>
  <c r="O6549" i="1"/>
  <c r="N6550" i="1"/>
  <c r="O6550" i="1"/>
  <c r="N6551" i="1"/>
  <c r="O6551" i="1"/>
  <c r="N6552" i="1"/>
  <c r="O6552" i="1"/>
  <c r="N6553" i="1"/>
  <c r="O6553" i="1"/>
  <c r="N6554" i="1"/>
  <c r="O6554" i="1"/>
  <c r="N6555" i="1"/>
  <c r="O6555" i="1"/>
  <c r="N6556" i="1"/>
  <c r="O6556" i="1"/>
  <c r="N6557" i="1"/>
  <c r="O6557" i="1"/>
  <c r="N6558" i="1"/>
  <c r="O6558" i="1"/>
  <c r="N6559" i="1"/>
  <c r="O6559" i="1"/>
  <c r="N6560" i="1"/>
  <c r="O6560" i="1"/>
  <c r="N6561" i="1"/>
  <c r="O6561" i="1"/>
  <c r="N6562" i="1"/>
  <c r="O6562" i="1"/>
  <c r="N6563" i="1"/>
  <c r="O6563" i="1"/>
  <c r="N6564" i="1"/>
  <c r="O6564" i="1"/>
  <c r="N6565" i="1"/>
  <c r="O6565" i="1"/>
  <c r="N6566" i="1"/>
  <c r="O6566" i="1"/>
  <c r="N6567" i="1"/>
  <c r="O6567" i="1"/>
  <c r="N6568" i="1"/>
  <c r="O6568" i="1"/>
  <c r="N6569" i="1"/>
  <c r="O6569" i="1"/>
  <c r="N6570" i="1"/>
  <c r="O6570" i="1"/>
  <c r="N6571" i="1"/>
  <c r="O6571" i="1"/>
  <c r="N6572" i="1"/>
  <c r="O6572" i="1"/>
  <c r="N6573" i="1"/>
  <c r="O6573" i="1"/>
  <c r="N6574" i="1"/>
  <c r="O6574" i="1"/>
  <c r="N6575" i="1"/>
  <c r="O6575" i="1"/>
  <c r="N6576" i="1"/>
  <c r="O6576" i="1"/>
  <c r="N6577" i="1"/>
  <c r="O6577" i="1"/>
  <c r="N6578" i="1"/>
  <c r="O6578" i="1"/>
  <c r="N6579" i="1"/>
  <c r="O6579" i="1"/>
  <c r="N6580" i="1"/>
  <c r="O6580" i="1"/>
  <c r="N6581" i="1"/>
  <c r="O6581" i="1"/>
  <c r="N6582" i="1"/>
  <c r="O6582" i="1"/>
  <c r="N6583" i="1"/>
  <c r="O6583" i="1"/>
  <c r="N6584" i="1"/>
  <c r="O6584" i="1"/>
  <c r="N6585" i="1"/>
  <c r="O6585" i="1"/>
  <c r="N6586" i="1"/>
  <c r="O6586" i="1"/>
  <c r="N6587" i="1"/>
  <c r="O6587" i="1"/>
  <c r="N6588" i="1"/>
  <c r="O6588" i="1"/>
  <c r="N6589" i="1"/>
  <c r="O6589" i="1"/>
  <c r="N6590" i="1"/>
  <c r="O6590" i="1"/>
  <c r="N6591" i="1"/>
  <c r="O6591" i="1"/>
  <c r="N6592" i="1"/>
  <c r="O6592" i="1"/>
  <c r="N6593" i="1"/>
  <c r="O6593" i="1"/>
  <c r="N6594" i="1"/>
  <c r="O6594" i="1"/>
  <c r="N6595" i="1"/>
  <c r="O6595" i="1"/>
  <c r="N6596" i="1"/>
  <c r="O6596" i="1"/>
  <c r="N6597" i="1"/>
  <c r="O6597" i="1"/>
  <c r="N6598" i="1"/>
  <c r="O6598" i="1"/>
  <c r="N6599" i="1"/>
  <c r="O6599" i="1"/>
  <c r="N6600" i="1"/>
  <c r="O6600" i="1"/>
  <c r="N6601" i="1"/>
  <c r="O6601" i="1"/>
  <c r="N6602" i="1"/>
  <c r="O6602" i="1"/>
  <c r="N6603" i="1"/>
  <c r="O6603" i="1"/>
  <c r="N6604" i="1"/>
  <c r="O6604" i="1"/>
  <c r="N6605" i="1"/>
  <c r="O6605" i="1"/>
  <c r="N6606" i="1"/>
  <c r="O6606" i="1"/>
  <c r="N6607" i="1"/>
  <c r="O6607" i="1"/>
  <c r="N6608" i="1"/>
  <c r="O6608" i="1"/>
  <c r="N6609" i="1"/>
  <c r="O6609" i="1"/>
  <c r="N6610" i="1"/>
  <c r="O6610" i="1"/>
  <c r="N6611" i="1"/>
  <c r="O6611" i="1"/>
  <c r="N6612" i="1"/>
  <c r="O6612" i="1"/>
  <c r="N6613" i="1"/>
  <c r="O6613" i="1"/>
  <c r="N6614" i="1"/>
  <c r="O6614" i="1"/>
  <c r="N6615" i="1"/>
  <c r="O6615" i="1"/>
  <c r="N6616" i="1"/>
  <c r="O6616" i="1"/>
  <c r="N6617" i="1"/>
  <c r="O6617" i="1"/>
  <c r="N6618" i="1"/>
  <c r="O6618" i="1"/>
  <c r="N6619" i="1"/>
  <c r="O6619" i="1"/>
  <c r="N6620" i="1"/>
  <c r="O6620" i="1"/>
  <c r="N6621" i="1"/>
  <c r="O6621" i="1"/>
  <c r="N6622" i="1"/>
  <c r="O6622" i="1"/>
  <c r="N6623" i="1"/>
  <c r="O6623" i="1"/>
  <c r="N6624" i="1"/>
  <c r="O6624" i="1"/>
  <c r="N6625" i="1"/>
  <c r="O6625" i="1"/>
  <c r="N6626" i="1"/>
  <c r="O6626" i="1"/>
  <c r="N6627" i="1"/>
  <c r="O6627" i="1"/>
  <c r="N6628" i="1"/>
  <c r="O6628" i="1"/>
  <c r="N6629" i="1"/>
  <c r="O6629" i="1"/>
  <c r="N6630" i="1"/>
  <c r="O6630" i="1"/>
  <c r="N6631" i="1"/>
  <c r="O6631" i="1"/>
  <c r="N6632" i="1"/>
  <c r="O6632" i="1"/>
  <c r="N6633" i="1"/>
  <c r="O6633" i="1"/>
  <c r="N6634" i="1"/>
  <c r="O6634" i="1"/>
  <c r="N6635" i="1"/>
  <c r="O6635" i="1"/>
  <c r="N6636" i="1"/>
  <c r="O6636" i="1"/>
  <c r="N6637" i="1"/>
  <c r="O6637" i="1"/>
  <c r="N6638" i="1"/>
  <c r="O6638" i="1"/>
  <c r="N6639" i="1"/>
  <c r="O6639" i="1"/>
  <c r="N6640" i="1"/>
  <c r="O6640" i="1"/>
  <c r="N6641" i="1"/>
  <c r="O6641" i="1"/>
  <c r="N6642" i="1"/>
  <c r="O6642" i="1"/>
  <c r="N6643" i="1"/>
  <c r="O6643" i="1"/>
  <c r="N6644" i="1"/>
  <c r="O6644" i="1"/>
  <c r="N6645" i="1"/>
  <c r="O6645" i="1"/>
  <c r="N6646" i="1"/>
  <c r="O6646" i="1"/>
  <c r="N6647" i="1"/>
  <c r="O6647" i="1"/>
  <c r="N6648" i="1"/>
  <c r="O6648" i="1"/>
  <c r="N6649" i="1"/>
  <c r="O6649" i="1"/>
  <c r="N6650" i="1"/>
  <c r="O6650" i="1"/>
  <c r="N6651" i="1"/>
  <c r="O6651" i="1"/>
  <c r="N6652" i="1"/>
  <c r="O6652" i="1"/>
  <c r="N6653" i="1"/>
  <c r="O6653" i="1"/>
  <c r="N6654" i="1"/>
  <c r="O6654" i="1"/>
  <c r="N6655" i="1"/>
  <c r="O6655" i="1"/>
  <c r="N6656" i="1"/>
  <c r="O6656" i="1"/>
  <c r="N6657" i="1"/>
  <c r="O6657" i="1"/>
  <c r="N6658" i="1"/>
  <c r="O6658" i="1"/>
  <c r="N6659" i="1"/>
  <c r="O6659" i="1"/>
  <c r="N6660" i="1"/>
  <c r="O6660" i="1"/>
  <c r="N6661" i="1"/>
  <c r="O6661" i="1"/>
  <c r="N6662" i="1"/>
  <c r="O6662" i="1"/>
  <c r="N6663" i="1"/>
  <c r="O6663" i="1"/>
  <c r="N6664" i="1"/>
  <c r="O6664" i="1"/>
  <c r="N6665" i="1"/>
  <c r="O6665" i="1"/>
  <c r="N6666" i="1"/>
  <c r="O6666" i="1"/>
  <c r="N6667" i="1"/>
  <c r="O6667" i="1"/>
  <c r="N6668" i="1"/>
  <c r="O6668" i="1"/>
  <c r="N6669" i="1"/>
  <c r="O6669" i="1"/>
  <c r="N6670" i="1"/>
  <c r="O6670" i="1"/>
  <c r="N6671" i="1"/>
  <c r="O6671" i="1"/>
  <c r="N6672" i="1"/>
  <c r="O6672" i="1"/>
  <c r="N6673" i="1"/>
  <c r="O6673" i="1"/>
  <c r="N6674" i="1"/>
  <c r="O6674" i="1"/>
  <c r="N6675" i="1"/>
  <c r="O6675" i="1"/>
  <c r="N6676" i="1"/>
  <c r="O6676" i="1"/>
  <c r="N6677" i="1"/>
  <c r="O6677" i="1"/>
  <c r="N6678" i="1"/>
  <c r="O6678" i="1"/>
  <c r="N6679" i="1"/>
  <c r="O6679" i="1"/>
  <c r="N6680" i="1"/>
  <c r="O6680" i="1"/>
  <c r="N6681" i="1"/>
  <c r="O6681" i="1"/>
  <c r="N6682" i="1"/>
  <c r="O6682" i="1"/>
  <c r="N6683" i="1"/>
  <c r="O6683" i="1"/>
  <c r="N6684" i="1"/>
  <c r="O6684" i="1"/>
  <c r="N6685" i="1"/>
  <c r="O6685" i="1"/>
  <c r="N6686" i="1"/>
  <c r="O6686" i="1"/>
  <c r="N6687" i="1"/>
  <c r="O6687" i="1"/>
  <c r="N6688" i="1"/>
  <c r="O6688" i="1"/>
  <c r="N6689" i="1"/>
  <c r="O6689" i="1"/>
  <c r="N6690" i="1"/>
  <c r="O6690" i="1"/>
  <c r="N6691" i="1"/>
  <c r="O6691" i="1"/>
  <c r="N6692" i="1"/>
  <c r="O6692" i="1"/>
  <c r="N6693" i="1"/>
  <c r="O6693" i="1"/>
  <c r="N6694" i="1"/>
  <c r="O6694" i="1"/>
  <c r="N6695" i="1"/>
  <c r="O6695" i="1"/>
  <c r="N6696" i="1"/>
  <c r="O6696" i="1"/>
  <c r="N6697" i="1"/>
  <c r="O6697" i="1"/>
  <c r="N6698" i="1"/>
  <c r="O6698" i="1"/>
  <c r="N6699" i="1"/>
  <c r="O6699" i="1"/>
  <c r="N6700" i="1"/>
  <c r="O6700" i="1"/>
  <c r="N6701" i="1"/>
  <c r="O6701" i="1"/>
  <c r="N6702" i="1"/>
  <c r="O6702" i="1"/>
  <c r="N6703" i="1"/>
  <c r="O6703" i="1"/>
  <c r="N6704" i="1"/>
  <c r="O6704" i="1"/>
  <c r="N6705" i="1"/>
  <c r="O6705" i="1"/>
  <c r="N6706" i="1"/>
  <c r="O6706" i="1"/>
  <c r="N6707" i="1"/>
  <c r="O6707" i="1"/>
  <c r="N6708" i="1"/>
  <c r="O6708" i="1"/>
  <c r="N6709" i="1"/>
  <c r="O6709" i="1"/>
  <c r="N6710" i="1"/>
  <c r="O6710" i="1"/>
  <c r="N6711" i="1"/>
  <c r="O6711" i="1"/>
  <c r="N6712" i="1"/>
  <c r="O6712" i="1"/>
  <c r="N6713" i="1"/>
  <c r="O6713" i="1"/>
  <c r="N6714" i="1"/>
  <c r="O6714" i="1"/>
  <c r="N6715" i="1"/>
  <c r="O6715" i="1"/>
  <c r="N6716" i="1"/>
  <c r="O6716" i="1"/>
  <c r="N6717" i="1"/>
  <c r="O6717" i="1"/>
  <c r="N6718" i="1"/>
  <c r="O6718" i="1"/>
  <c r="N6719" i="1"/>
  <c r="O6719" i="1"/>
  <c r="N6720" i="1"/>
  <c r="O6720" i="1"/>
  <c r="N6721" i="1"/>
  <c r="O6721" i="1"/>
  <c r="N6722" i="1"/>
  <c r="O6722" i="1"/>
  <c r="N6723" i="1"/>
  <c r="O6723" i="1"/>
  <c r="N6724" i="1"/>
  <c r="O6724" i="1"/>
  <c r="N6725" i="1"/>
  <c r="O6725" i="1"/>
  <c r="N6726" i="1"/>
  <c r="O6726" i="1"/>
  <c r="N6727" i="1"/>
  <c r="O6727" i="1"/>
  <c r="N6728" i="1"/>
  <c r="O6728" i="1"/>
  <c r="N6729" i="1"/>
  <c r="O6729" i="1"/>
  <c r="N6730" i="1"/>
  <c r="O6730" i="1"/>
  <c r="N6731" i="1"/>
  <c r="O6731" i="1"/>
  <c r="N6732" i="1"/>
  <c r="O6732" i="1"/>
  <c r="N6733" i="1"/>
  <c r="O6733" i="1"/>
  <c r="N6734" i="1"/>
  <c r="O6734" i="1"/>
  <c r="N6735" i="1"/>
  <c r="O6735" i="1"/>
  <c r="N6736" i="1"/>
  <c r="O6736" i="1"/>
  <c r="N6737" i="1"/>
  <c r="O6737" i="1"/>
  <c r="N6738" i="1"/>
  <c r="O6738" i="1"/>
  <c r="N6739" i="1"/>
  <c r="O6739" i="1"/>
  <c r="N6740" i="1"/>
  <c r="O6740" i="1"/>
  <c r="N6741" i="1"/>
  <c r="O6741" i="1"/>
  <c r="N6742" i="1"/>
  <c r="O6742" i="1"/>
  <c r="N6743" i="1"/>
  <c r="O6743" i="1"/>
  <c r="N6744" i="1"/>
  <c r="O6744" i="1"/>
  <c r="N6745" i="1"/>
  <c r="O6745" i="1"/>
  <c r="N6746" i="1"/>
  <c r="O6746" i="1"/>
  <c r="N6747" i="1"/>
  <c r="O6747" i="1"/>
  <c r="N6748" i="1"/>
  <c r="O6748" i="1"/>
  <c r="N6749" i="1"/>
  <c r="O6749" i="1"/>
  <c r="N6750" i="1"/>
  <c r="O6750" i="1"/>
  <c r="N6751" i="1"/>
  <c r="O6751" i="1"/>
  <c r="N6752" i="1"/>
  <c r="O6752" i="1"/>
  <c r="N6753" i="1"/>
  <c r="O6753" i="1"/>
  <c r="N6754" i="1"/>
  <c r="O6754" i="1"/>
  <c r="N6755" i="1"/>
  <c r="O6755" i="1"/>
  <c r="N6756" i="1"/>
  <c r="O6756" i="1"/>
  <c r="N6757" i="1"/>
  <c r="O6757" i="1"/>
  <c r="N6758" i="1"/>
  <c r="O6758" i="1"/>
  <c r="N6759" i="1"/>
  <c r="O6759" i="1"/>
  <c r="N6760" i="1"/>
  <c r="O6760" i="1"/>
  <c r="N6761" i="1"/>
  <c r="O6761" i="1"/>
  <c r="N6762" i="1"/>
  <c r="O6762" i="1"/>
  <c r="N6763" i="1"/>
  <c r="O6763" i="1"/>
  <c r="N6764" i="1"/>
  <c r="O6764" i="1"/>
  <c r="N6765" i="1"/>
  <c r="O6765" i="1"/>
  <c r="N6766" i="1"/>
  <c r="O6766" i="1"/>
  <c r="N6767" i="1"/>
  <c r="O6767" i="1"/>
  <c r="N6768" i="1"/>
  <c r="O6768" i="1"/>
  <c r="N6769" i="1"/>
  <c r="O6769" i="1"/>
  <c r="N6770" i="1"/>
  <c r="O6770" i="1"/>
  <c r="N6771" i="1"/>
  <c r="O6771" i="1"/>
  <c r="N6772" i="1"/>
  <c r="O6772" i="1"/>
  <c r="N6773" i="1"/>
  <c r="O6773" i="1"/>
  <c r="N6774" i="1"/>
  <c r="O6774" i="1"/>
  <c r="N6775" i="1"/>
  <c r="O6775" i="1"/>
  <c r="N6776" i="1"/>
  <c r="O6776" i="1"/>
  <c r="N6777" i="1"/>
  <c r="O6777" i="1"/>
  <c r="N6778" i="1"/>
  <c r="O6778" i="1"/>
  <c r="N6779" i="1"/>
  <c r="O6779" i="1"/>
  <c r="N6780" i="1"/>
  <c r="O6780" i="1"/>
  <c r="N6781" i="1"/>
  <c r="O6781" i="1"/>
  <c r="N6782" i="1"/>
  <c r="O6782" i="1"/>
  <c r="N6783" i="1"/>
  <c r="O6783" i="1"/>
  <c r="N6784" i="1"/>
  <c r="O6784" i="1"/>
  <c r="N6785" i="1"/>
  <c r="O6785" i="1"/>
  <c r="N6786" i="1"/>
  <c r="O6786" i="1"/>
  <c r="N6787" i="1"/>
  <c r="O6787" i="1"/>
  <c r="N6788" i="1"/>
  <c r="O6788" i="1"/>
  <c r="N6789" i="1"/>
  <c r="O6789" i="1"/>
  <c r="N6790" i="1"/>
  <c r="O6790" i="1"/>
  <c r="N6791" i="1"/>
  <c r="O6791" i="1"/>
  <c r="N6792" i="1"/>
  <c r="O6792" i="1"/>
  <c r="N6793" i="1"/>
  <c r="O6793" i="1"/>
  <c r="N6794" i="1"/>
  <c r="O6794" i="1"/>
  <c r="N6795" i="1"/>
  <c r="O6795" i="1"/>
  <c r="N6796" i="1"/>
  <c r="O6796" i="1"/>
  <c r="N6797" i="1"/>
  <c r="O6797" i="1"/>
  <c r="N6798" i="1"/>
  <c r="O6798" i="1"/>
  <c r="N6799" i="1"/>
  <c r="O6799" i="1"/>
  <c r="N6800" i="1"/>
  <c r="O6800" i="1"/>
  <c r="N6801" i="1"/>
  <c r="O6801" i="1"/>
  <c r="N6802" i="1"/>
  <c r="O6802" i="1"/>
  <c r="N6803" i="1"/>
  <c r="O6803" i="1"/>
  <c r="N6804" i="1"/>
  <c r="O6804" i="1"/>
  <c r="N6805" i="1"/>
  <c r="O6805" i="1"/>
  <c r="N6806" i="1"/>
  <c r="O6806" i="1"/>
  <c r="N6807" i="1"/>
  <c r="O6807" i="1"/>
  <c r="N6808" i="1"/>
  <c r="O6808" i="1"/>
  <c r="N6809" i="1"/>
  <c r="O6809" i="1"/>
  <c r="N6810" i="1"/>
  <c r="O6810" i="1"/>
  <c r="N6811" i="1"/>
  <c r="O6811" i="1"/>
  <c r="N6812" i="1"/>
  <c r="O6812" i="1"/>
  <c r="N6813" i="1"/>
  <c r="O6813" i="1"/>
  <c r="N6814" i="1"/>
  <c r="O6814" i="1"/>
  <c r="N6815" i="1"/>
  <c r="O6815" i="1"/>
  <c r="N6816" i="1"/>
  <c r="O6816" i="1"/>
  <c r="N6817" i="1"/>
  <c r="O6817" i="1"/>
  <c r="N6818" i="1"/>
  <c r="O6818" i="1"/>
  <c r="N6819" i="1"/>
  <c r="O6819" i="1"/>
  <c r="N6820" i="1"/>
  <c r="O6820" i="1"/>
  <c r="N6821" i="1"/>
  <c r="O6821" i="1"/>
  <c r="N6822" i="1"/>
  <c r="O6822" i="1"/>
  <c r="N6823" i="1"/>
  <c r="O6823" i="1"/>
  <c r="N6824" i="1"/>
  <c r="O6824" i="1"/>
  <c r="N6825" i="1"/>
  <c r="O6825" i="1"/>
  <c r="N6826" i="1"/>
  <c r="O6826" i="1"/>
  <c r="N6827" i="1"/>
  <c r="O6827" i="1"/>
  <c r="N6828" i="1"/>
  <c r="O6828" i="1"/>
  <c r="N6829" i="1"/>
  <c r="O6829" i="1"/>
  <c r="N6830" i="1"/>
  <c r="O6830" i="1"/>
  <c r="N6831" i="1"/>
  <c r="O6831" i="1"/>
  <c r="N6832" i="1"/>
  <c r="O6832" i="1"/>
  <c r="N6833" i="1"/>
  <c r="O6833" i="1"/>
  <c r="N6834" i="1"/>
  <c r="O6834" i="1"/>
  <c r="N6835" i="1"/>
  <c r="O6835" i="1"/>
  <c r="N6836" i="1"/>
  <c r="O6836" i="1"/>
  <c r="N6837" i="1"/>
  <c r="O6837" i="1"/>
  <c r="N6838" i="1"/>
  <c r="O6838" i="1"/>
  <c r="N6839" i="1"/>
  <c r="O6839" i="1"/>
  <c r="N6840" i="1"/>
  <c r="O6840" i="1"/>
  <c r="N6841" i="1"/>
  <c r="O6841" i="1"/>
  <c r="N6842" i="1"/>
  <c r="O6842" i="1"/>
  <c r="N6843" i="1"/>
  <c r="O6843" i="1"/>
  <c r="N6844" i="1"/>
  <c r="O6844" i="1"/>
  <c r="N6845" i="1"/>
  <c r="O6845" i="1"/>
  <c r="N6846" i="1"/>
  <c r="O6846" i="1"/>
  <c r="N6847" i="1"/>
  <c r="O6847" i="1"/>
  <c r="N6848" i="1"/>
  <c r="O6848" i="1"/>
  <c r="N6849" i="1"/>
  <c r="O6849" i="1"/>
  <c r="N6850" i="1"/>
  <c r="O6850" i="1"/>
  <c r="N6851" i="1"/>
  <c r="O6851" i="1"/>
  <c r="N6852" i="1"/>
  <c r="O6852" i="1"/>
  <c r="N6853" i="1"/>
  <c r="O6853" i="1"/>
  <c r="N6854" i="1"/>
  <c r="O6854" i="1"/>
  <c r="N6855" i="1"/>
  <c r="O6855" i="1"/>
  <c r="N6856" i="1"/>
  <c r="O6856" i="1"/>
  <c r="N6857" i="1"/>
  <c r="O6857" i="1"/>
  <c r="N6858" i="1"/>
  <c r="O6858" i="1"/>
  <c r="N6859" i="1"/>
  <c r="O6859" i="1"/>
  <c r="N6860" i="1"/>
  <c r="O6860" i="1"/>
  <c r="N6861" i="1"/>
  <c r="O6861" i="1"/>
  <c r="N6862" i="1"/>
  <c r="O6862" i="1"/>
  <c r="N6863" i="1"/>
  <c r="O6863" i="1"/>
  <c r="N6864" i="1"/>
  <c r="O6864" i="1"/>
  <c r="N6865" i="1"/>
  <c r="O6865" i="1"/>
  <c r="N6866" i="1"/>
  <c r="O6866" i="1"/>
  <c r="N6867" i="1"/>
  <c r="O6867" i="1"/>
  <c r="N6868" i="1"/>
  <c r="O6868" i="1"/>
  <c r="N6869" i="1"/>
  <c r="O6869" i="1"/>
  <c r="N6870" i="1"/>
  <c r="O6870" i="1"/>
  <c r="N6871" i="1"/>
  <c r="O6871" i="1"/>
  <c r="N6872" i="1"/>
  <c r="O6872" i="1"/>
  <c r="N6873" i="1"/>
  <c r="O6873" i="1"/>
  <c r="N6874" i="1"/>
  <c r="O6874" i="1"/>
  <c r="N6875" i="1"/>
  <c r="O6875" i="1"/>
  <c r="N6876" i="1"/>
  <c r="O6876" i="1"/>
  <c r="N6877" i="1"/>
  <c r="O6877" i="1"/>
  <c r="N6878" i="1"/>
  <c r="O6878" i="1"/>
  <c r="N6879" i="1"/>
  <c r="O6879" i="1"/>
  <c r="N6880" i="1"/>
  <c r="O6880" i="1"/>
  <c r="N6881" i="1"/>
  <c r="O6881" i="1"/>
  <c r="N6882" i="1"/>
  <c r="O6882" i="1"/>
  <c r="N6883" i="1"/>
  <c r="O6883" i="1"/>
  <c r="N6884" i="1"/>
  <c r="O6884" i="1"/>
  <c r="N6885" i="1"/>
  <c r="O6885" i="1"/>
  <c r="N6886" i="1"/>
  <c r="O6886" i="1"/>
  <c r="N6887" i="1"/>
  <c r="O6887" i="1"/>
  <c r="N6888" i="1"/>
  <c r="O6888" i="1"/>
  <c r="N6889" i="1"/>
  <c r="O6889" i="1"/>
  <c r="N6890" i="1"/>
  <c r="O6890" i="1"/>
  <c r="N6891" i="1"/>
  <c r="O6891" i="1"/>
  <c r="N6892" i="1"/>
  <c r="O6892" i="1"/>
  <c r="N6893" i="1"/>
  <c r="O6893" i="1"/>
  <c r="N6894" i="1"/>
  <c r="O6894" i="1"/>
  <c r="N6895" i="1"/>
  <c r="O6895" i="1"/>
  <c r="N6896" i="1"/>
  <c r="O6896" i="1"/>
  <c r="N6897" i="1"/>
  <c r="O6897" i="1"/>
  <c r="N6898" i="1"/>
  <c r="O6898" i="1"/>
  <c r="N6899" i="1"/>
  <c r="O6899" i="1"/>
  <c r="N6900" i="1"/>
  <c r="O6900" i="1"/>
  <c r="N6901" i="1"/>
  <c r="O6901" i="1"/>
  <c r="N6902" i="1"/>
  <c r="O6902" i="1"/>
  <c r="N6903" i="1"/>
  <c r="O6903" i="1"/>
  <c r="N6904" i="1"/>
  <c r="O6904" i="1"/>
  <c r="N6905" i="1"/>
  <c r="O6905" i="1"/>
  <c r="N6906" i="1"/>
  <c r="O6906" i="1"/>
  <c r="N6907" i="1"/>
  <c r="O6907" i="1"/>
  <c r="N6908" i="1"/>
  <c r="O6908" i="1"/>
  <c r="N6909" i="1"/>
  <c r="O6909" i="1"/>
  <c r="N6910" i="1"/>
  <c r="O6910" i="1"/>
  <c r="N6911" i="1"/>
  <c r="O6911" i="1"/>
  <c r="N6912" i="1"/>
  <c r="O6912" i="1"/>
  <c r="N6913" i="1"/>
  <c r="O6913" i="1"/>
  <c r="N6914" i="1"/>
  <c r="O6914" i="1"/>
  <c r="N6915" i="1"/>
  <c r="O6915" i="1"/>
  <c r="N6916" i="1"/>
  <c r="O6916" i="1"/>
  <c r="N6917" i="1"/>
  <c r="O6917" i="1"/>
  <c r="N6918" i="1"/>
  <c r="O6918" i="1"/>
  <c r="N6919" i="1"/>
  <c r="O6919" i="1"/>
  <c r="N6920" i="1"/>
  <c r="O6920" i="1"/>
  <c r="N6921" i="1"/>
  <c r="O6921" i="1"/>
  <c r="N6922" i="1"/>
  <c r="O6922" i="1"/>
  <c r="N6923" i="1"/>
  <c r="O6923" i="1"/>
  <c r="N6924" i="1"/>
  <c r="O6924" i="1"/>
  <c r="N6925" i="1"/>
  <c r="O6925" i="1"/>
  <c r="N6926" i="1"/>
  <c r="O6926" i="1"/>
  <c r="N6927" i="1"/>
  <c r="O6927" i="1"/>
  <c r="N6928" i="1"/>
  <c r="O6928" i="1"/>
  <c r="N6929" i="1"/>
  <c r="O6929" i="1"/>
  <c r="N6930" i="1"/>
  <c r="O6930" i="1"/>
  <c r="N6931" i="1"/>
  <c r="O6931" i="1"/>
  <c r="N6932" i="1"/>
  <c r="O6932" i="1"/>
  <c r="N6933" i="1"/>
  <c r="O6933" i="1"/>
  <c r="N6934" i="1"/>
  <c r="O6934" i="1"/>
  <c r="N6935" i="1"/>
  <c r="O6935" i="1"/>
  <c r="N6936" i="1"/>
  <c r="O6936" i="1"/>
  <c r="N6937" i="1"/>
  <c r="O6937" i="1"/>
  <c r="N6938" i="1"/>
  <c r="O6938" i="1"/>
  <c r="N6939" i="1"/>
  <c r="O6939" i="1"/>
  <c r="N6940" i="1"/>
  <c r="O6940" i="1"/>
  <c r="N6941" i="1"/>
  <c r="O6941" i="1"/>
  <c r="N6942" i="1"/>
  <c r="O6942" i="1"/>
  <c r="N6943" i="1"/>
  <c r="O6943" i="1"/>
  <c r="N6944" i="1"/>
  <c r="O6944" i="1"/>
  <c r="N6945" i="1"/>
  <c r="O6945" i="1"/>
  <c r="N6946" i="1"/>
  <c r="O6946" i="1"/>
  <c r="N6947" i="1"/>
  <c r="O6947" i="1"/>
  <c r="N6948" i="1"/>
  <c r="O6948" i="1"/>
  <c r="N6949" i="1"/>
  <c r="O6949" i="1"/>
  <c r="N6950" i="1"/>
  <c r="O6950" i="1"/>
  <c r="N6951" i="1"/>
  <c r="O6951" i="1"/>
  <c r="N6952" i="1"/>
  <c r="O6952" i="1"/>
  <c r="N6953" i="1"/>
  <c r="O6953" i="1"/>
  <c r="N6954" i="1"/>
  <c r="O6954" i="1"/>
  <c r="N6955" i="1"/>
  <c r="O6955" i="1"/>
  <c r="N6956" i="1"/>
  <c r="O6956" i="1"/>
  <c r="N6957" i="1"/>
  <c r="O6957" i="1"/>
  <c r="N6958" i="1"/>
  <c r="O6958" i="1"/>
  <c r="N6959" i="1"/>
  <c r="O6959" i="1"/>
  <c r="N6960" i="1"/>
  <c r="O6960" i="1"/>
  <c r="N6961" i="1"/>
  <c r="O6961" i="1"/>
  <c r="N6962" i="1"/>
  <c r="O6962" i="1"/>
  <c r="N6963" i="1"/>
  <c r="O6963" i="1"/>
  <c r="N6964" i="1"/>
  <c r="O6964" i="1"/>
  <c r="N6965" i="1"/>
  <c r="O6965" i="1"/>
  <c r="N6966" i="1"/>
  <c r="O6966" i="1"/>
  <c r="N6967" i="1"/>
  <c r="O6967" i="1"/>
  <c r="N6968" i="1"/>
  <c r="O6968" i="1"/>
  <c r="N6969" i="1"/>
  <c r="O6969" i="1"/>
  <c r="N6970" i="1"/>
  <c r="O6970" i="1"/>
  <c r="N6971" i="1"/>
  <c r="O6971" i="1"/>
  <c r="N6972" i="1"/>
  <c r="O6972" i="1"/>
  <c r="N6973" i="1"/>
  <c r="O6973" i="1"/>
  <c r="N6974" i="1"/>
  <c r="O6974" i="1"/>
  <c r="N6975" i="1"/>
  <c r="O6975" i="1"/>
  <c r="N6976" i="1"/>
  <c r="O6976" i="1"/>
  <c r="N6977" i="1"/>
  <c r="O6977" i="1"/>
  <c r="N6978" i="1"/>
  <c r="O6978" i="1"/>
  <c r="N6979" i="1"/>
  <c r="O6979" i="1"/>
  <c r="N6980" i="1"/>
  <c r="O6980" i="1"/>
  <c r="N6981" i="1"/>
  <c r="O6981" i="1"/>
  <c r="N6982" i="1"/>
  <c r="O6982" i="1"/>
  <c r="N6983" i="1"/>
  <c r="O6983" i="1"/>
  <c r="N6984" i="1"/>
  <c r="O6984" i="1"/>
  <c r="N6985" i="1"/>
  <c r="O6985" i="1"/>
  <c r="N6986" i="1"/>
  <c r="O6986" i="1"/>
  <c r="N6987" i="1"/>
  <c r="O6987" i="1"/>
  <c r="N6988" i="1"/>
  <c r="O6988" i="1"/>
  <c r="N6989" i="1"/>
  <c r="O6989" i="1"/>
  <c r="N6990" i="1"/>
  <c r="O6990" i="1"/>
  <c r="N6991" i="1"/>
  <c r="O6991" i="1"/>
  <c r="N6992" i="1"/>
  <c r="O6992" i="1"/>
  <c r="N6993" i="1"/>
  <c r="O6993" i="1"/>
  <c r="N6994" i="1"/>
  <c r="O6994" i="1"/>
  <c r="N6995" i="1"/>
  <c r="O6995" i="1"/>
  <c r="N6996" i="1"/>
  <c r="O6996" i="1"/>
  <c r="N6997" i="1"/>
  <c r="O6997" i="1"/>
  <c r="N6998" i="1"/>
  <c r="O6998" i="1"/>
  <c r="N6999" i="1"/>
  <c r="O6999" i="1"/>
  <c r="N7000" i="1"/>
  <c r="O7000" i="1"/>
  <c r="N7001" i="1"/>
  <c r="O7001" i="1"/>
  <c r="N7002" i="1"/>
  <c r="O7002" i="1"/>
  <c r="N7003" i="1"/>
  <c r="O7003" i="1"/>
  <c r="N7004" i="1"/>
  <c r="O7004" i="1"/>
  <c r="N7005" i="1"/>
  <c r="O7005" i="1"/>
  <c r="N7006" i="1"/>
  <c r="O7006" i="1"/>
  <c r="N7007" i="1"/>
  <c r="O7007" i="1"/>
  <c r="N7008" i="1"/>
  <c r="O7008" i="1"/>
  <c r="N7009" i="1"/>
  <c r="O7009" i="1"/>
  <c r="N7010" i="1"/>
  <c r="O7010" i="1"/>
  <c r="N7011" i="1"/>
  <c r="O7011" i="1"/>
  <c r="N7012" i="1"/>
  <c r="O7012" i="1"/>
  <c r="N7013" i="1"/>
  <c r="O7013" i="1"/>
  <c r="N7014" i="1"/>
  <c r="O7014" i="1"/>
  <c r="N7015" i="1"/>
  <c r="O7015" i="1"/>
  <c r="N7016" i="1"/>
  <c r="O7016" i="1"/>
  <c r="N7017" i="1"/>
  <c r="O7017" i="1"/>
  <c r="N7018" i="1"/>
  <c r="O7018" i="1"/>
  <c r="N7019" i="1"/>
  <c r="O7019" i="1"/>
  <c r="N7020" i="1"/>
  <c r="O7020" i="1"/>
  <c r="N7021" i="1"/>
  <c r="O7021" i="1"/>
  <c r="N7022" i="1"/>
  <c r="O7022" i="1"/>
  <c r="N7023" i="1"/>
  <c r="O7023" i="1"/>
  <c r="N7024" i="1"/>
  <c r="O7024" i="1"/>
  <c r="N7025" i="1"/>
  <c r="O7025" i="1"/>
  <c r="N7026" i="1"/>
  <c r="O7026" i="1"/>
  <c r="N7027" i="1"/>
  <c r="O7027" i="1"/>
  <c r="N7028" i="1"/>
  <c r="O7028" i="1"/>
  <c r="N7029" i="1"/>
  <c r="O7029" i="1"/>
  <c r="N7030" i="1"/>
  <c r="O7030" i="1"/>
  <c r="N7031" i="1"/>
  <c r="O7031" i="1"/>
  <c r="N7032" i="1"/>
  <c r="O7032" i="1"/>
  <c r="N7033" i="1"/>
  <c r="O7033" i="1"/>
  <c r="N7034" i="1"/>
  <c r="O7034" i="1"/>
  <c r="N7035" i="1"/>
  <c r="O7035" i="1"/>
  <c r="N7036" i="1"/>
  <c r="O7036" i="1"/>
  <c r="N7037" i="1"/>
  <c r="O7037" i="1"/>
  <c r="N7038" i="1"/>
  <c r="O7038" i="1"/>
  <c r="N7039" i="1"/>
  <c r="O7039" i="1"/>
  <c r="N7040" i="1"/>
  <c r="O7040" i="1"/>
  <c r="N7041" i="1"/>
  <c r="O7041" i="1"/>
  <c r="N7042" i="1"/>
  <c r="O7042" i="1"/>
  <c r="N7043" i="1"/>
  <c r="O7043" i="1"/>
  <c r="N7044" i="1"/>
  <c r="O7044" i="1"/>
  <c r="N7045" i="1"/>
  <c r="O7045" i="1"/>
  <c r="N7046" i="1"/>
  <c r="O7046" i="1"/>
  <c r="N7047" i="1"/>
  <c r="O7047" i="1"/>
  <c r="N7048" i="1"/>
  <c r="O7048" i="1"/>
  <c r="N7049" i="1"/>
  <c r="O7049" i="1"/>
  <c r="N7050" i="1"/>
  <c r="O7050" i="1"/>
  <c r="N7051" i="1"/>
  <c r="O7051" i="1"/>
  <c r="N7052" i="1"/>
  <c r="O7052" i="1"/>
  <c r="N7053" i="1"/>
  <c r="O7053" i="1"/>
  <c r="N7054" i="1"/>
  <c r="O7054" i="1"/>
  <c r="N7055" i="1"/>
  <c r="O7055" i="1"/>
  <c r="N7056" i="1"/>
  <c r="O7056" i="1"/>
  <c r="N7057" i="1"/>
  <c r="O7057" i="1"/>
  <c r="N7058" i="1"/>
  <c r="O7058" i="1"/>
  <c r="N7059" i="1"/>
  <c r="O7059" i="1"/>
  <c r="N7060" i="1"/>
  <c r="O7060" i="1"/>
  <c r="N7061" i="1"/>
  <c r="O7061" i="1"/>
  <c r="N7062" i="1"/>
  <c r="O7062" i="1"/>
  <c r="N7063" i="1"/>
  <c r="O7063" i="1"/>
  <c r="N7064" i="1"/>
  <c r="O7064" i="1"/>
  <c r="N7065" i="1"/>
  <c r="O7065" i="1"/>
  <c r="N7066" i="1"/>
  <c r="O7066" i="1"/>
  <c r="N7067" i="1"/>
  <c r="O7067" i="1"/>
  <c r="N7068" i="1"/>
  <c r="O7068" i="1"/>
  <c r="N7069" i="1"/>
  <c r="O7069" i="1"/>
  <c r="N7070" i="1"/>
  <c r="O7070" i="1"/>
  <c r="N7071" i="1"/>
  <c r="O7071" i="1"/>
  <c r="N7072" i="1"/>
  <c r="O7072" i="1"/>
  <c r="N7073" i="1"/>
  <c r="O7073" i="1"/>
  <c r="N7074" i="1"/>
  <c r="O7074" i="1"/>
  <c r="N7075" i="1"/>
  <c r="O7075" i="1"/>
  <c r="N7076" i="1"/>
  <c r="O7076" i="1"/>
  <c r="N7077" i="1"/>
  <c r="O7077" i="1"/>
  <c r="N7078" i="1"/>
  <c r="O7078" i="1"/>
  <c r="N7079" i="1"/>
  <c r="O7079" i="1"/>
  <c r="N7080" i="1"/>
  <c r="O7080" i="1"/>
  <c r="N7081" i="1"/>
  <c r="O7081" i="1"/>
  <c r="N7082" i="1"/>
  <c r="O7082" i="1"/>
  <c r="N7083" i="1"/>
  <c r="O7083" i="1"/>
  <c r="N7084" i="1"/>
  <c r="O7084" i="1"/>
  <c r="N7085" i="1"/>
  <c r="O7085" i="1"/>
  <c r="N7086" i="1"/>
  <c r="O7086" i="1"/>
  <c r="N7087" i="1"/>
  <c r="O7087" i="1"/>
  <c r="N7088" i="1"/>
  <c r="O7088" i="1"/>
  <c r="N7089" i="1"/>
  <c r="O7089" i="1"/>
  <c r="N7090" i="1"/>
  <c r="O7090" i="1"/>
  <c r="N7091" i="1"/>
  <c r="O7091" i="1"/>
  <c r="N7092" i="1"/>
  <c r="O7092" i="1"/>
  <c r="N7093" i="1"/>
  <c r="O7093" i="1"/>
  <c r="N7094" i="1"/>
  <c r="O7094" i="1"/>
  <c r="N7095" i="1"/>
  <c r="O7095" i="1"/>
  <c r="N7096" i="1"/>
  <c r="O7096" i="1"/>
  <c r="N7097" i="1"/>
  <c r="O7097" i="1"/>
  <c r="N7098" i="1"/>
  <c r="O7098" i="1"/>
  <c r="N7099" i="1"/>
  <c r="O7099" i="1"/>
  <c r="N7100" i="1"/>
  <c r="O7100" i="1"/>
  <c r="N7101" i="1"/>
  <c r="O7101" i="1"/>
  <c r="N7102" i="1"/>
  <c r="O7102" i="1"/>
  <c r="N7103" i="1"/>
  <c r="O7103" i="1"/>
  <c r="N7104" i="1"/>
  <c r="O7104" i="1"/>
  <c r="N7105" i="1"/>
  <c r="O7105" i="1"/>
  <c r="N7106" i="1"/>
  <c r="O7106" i="1"/>
  <c r="N7107" i="1"/>
  <c r="O7107" i="1"/>
  <c r="N7108" i="1"/>
  <c r="O7108" i="1"/>
  <c r="N7109" i="1"/>
  <c r="O7109" i="1"/>
  <c r="N7110" i="1"/>
  <c r="O7110" i="1"/>
  <c r="N7111" i="1"/>
  <c r="O7111" i="1"/>
  <c r="N7112" i="1"/>
  <c r="O7112" i="1"/>
  <c r="N7113" i="1"/>
  <c r="O7113" i="1"/>
  <c r="N7114" i="1"/>
  <c r="O7114" i="1"/>
  <c r="N7115" i="1"/>
  <c r="O7115" i="1"/>
  <c r="N7116" i="1"/>
  <c r="O7116" i="1"/>
  <c r="N7117" i="1"/>
  <c r="O7117" i="1"/>
  <c r="N7118" i="1"/>
  <c r="O7118" i="1"/>
  <c r="N7119" i="1"/>
  <c r="O7119" i="1"/>
  <c r="N7120" i="1"/>
  <c r="O7120" i="1"/>
  <c r="N7121" i="1"/>
  <c r="O7121" i="1"/>
  <c r="N7122" i="1"/>
  <c r="O7122" i="1"/>
  <c r="N7123" i="1"/>
  <c r="O7123" i="1"/>
  <c r="N7124" i="1"/>
  <c r="O7124" i="1"/>
  <c r="N7125" i="1"/>
  <c r="O7125" i="1"/>
  <c r="N7126" i="1"/>
  <c r="O7126" i="1"/>
  <c r="N7127" i="1"/>
  <c r="O7127" i="1"/>
  <c r="N7128" i="1"/>
  <c r="O7128" i="1"/>
  <c r="N7129" i="1"/>
  <c r="O7129" i="1"/>
  <c r="N7130" i="1"/>
  <c r="O7130" i="1"/>
  <c r="N7131" i="1"/>
  <c r="O7131" i="1"/>
  <c r="N7132" i="1"/>
  <c r="O7132" i="1"/>
  <c r="N7133" i="1"/>
  <c r="O7133" i="1"/>
  <c r="N7134" i="1"/>
  <c r="O7134" i="1"/>
  <c r="N7135" i="1"/>
  <c r="O7135" i="1"/>
  <c r="N7136" i="1"/>
  <c r="O7136" i="1"/>
  <c r="N7137" i="1"/>
  <c r="O7137" i="1"/>
  <c r="N7138" i="1"/>
  <c r="O7138" i="1"/>
  <c r="N7139" i="1"/>
  <c r="O7139" i="1"/>
  <c r="N7140" i="1"/>
  <c r="O7140" i="1"/>
  <c r="N7141" i="1"/>
  <c r="O7141" i="1"/>
  <c r="N7142" i="1"/>
  <c r="O7142" i="1"/>
  <c r="N7143" i="1"/>
  <c r="O7143" i="1"/>
  <c r="N7144" i="1"/>
  <c r="O7144" i="1"/>
  <c r="N7145" i="1"/>
  <c r="O7145" i="1"/>
  <c r="N7146" i="1"/>
  <c r="O7146" i="1"/>
  <c r="N7147" i="1"/>
  <c r="O7147" i="1"/>
  <c r="N7148" i="1"/>
  <c r="O7148" i="1"/>
  <c r="N7149" i="1"/>
  <c r="O7149" i="1"/>
  <c r="N7150" i="1"/>
  <c r="O7150" i="1"/>
  <c r="N7151" i="1"/>
  <c r="O7151" i="1"/>
  <c r="N7152" i="1"/>
  <c r="O7152" i="1"/>
  <c r="N7153" i="1"/>
  <c r="O7153" i="1"/>
  <c r="N7154" i="1"/>
  <c r="O7154" i="1"/>
  <c r="N7155" i="1"/>
  <c r="O7155" i="1"/>
  <c r="N7156" i="1"/>
  <c r="O7156" i="1"/>
  <c r="N7157" i="1"/>
  <c r="O7157" i="1"/>
  <c r="N7158" i="1"/>
  <c r="O7158" i="1"/>
  <c r="N7159" i="1"/>
  <c r="O7159" i="1"/>
  <c r="N7160" i="1"/>
  <c r="O7160" i="1"/>
  <c r="N7161" i="1"/>
  <c r="O7161" i="1"/>
  <c r="N7162" i="1"/>
  <c r="O7162" i="1"/>
  <c r="N7163" i="1"/>
  <c r="O7163" i="1"/>
  <c r="N7164" i="1"/>
  <c r="O7164" i="1"/>
  <c r="N7165" i="1"/>
  <c r="O7165" i="1"/>
  <c r="N7166" i="1"/>
  <c r="O7166" i="1"/>
  <c r="N7167" i="1"/>
  <c r="O7167" i="1"/>
  <c r="N7168" i="1"/>
  <c r="O7168" i="1"/>
  <c r="N7169" i="1"/>
  <c r="O7169" i="1"/>
  <c r="N7170" i="1"/>
  <c r="O7170" i="1"/>
  <c r="N7171" i="1"/>
  <c r="O7171" i="1"/>
  <c r="N7172" i="1"/>
  <c r="O7172" i="1"/>
  <c r="N7173" i="1"/>
  <c r="O7173" i="1"/>
  <c r="N7174" i="1"/>
  <c r="O7174" i="1"/>
  <c r="N7175" i="1"/>
  <c r="O7175" i="1"/>
  <c r="N7176" i="1"/>
  <c r="O7176" i="1"/>
  <c r="N7177" i="1"/>
  <c r="O7177" i="1"/>
  <c r="N7178" i="1"/>
  <c r="O7178" i="1"/>
  <c r="N7179" i="1"/>
  <c r="O7179" i="1"/>
  <c r="N7180" i="1"/>
  <c r="O7180" i="1"/>
  <c r="N7181" i="1"/>
  <c r="O7181" i="1"/>
  <c r="N7182" i="1"/>
  <c r="O7182" i="1"/>
  <c r="N7183" i="1"/>
  <c r="O7183" i="1"/>
  <c r="N7184" i="1"/>
  <c r="O7184" i="1"/>
  <c r="N7185" i="1"/>
  <c r="O7185" i="1"/>
  <c r="N7186" i="1"/>
  <c r="O7186" i="1"/>
  <c r="N7187" i="1"/>
  <c r="O7187" i="1"/>
  <c r="N7188" i="1"/>
  <c r="O7188" i="1"/>
  <c r="N7189" i="1"/>
  <c r="O7189" i="1"/>
  <c r="N7190" i="1"/>
  <c r="O7190" i="1"/>
  <c r="N7191" i="1"/>
  <c r="O7191" i="1"/>
  <c r="N7192" i="1"/>
  <c r="O7192" i="1"/>
  <c r="N7193" i="1"/>
  <c r="O7193" i="1"/>
  <c r="N7194" i="1"/>
  <c r="O7194" i="1"/>
  <c r="N7195" i="1"/>
  <c r="O7195" i="1"/>
  <c r="N7196" i="1"/>
  <c r="O7196" i="1"/>
  <c r="N7197" i="1"/>
  <c r="O7197" i="1"/>
  <c r="N7198" i="1"/>
  <c r="O7198" i="1"/>
  <c r="N7199" i="1"/>
  <c r="O7199" i="1"/>
  <c r="N7200" i="1"/>
  <c r="O7200" i="1"/>
  <c r="N7201" i="1"/>
  <c r="O7201" i="1"/>
  <c r="N7202" i="1"/>
  <c r="O7202" i="1"/>
  <c r="N7203" i="1"/>
  <c r="O7203" i="1"/>
  <c r="N7204" i="1"/>
  <c r="O7204" i="1"/>
  <c r="N7205" i="1"/>
  <c r="O7205" i="1"/>
  <c r="N7206" i="1"/>
  <c r="O7206" i="1"/>
  <c r="N7207" i="1"/>
  <c r="O7207" i="1"/>
  <c r="N7208" i="1"/>
  <c r="O7208" i="1"/>
  <c r="N7209" i="1"/>
  <c r="O7209" i="1"/>
  <c r="N7210" i="1"/>
  <c r="O7210" i="1"/>
  <c r="N7211" i="1"/>
  <c r="O7211" i="1"/>
  <c r="N7212" i="1"/>
  <c r="O7212" i="1"/>
  <c r="N7213" i="1"/>
  <c r="O7213" i="1"/>
  <c r="N7214" i="1"/>
  <c r="O7214" i="1"/>
  <c r="N7215" i="1"/>
  <c r="O7215" i="1"/>
  <c r="N7216" i="1"/>
  <c r="O7216" i="1"/>
  <c r="N7217" i="1"/>
  <c r="O7217" i="1"/>
  <c r="N7218" i="1"/>
  <c r="O7218" i="1"/>
  <c r="N7219" i="1"/>
  <c r="O7219" i="1"/>
  <c r="N7220" i="1"/>
  <c r="O7220" i="1"/>
  <c r="N7221" i="1"/>
  <c r="O7221" i="1"/>
  <c r="N7222" i="1"/>
  <c r="O7222" i="1"/>
  <c r="N7223" i="1"/>
  <c r="O7223" i="1"/>
  <c r="N7224" i="1"/>
  <c r="O7224" i="1"/>
  <c r="N7225" i="1"/>
  <c r="O7225" i="1"/>
  <c r="N7226" i="1"/>
  <c r="O7226" i="1"/>
  <c r="N7227" i="1"/>
  <c r="O7227" i="1"/>
  <c r="N7228" i="1"/>
  <c r="O7228" i="1"/>
  <c r="N7229" i="1"/>
  <c r="O7229" i="1"/>
  <c r="N7230" i="1"/>
  <c r="O7230" i="1"/>
  <c r="N7231" i="1"/>
  <c r="O7231" i="1"/>
  <c r="N7232" i="1"/>
  <c r="O7232" i="1"/>
  <c r="N7233" i="1"/>
  <c r="O7233" i="1"/>
  <c r="N7234" i="1"/>
  <c r="O7234" i="1"/>
  <c r="N7235" i="1"/>
  <c r="O7235" i="1"/>
  <c r="N7236" i="1"/>
  <c r="O7236" i="1"/>
  <c r="N7237" i="1"/>
  <c r="O7237" i="1"/>
  <c r="N7238" i="1"/>
  <c r="O7238" i="1"/>
  <c r="N7239" i="1"/>
  <c r="O7239" i="1"/>
  <c r="N7240" i="1"/>
  <c r="O7240" i="1"/>
  <c r="N7241" i="1"/>
  <c r="O7241" i="1"/>
  <c r="N7242" i="1"/>
  <c r="O7242" i="1"/>
  <c r="N7243" i="1"/>
  <c r="O7243" i="1"/>
  <c r="N7244" i="1"/>
  <c r="O7244" i="1"/>
  <c r="N7245" i="1"/>
  <c r="O7245" i="1"/>
  <c r="N7246" i="1"/>
  <c r="O7246" i="1"/>
  <c r="N7247" i="1"/>
  <c r="O7247" i="1"/>
  <c r="N7248" i="1"/>
  <c r="O7248" i="1"/>
  <c r="N7249" i="1"/>
  <c r="O7249" i="1"/>
  <c r="N7250" i="1"/>
  <c r="O7250" i="1"/>
  <c r="N7251" i="1"/>
  <c r="O7251" i="1"/>
  <c r="N7252" i="1"/>
  <c r="O7252" i="1"/>
  <c r="N7253" i="1"/>
  <c r="O7253" i="1"/>
  <c r="N7254" i="1"/>
  <c r="O7254" i="1"/>
  <c r="N7255" i="1"/>
  <c r="O7255" i="1"/>
  <c r="N7256" i="1"/>
  <c r="O7256" i="1"/>
  <c r="N7257" i="1"/>
  <c r="O7257" i="1"/>
  <c r="N7258" i="1"/>
  <c r="O7258" i="1"/>
  <c r="N7259" i="1"/>
  <c r="O7259" i="1"/>
  <c r="N7260" i="1"/>
  <c r="O7260" i="1"/>
  <c r="N7261" i="1"/>
  <c r="O7261" i="1"/>
  <c r="N7262" i="1"/>
  <c r="O7262" i="1"/>
  <c r="N7263" i="1"/>
  <c r="O7263" i="1"/>
  <c r="N7264" i="1"/>
  <c r="O7264" i="1"/>
  <c r="N7265" i="1"/>
  <c r="O7265" i="1"/>
  <c r="N7266" i="1"/>
  <c r="O7266" i="1"/>
  <c r="N7267" i="1"/>
  <c r="O7267" i="1"/>
  <c r="N7268" i="1"/>
  <c r="O7268" i="1"/>
  <c r="N7269" i="1"/>
  <c r="O7269" i="1"/>
  <c r="N7270" i="1"/>
  <c r="O7270" i="1"/>
  <c r="N7271" i="1"/>
  <c r="O7271" i="1"/>
  <c r="N7272" i="1"/>
  <c r="O7272" i="1"/>
  <c r="N7273" i="1"/>
  <c r="O7273" i="1"/>
  <c r="N7274" i="1"/>
  <c r="O7274" i="1"/>
  <c r="N7275" i="1"/>
  <c r="O7275" i="1"/>
  <c r="N7276" i="1"/>
  <c r="O7276" i="1"/>
  <c r="N7277" i="1"/>
  <c r="O7277" i="1"/>
  <c r="N7278" i="1"/>
  <c r="O7278" i="1"/>
  <c r="N7279" i="1"/>
  <c r="O7279" i="1"/>
  <c r="N7280" i="1"/>
  <c r="O7280" i="1"/>
  <c r="N7281" i="1"/>
  <c r="O7281" i="1"/>
  <c r="N7282" i="1"/>
  <c r="O7282" i="1"/>
  <c r="N7283" i="1"/>
  <c r="O7283" i="1"/>
  <c r="N7284" i="1"/>
  <c r="O7284" i="1"/>
  <c r="N7285" i="1"/>
  <c r="O7285" i="1"/>
  <c r="N7286" i="1"/>
  <c r="O7286" i="1"/>
  <c r="N7287" i="1"/>
  <c r="O7287" i="1"/>
  <c r="N7288" i="1"/>
  <c r="O7288" i="1"/>
  <c r="N7289" i="1"/>
  <c r="O7289" i="1"/>
  <c r="N7290" i="1"/>
  <c r="O7290" i="1"/>
  <c r="N7291" i="1"/>
  <c r="O7291" i="1"/>
  <c r="N7292" i="1"/>
  <c r="O7292" i="1"/>
  <c r="N7293" i="1"/>
  <c r="O7293" i="1"/>
  <c r="N7294" i="1"/>
  <c r="O7294" i="1"/>
  <c r="N7295" i="1"/>
  <c r="O7295" i="1"/>
  <c r="N7296" i="1"/>
  <c r="O7296" i="1"/>
  <c r="N7297" i="1"/>
  <c r="O7297" i="1"/>
  <c r="N7298" i="1"/>
  <c r="O7298" i="1"/>
  <c r="N7299" i="1"/>
  <c r="O7299" i="1"/>
  <c r="N7300" i="1"/>
  <c r="O7300" i="1"/>
  <c r="N7301" i="1"/>
  <c r="O7301" i="1"/>
  <c r="N7302" i="1"/>
  <c r="O7302" i="1"/>
  <c r="N7303" i="1"/>
  <c r="O7303" i="1"/>
  <c r="N7304" i="1"/>
  <c r="O7304" i="1"/>
  <c r="N7305" i="1"/>
  <c r="O7305" i="1"/>
  <c r="N7306" i="1"/>
  <c r="O7306" i="1"/>
  <c r="N7307" i="1"/>
  <c r="O7307" i="1"/>
  <c r="N7308" i="1"/>
  <c r="O7308" i="1"/>
  <c r="N7309" i="1"/>
  <c r="O7309" i="1"/>
  <c r="N7310" i="1"/>
  <c r="O7310" i="1"/>
  <c r="N7311" i="1"/>
  <c r="O7311" i="1"/>
  <c r="N7312" i="1"/>
  <c r="O7312" i="1"/>
  <c r="N7313" i="1"/>
  <c r="O7313" i="1"/>
  <c r="N7314" i="1"/>
  <c r="O7314" i="1"/>
  <c r="N7315" i="1"/>
  <c r="O7315" i="1"/>
  <c r="N7316" i="1"/>
  <c r="O7316" i="1"/>
  <c r="N7317" i="1"/>
  <c r="O7317" i="1"/>
  <c r="N7318" i="1"/>
  <c r="O7318" i="1"/>
  <c r="N7319" i="1"/>
  <c r="O7319" i="1"/>
  <c r="N7320" i="1"/>
  <c r="O7320" i="1"/>
  <c r="N7321" i="1"/>
  <c r="O7321" i="1"/>
  <c r="N7322" i="1"/>
  <c r="O7322" i="1"/>
  <c r="N7323" i="1"/>
  <c r="O7323" i="1"/>
  <c r="N7324" i="1"/>
  <c r="O7324" i="1"/>
  <c r="N7325" i="1"/>
  <c r="O7325" i="1"/>
  <c r="N7326" i="1"/>
  <c r="O7326" i="1"/>
  <c r="N7327" i="1"/>
  <c r="O7327" i="1"/>
  <c r="N7328" i="1"/>
  <c r="O7328" i="1"/>
  <c r="N7329" i="1"/>
  <c r="O7329" i="1"/>
  <c r="N7330" i="1"/>
  <c r="O7330" i="1"/>
  <c r="N7331" i="1"/>
  <c r="O7331" i="1"/>
  <c r="N7332" i="1"/>
  <c r="O7332" i="1"/>
  <c r="N7333" i="1"/>
  <c r="O7333" i="1"/>
  <c r="N7334" i="1"/>
  <c r="O7334" i="1"/>
  <c r="N7335" i="1"/>
  <c r="O7335" i="1"/>
  <c r="N7336" i="1"/>
  <c r="O7336" i="1"/>
  <c r="N7337" i="1"/>
  <c r="O7337" i="1"/>
  <c r="N7338" i="1"/>
  <c r="O7338" i="1"/>
  <c r="N7339" i="1"/>
  <c r="O7339" i="1"/>
  <c r="N7340" i="1"/>
  <c r="O7340" i="1"/>
  <c r="N7341" i="1"/>
  <c r="O7341" i="1"/>
  <c r="N7342" i="1"/>
  <c r="O7342" i="1"/>
  <c r="N7343" i="1"/>
  <c r="O7343" i="1"/>
  <c r="N7344" i="1"/>
  <c r="O7344" i="1"/>
  <c r="N7345" i="1"/>
  <c r="O7345" i="1"/>
  <c r="N7346" i="1"/>
  <c r="O7346" i="1"/>
  <c r="N7347" i="1"/>
  <c r="O7347" i="1"/>
  <c r="N7348" i="1"/>
  <c r="O7348" i="1"/>
  <c r="N7349" i="1"/>
  <c r="O7349" i="1"/>
  <c r="N7350" i="1"/>
  <c r="O7350" i="1"/>
  <c r="N7351" i="1"/>
  <c r="O7351" i="1"/>
  <c r="N7352" i="1"/>
  <c r="O7352" i="1"/>
  <c r="N7353" i="1"/>
  <c r="O7353" i="1"/>
  <c r="N7354" i="1"/>
  <c r="O7354" i="1"/>
  <c r="N7355" i="1"/>
  <c r="O7355" i="1"/>
  <c r="N7356" i="1"/>
  <c r="O7356" i="1"/>
  <c r="N7357" i="1"/>
  <c r="O7357" i="1"/>
  <c r="N7358" i="1"/>
  <c r="O7358" i="1"/>
  <c r="N7359" i="1"/>
  <c r="O7359" i="1"/>
  <c r="N7360" i="1"/>
  <c r="O7360" i="1"/>
  <c r="N7361" i="1"/>
  <c r="O7361" i="1"/>
  <c r="N7362" i="1"/>
  <c r="O7362" i="1"/>
  <c r="N7363" i="1"/>
  <c r="O7363" i="1"/>
  <c r="N7364" i="1"/>
  <c r="O7364" i="1"/>
  <c r="N7365" i="1"/>
  <c r="O7365" i="1"/>
  <c r="N7366" i="1"/>
  <c r="O7366" i="1"/>
  <c r="N7367" i="1"/>
  <c r="O7367" i="1"/>
  <c r="N7368" i="1"/>
  <c r="O7368" i="1"/>
  <c r="N7369" i="1"/>
  <c r="O7369" i="1"/>
  <c r="N7370" i="1"/>
  <c r="O7370" i="1"/>
  <c r="N7371" i="1"/>
  <c r="O7371" i="1"/>
  <c r="N7372" i="1"/>
  <c r="O7372" i="1"/>
  <c r="N7373" i="1"/>
  <c r="O7373" i="1"/>
  <c r="N7374" i="1"/>
  <c r="O7374" i="1"/>
  <c r="N7375" i="1"/>
  <c r="O7375" i="1"/>
  <c r="N7376" i="1"/>
  <c r="O7376" i="1"/>
  <c r="N7377" i="1"/>
  <c r="O7377" i="1"/>
  <c r="N7378" i="1"/>
  <c r="O7378" i="1"/>
  <c r="N7379" i="1"/>
  <c r="O7379" i="1"/>
  <c r="N7380" i="1"/>
  <c r="O7380" i="1"/>
  <c r="N7381" i="1"/>
  <c r="O7381" i="1"/>
  <c r="N7382" i="1"/>
  <c r="O7382" i="1"/>
  <c r="N7383" i="1"/>
  <c r="O7383" i="1"/>
  <c r="N7384" i="1"/>
  <c r="O7384" i="1"/>
  <c r="N7385" i="1"/>
  <c r="O7385" i="1"/>
  <c r="N7386" i="1"/>
  <c r="O7386" i="1"/>
  <c r="N7387" i="1"/>
  <c r="O7387" i="1"/>
  <c r="N7388" i="1"/>
  <c r="O7388" i="1"/>
  <c r="N7389" i="1"/>
  <c r="O7389" i="1"/>
  <c r="N7390" i="1"/>
  <c r="O7390" i="1"/>
  <c r="N7391" i="1"/>
  <c r="O7391" i="1"/>
  <c r="N7392" i="1"/>
  <c r="O7392" i="1"/>
  <c r="N7393" i="1"/>
  <c r="O7393" i="1"/>
  <c r="N7394" i="1"/>
  <c r="O7394" i="1"/>
  <c r="N7395" i="1"/>
  <c r="O7395" i="1"/>
  <c r="N7396" i="1"/>
  <c r="O7396" i="1"/>
  <c r="N7397" i="1"/>
  <c r="O7397" i="1"/>
  <c r="N7398" i="1"/>
  <c r="O7398" i="1"/>
  <c r="N7399" i="1"/>
  <c r="O7399" i="1"/>
  <c r="N7400" i="1"/>
  <c r="O7400" i="1"/>
  <c r="N7401" i="1"/>
  <c r="O7401" i="1"/>
  <c r="N7402" i="1"/>
  <c r="O7402" i="1"/>
  <c r="N7403" i="1"/>
  <c r="O7403" i="1"/>
  <c r="N7404" i="1"/>
  <c r="O7404" i="1"/>
  <c r="N7405" i="1"/>
  <c r="O7405" i="1"/>
  <c r="N7406" i="1"/>
  <c r="O7406" i="1"/>
  <c r="N7407" i="1"/>
  <c r="O7407" i="1"/>
  <c r="N7408" i="1"/>
  <c r="O7408" i="1"/>
  <c r="N7409" i="1"/>
  <c r="O7409" i="1"/>
  <c r="N7410" i="1"/>
  <c r="O7410" i="1"/>
  <c r="N7411" i="1"/>
  <c r="O7411" i="1"/>
  <c r="N7412" i="1"/>
  <c r="O7412" i="1"/>
  <c r="N7413" i="1"/>
  <c r="O7413" i="1"/>
  <c r="N7414" i="1"/>
  <c r="O7414" i="1"/>
  <c r="N7415" i="1"/>
  <c r="O7415" i="1"/>
  <c r="N7416" i="1"/>
  <c r="O7416" i="1"/>
  <c r="N7417" i="1"/>
  <c r="O7417" i="1"/>
  <c r="N7418" i="1"/>
  <c r="O7418" i="1"/>
  <c r="N7419" i="1"/>
  <c r="O7419" i="1"/>
  <c r="N7420" i="1"/>
  <c r="O7420" i="1"/>
  <c r="N7421" i="1"/>
  <c r="O7421" i="1"/>
  <c r="N7422" i="1"/>
  <c r="O7422" i="1"/>
  <c r="N7423" i="1"/>
  <c r="O7423" i="1"/>
  <c r="N7424" i="1"/>
  <c r="O7424" i="1"/>
  <c r="N7425" i="1"/>
  <c r="O7425" i="1"/>
  <c r="N7426" i="1"/>
  <c r="O7426" i="1"/>
  <c r="N7427" i="1"/>
  <c r="O7427" i="1"/>
  <c r="N7428" i="1"/>
  <c r="O7428" i="1"/>
  <c r="N7429" i="1"/>
  <c r="O7429" i="1"/>
  <c r="N7430" i="1"/>
  <c r="O7430" i="1"/>
  <c r="N7431" i="1"/>
  <c r="O7431" i="1"/>
  <c r="N7432" i="1"/>
  <c r="O7432" i="1"/>
  <c r="N7433" i="1"/>
  <c r="O7433" i="1"/>
  <c r="N7434" i="1"/>
  <c r="O7434" i="1"/>
  <c r="N7435" i="1"/>
  <c r="O7435" i="1"/>
  <c r="N7436" i="1"/>
  <c r="O7436" i="1"/>
  <c r="N7437" i="1"/>
  <c r="O7437" i="1"/>
  <c r="N7438" i="1"/>
  <c r="O7438" i="1"/>
  <c r="N7439" i="1"/>
  <c r="O7439" i="1"/>
  <c r="N7440" i="1"/>
  <c r="O7440" i="1"/>
  <c r="N7441" i="1"/>
  <c r="O7441" i="1"/>
  <c r="N7442" i="1"/>
  <c r="O7442" i="1"/>
  <c r="N7443" i="1"/>
  <c r="O7443" i="1"/>
  <c r="N7444" i="1"/>
  <c r="O7444" i="1"/>
  <c r="N7445" i="1"/>
  <c r="O7445" i="1"/>
  <c r="N7446" i="1"/>
  <c r="O7446" i="1"/>
  <c r="N7447" i="1"/>
  <c r="O7447" i="1"/>
  <c r="N7448" i="1"/>
  <c r="O7448" i="1"/>
  <c r="N7449" i="1"/>
  <c r="O7449" i="1"/>
  <c r="N7450" i="1"/>
  <c r="O7450" i="1"/>
  <c r="N7451" i="1"/>
  <c r="O7451" i="1"/>
  <c r="N7452" i="1"/>
  <c r="O7452" i="1"/>
  <c r="N7453" i="1"/>
  <c r="O7453" i="1"/>
  <c r="N7454" i="1"/>
  <c r="O7454" i="1"/>
  <c r="N7455" i="1"/>
  <c r="O7455" i="1"/>
  <c r="N7456" i="1"/>
  <c r="O7456" i="1"/>
  <c r="N7457" i="1"/>
  <c r="O7457" i="1"/>
  <c r="N7458" i="1"/>
  <c r="O7458" i="1"/>
  <c r="N7459" i="1"/>
  <c r="O7459" i="1"/>
  <c r="N7460" i="1"/>
  <c r="O7460" i="1"/>
  <c r="N7461" i="1"/>
  <c r="O7461" i="1"/>
  <c r="N7462" i="1"/>
  <c r="O7462" i="1"/>
  <c r="N7463" i="1"/>
  <c r="O7463" i="1"/>
  <c r="N7464" i="1"/>
  <c r="O7464" i="1"/>
  <c r="N7465" i="1"/>
  <c r="O7465" i="1"/>
  <c r="N7466" i="1"/>
  <c r="O7466" i="1"/>
  <c r="N7467" i="1"/>
  <c r="O7467" i="1"/>
  <c r="N7468" i="1"/>
  <c r="O7468" i="1"/>
  <c r="N7469" i="1"/>
  <c r="O7469" i="1"/>
  <c r="N7470" i="1"/>
  <c r="O7470" i="1"/>
  <c r="N7471" i="1"/>
  <c r="O7471" i="1"/>
  <c r="N7472" i="1"/>
  <c r="O7472" i="1"/>
  <c r="N7473" i="1"/>
  <c r="O7473" i="1"/>
  <c r="N7474" i="1"/>
  <c r="O7474" i="1"/>
  <c r="N7475" i="1"/>
  <c r="O7475" i="1"/>
  <c r="N7476" i="1"/>
  <c r="O7476" i="1"/>
  <c r="N7477" i="1"/>
  <c r="O7477" i="1"/>
  <c r="N7478" i="1"/>
  <c r="O7478" i="1"/>
  <c r="N7479" i="1"/>
  <c r="O7479" i="1"/>
  <c r="N7480" i="1"/>
  <c r="O7480" i="1"/>
  <c r="N7481" i="1"/>
  <c r="O7481" i="1"/>
  <c r="N7482" i="1"/>
  <c r="O7482" i="1"/>
  <c r="N7483" i="1"/>
  <c r="O7483" i="1"/>
  <c r="N7484" i="1"/>
  <c r="O7484" i="1"/>
  <c r="N7485" i="1"/>
  <c r="O7485" i="1"/>
  <c r="N7486" i="1"/>
  <c r="O7486" i="1"/>
  <c r="N7487" i="1"/>
  <c r="O7487" i="1"/>
  <c r="N7488" i="1"/>
  <c r="O7488" i="1"/>
  <c r="N7489" i="1"/>
  <c r="O7489" i="1"/>
  <c r="N7490" i="1"/>
  <c r="O7490" i="1"/>
  <c r="N7491" i="1"/>
  <c r="O7491" i="1"/>
  <c r="N7492" i="1"/>
  <c r="O7492" i="1"/>
  <c r="N7493" i="1"/>
  <c r="O7493" i="1"/>
  <c r="N7494" i="1"/>
  <c r="O7494" i="1"/>
  <c r="N7495" i="1"/>
  <c r="O7495" i="1"/>
  <c r="N7496" i="1"/>
  <c r="O7496" i="1"/>
  <c r="N7497" i="1"/>
  <c r="O7497" i="1"/>
  <c r="N7498" i="1"/>
  <c r="O7498" i="1"/>
  <c r="N7499" i="1"/>
  <c r="O7499" i="1"/>
  <c r="N7500" i="1"/>
  <c r="O7500" i="1"/>
  <c r="N7501" i="1"/>
  <c r="O7501" i="1"/>
  <c r="N7502" i="1"/>
  <c r="O7502" i="1"/>
  <c r="N7503" i="1"/>
  <c r="O7503" i="1"/>
  <c r="N7504" i="1"/>
  <c r="O7504" i="1"/>
  <c r="N7505" i="1"/>
  <c r="O7505" i="1"/>
  <c r="N7506" i="1"/>
  <c r="O7506" i="1"/>
  <c r="N7507" i="1"/>
  <c r="O7507" i="1"/>
  <c r="N7508" i="1"/>
  <c r="O7508" i="1"/>
  <c r="N7509" i="1"/>
  <c r="O7509" i="1"/>
  <c r="N7510" i="1"/>
  <c r="O7510" i="1"/>
  <c r="N7511" i="1"/>
  <c r="O7511" i="1"/>
  <c r="N7512" i="1"/>
  <c r="O7512" i="1"/>
  <c r="N7513" i="1"/>
  <c r="O7513" i="1"/>
  <c r="N7514" i="1"/>
  <c r="O7514" i="1"/>
  <c r="N7515" i="1"/>
  <c r="O7515" i="1"/>
  <c r="N7516" i="1"/>
  <c r="O7516" i="1"/>
  <c r="N7517" i="1"/>
  <c r="O7517" i="1"/>
  <c r="N7518" i="1"/>
  <c r="O7518" i="1"/>
  <c r="N7519" i="1"/>
  <c r="O7519" i="1"/>
  <c r="N7520" i="1"/>
  <c r="O7520" i="1"/>
  <c r="N7521" i="1"/>
  <c r="O7521" i="1"/>
  <c r="N7522" i="1"/>
  <c r="O7522" i="1"/>
  <c r="N7523" i="1"/>
  <c r="O7523" i="1"/>
  <c r="N7524" i="1"/>
  <c r="O7524" i="1"/>
  <c r="N7525" i="1"/>
  <c r="O7525" i="1"/>
  <c r="N7526" i="1"/>
  <c r="O7526" i="1"/>
  <c r="N7527" i="1"/>
  <c r="O7527" i="1"/>
  <c r="N7528" i="1"/>
  <c r="O7528" i="1"/>
  <c r="N7529" i="1"/>
  <c r="O7529" i="1"/>
  <c r="N7530" i="1"/>
  <c r="O7530" i="1"/>
  <c r="N7531" i="1"/>
  <c r="O7531" i="1"/>
  <c r="N7532" i="1"/>
  <c r="O7532" i="1"/>
  <c r="N7533" i="1"/>
  <c r="O7533" i="1"/>
  <c r="N7534" i="1"/>
  <c r="O7534" i="1"/>
  <c r="N7535" i="1"/>
  <c r="O7535" i="1"/>
  <c r="N7536" i="1"/>
  <c r="O7536" i="1"/>
  <c r="N7537" i="1"/>
  <c r="O7537" i="1"/>
  <c r="N7538" i="1"/>
  <c r="O7538" i="1"/>
  <c r="N7539" i="1"/>
  <c r="O7539" i="1"/>
  <c r="N7540" i="1"/>
  <c r="O7540" i="1"/>
  <c r="N7541" i="1"/>
  <c r="O7541" i="1"/>
  <c r="N7542" i="1"/>
  <c r="O7542" i="1"/>
  <c r="N7543" i="1"/>
  <c r="O7543" i="1"/>
  <c r="N7544" i="1"/>
  <c r="O7544" i="1"/>
  <c r="N7545" i="1"/>
  <c r="O7545" i="1"/>
  <c r="N7546" i="1"/>
  <c r="O7546" i="1"/>
  <c r="N7547" i="1"/>
  <c r="O7547" i="1"/>
  <c r="N7548" i="1"/>
  <c r="O7548" i="1"/>
  <c r="N7549" i="1"/>
  <c r="O7549" i="1"/>
  <c r="N7550" i="1"/>
  <c r="O7550" i="1"/>
  <c r="N7551" i="1"/>
  <c r="O7551" i="1"/>
  <c r="N7552" i="1"/>
  <c r="O7552" i="1"/>
  <c r="N7553" i="1"/>
  <c r="O7553" i="1"/>
  <c r="N7554" i="1"/>
  <c r="O7554" i="1"/>
  <c r="N7555" i="1"/>
  <c r="O7555" i="1"/>
  <c r="N7556" i="1"/>
  <c r="O7556" i="1"/>
  <c r="N7557" i="1"/>
  <c r="O7557" i="1"/>
  <c r="N7558" i="1"/>
  <c r="O7558" i="1"/>
  <c r="N7559" i="1"/>
  <c r="O7559" i="1"/>
  <c r="N7560" i="1"/>
  <c r="O7560" i="1"/>
  <c r="N7561" i="1"/>
  <c r="O7561" i="1"/>
  <c r="N7562" i="1"/>
  <c r="O7562" i="1"/>
  <c r="N7563" i="1"/>
  <c r="O7563" i="1"/>
  <c r="N7564" i="1"/>
  <c r="O7564" i="1"/>
  <c r="N7565" i="1"/>
  <c r="O7565" i="1"/>
  <c r="N7566" i="1"/>
  <c r="O7566" i="1"/>
  <c r="N7567" i="1"/>
  <c r="O7567" i="1"/>
  <c r="N7568" i="1"/>
  <c r="O7568" i="1"/>
  <c r="N7569" i="1"/>
  <c r="O7569" i="1"/>
  <c r="N7570" i="1"/>
  <c r="O7570" i="1"/>
  <c r="N7571" i="1"/>
  <c r="O7571" i="1"/>
  <c r="N7572" i="1"/>
  <c r="O7572" i="1"/>
  <c r="N7573" i="1"/>
  <c r="O7573" i="1"/>
  <c r="N7574" i="1"/>
  <c r="O7574" i="1"/>
  <c r="N7575" i="1"/>
  <c r="O7575" i="1"/>
  <c r="N7576" i="1"/>
  <c r="O7576" i="1"/>
  <c r="N7577" i="1"/>
  <c r="O7577" i="1"/>
  <c r="N7578" i="1"/>
  <c r="O7578" i="1"/>
  <c r="N7579" i="1"/>
  <c r="O7579" i="1"/>
  <c r="N7580" i="1"/>
  <c r="O7580" i="1"/>
  <c r="N7581" i="1"/>
  <c r="O7581" i="1"/>
  <c r="N7582" i="1"/>
  <c r="O7582" i="1"/>
  <c r="N7583" i="1"/>
  <c r="O7583" i="1"/>
  <c r="N7584" i="1"/>
  <c r="O7584" i="1"/>
  <c r="N7585" i="1"/>
  <c r="O7585" i="1"/>
  <c r="N7586" i="1"/>
  <c r="O7586" i="1"/>
  <c r="N7587" i="1"/>
  <c r="O7587" i="1"/>
  <c r="N7588" i="1"/>
  <c r="O7588" i="1"/>
  <c r="N7589" i="1"/>
  <c r="O7589" i="1"/>
  <c r="N7590" i="1"/>
  <c r="O7590" i="1"/>
  <c r="N7591" i="1"/>
  <c r="O7591" i="1"/>
  <c r="N7592" i="1"/>
  <c r="O7592" i="1"/>
  <c r="N7593" i="1"/>
  <c r="O7593" i="1"/>
  <c r="N7594" i="1"/>
  <c r="O7594" i="1"/>
  <c r="N7595" i="1"/>
  <c r="O7595" i="1"/>
  <c r="N7596" i="1"/>
  <c r="O7596" i="1"/>
  <c r="N7597" i="1"/>
  <c r="O7597" i="1"/>
  <c r="N7598" i="1"/>
  <c r="O7598" i="1"/>
  <c r="N7599" i="1"/>
  <c r="O7599" i="1"/>
  <c r="N7600" i="1"/>
  <c r="O7600" i="1"/>
  <c r="N7601" i="1"/>
  <c r="O7601" i="1"/>
  <c r="N7602" i="1"/>
  <c r="O7602" i="1"/>
  <c r="N7603" i="1"/>
  <c r="O7603" i="1"/>
  <c r="N7604" i="1"/>
  <c r="O7604" i="1"/>
  <c r="N7605" i="1"/>
  <c r="O7605" i="1"/>
  <c r="N7606" i="1"/>
  <c r="O7606" i="1"/>
  <c r="N7607" i="1"/>
  <c r="O7607" i="1"/>
  <c r="N7608" i="1"/>
  <c r="O7608" i="1"/>
  <c r="N7609" i="1"/>
  <c r="O7609" i="1"/>
  <c r="N7610" i="1"/>
  <c r="O7610" i="1"/>
  <c r="N7611" i="1"/>
  <c r="O7611" i="1"/>
  <c r="N7612" i="1"/>
  <c r="O7612" i="1"/>
  <c r="N7613" i="1"/>
  <c r="O7613" i="1"/>
  <c r="N7614" i="1"/>
  <c r="O7614" i="1"/>
  <c r="N7615" i="1"/>
  <c r="O7615" i="1"/>
  <c r="N7616" i="1"/>
  <c r="O7616" i="1"/>
  <c r="N7617" i="1"/>
  <c r="O7617" i="1"/>
  <c r="N7618" i="1"/>
  <c r="O7618" i="1"/>
  <c r="N7619" i="1"/>
  <c r="O7619" i="1"/>
  <c r="N7620" i="1"/>
  <c r="O7620" i="1"/>
  <c r="N7621" i="1"/>
  <c r="O7621" i="1"/>
  <c r="N7622" i="1"/>
  <c r="O7622" i="1"/>
  <c r="N7623" i="1"/>
  <c r="O7623" i="1"/>
  <c r="N7624" i="1"/>
  <c r="O7624" i="1"/>
  <c r="N7625" i="1"/>
  <c r="O7625" i="1"/>
  <c r="N7626" i="1"/>
  <c r="O7626" i="1"/>
  <c r="N7627" i="1"/>
  <c r="O7627" i="1"/>
  <c r="N7628" i="1"/>
  <c r="O7628" i="1"/>
  <c r="N7629" i="1"/>
  <c r="O7629" i="1"/>
  <c r="N7630" i="1"/>
  <c r="O7630" i="1"/>
  <c r="N7631" i="1"/>
  <c r="O7631" i="1"/>
  <c r="N7632" i="1"/>
  <c r="O7632" i="1"/>
  <c r="N7633" i="1"/>
  <c r="O7633" i="1"/>
  <c r="N7634" i="1"/>
  <c r="O7634" i="1"/>
  <c r="N7635" i="1"/>
  <c r="O7635" i="1"/>
  <c r="N7636" i="1"/>
  <c r="O7636" i="1"/>
  <c r="N7637" i="1"/>
  <c r="O7637" i="1"/>
  <c r="N7638" i="1"/>
  <c r="O7638" i="1"/>
  <c r="N7639" i="1"/>
  <c r="O7639" i="1"/>
  <c r="N7640" i="1"/>
  <c r="O7640" i="1"/>
  <c r="N7641" i="1"/>
  <c r="O7641" i="1"/>
  <c r="N7642" i="1"/>
  <c r="O7642" i="1"/>
  <c r="N7643" i="1"/>
  <c r="O7643" i="1"/>
  <c r="N7644" i="1"/>
  <c r="O7644" i="1"/>
  <c r="N7645" i="1"/>
  <c r="O7645" i="1"/>
  <c r="N7646" i="1"/>
  <c r="O7646" i="1"/>
  <c r="N7647" i="1"/>
  <c r="O7647" i="1"/>
  <c r="N7648" i="1"/>
  <c r="O7648" i="1"/>
  <c r="N7649" i="1"/>
  <c r="O7649" i="1"/>
  <c r="N7650" i="1"/>
  <c r="O7650" i="1"/>
  <c r="N7651" i="1"/>
  <c r="O7651" i="1"/>
  <c r="N7652" i="1"/>
  <c r="O7652" i="1"/>
  <c r="N7653" i="1"/>
  <c r="O7653" i="1"/>
  <c r="N7654" i="1"/>
  <c r="O7654" i="1"/>
  <c r="N7655" i="1"/>
  <c r="O7655" i="1"/>
  <c r="N7656" i="1"/>
  <c r="O7656" i="1"/>
  <c r="N7657" i="1"/>
  <c r="O7657" i="1"/>
  <c r="N7658" i="1"/>
  <c r="O7658" i="1"/>
  <c r="N7659" i="1"/>
  <c r="O7659" i="1"/>
  <c r="N7660" i="1"/>
  <c r="O7660" i="1"/>
  <c r="N7661" i="1"/>
  <c r="O7661" i="1"/>
  <c r="N7662" i="1"/>
  <c r="O7662" i="1"/>
  <c r="N7663" i="1"/>
  <c r="O7663" i="1"/>
  <c r="N7664" i="1"/>
  <c r="O7664" i="1"/>
  <c r="N7665" i="1"/>
  <c r="O7665" i="1"/>
  <c r="N7666" i="1"/>
  <c r="O7666" i="1"/>
  <c r="N7667" i="1"/>
  <c r="O7667" i="1"/>
  <c r="N7668" i="1"/>
  <c r="O7668" i="1"/>
  <c r="N7669" i="1"/>
  <c r="O7669" i="1"/>
  <c r="N7670" i="1"/>
  <c r="O7670" i="1"/>
  <c r="N7671" i="1"/>
  <c r="O7671" i="1"/>
  <c r="N7672" i="1"/>
  <c r="O7672" i="1"/>
  <c r="N7673" i="1"/>
  <c r="O7673" i="1"/>
  <c r="N7674" i="1"/>
  <c r="O7674" i="1"/>
  <c r="N7675" i="1"/>
  <c r="O7675" i="1"/>
  <c r="N7676" i="1"/>
  <c r="O7676" i="1"/>
  <c r="N7677" i="1"/>
  <c r="O7677" i="1"/>
  <c r="N7678" i="1"/>
  <c r="O7678" i="1"/>
  <c r="N7679" i="1"/>
  <c r="O7679" i="1"/>
  <c r="N7680" i="1"/>
  <c r="O7680" i="1"/>
  <c r="N7681" i="1"/>
  <c r="O7681" i="1"/>
  <c r="N7682" i="1"/>
  <c r="O7682" i="1"/>
  <c r="N7683" i="1"/>
  <c r="O7683" i="1"/>
  <c r="N7684" i="1"/>
  <c r="O7684" i="1"/>
  <c r="N7685" i="1"/>
  <c r="O7685" i="1"/>
  <c r="N7686" i="1"/>
  <c r="O7686" i="1"/>
  <c r="N7687" i="1"/>
  <c r="O7687" i="1"/>
  <c r="N7688" i="1"/>
  <c r="O7688" i="1"/>
  <c r="N7689" i="1"/>
  <c r="O7689" i="1"/>
  <c r="N7690" i="1"/>
  <c r="O7690" i="1"/>
  <c r="N7691" i="1"/>
  <c r="O7691" i="1"/>
  <c r="N7692" i="1"/>
  <c r="O7692" i="1"/>
  <c r="N7693" i="1"/>
  <c r="O7693" i="1"/>
  <c r="N7694" i="1"/>
  <c r="O7694" i="1"/>
  <c r="N7695" i="1"/>
  <c r="O7695" i="1"/>
  <c r="N7696" i="1"/>
  <c r="O7696" i="1"/>
  <c r="N7697" i="1"/>
  <c r="O7697" i="1"/>
  <c r="N7698" i="1"/>
  <c r="O7698" i="1"/>
  <c r="N7699" i="1"/>
  <c r="O7699" i="1"/>
  <c r="N7700" i="1"/>
  <c r="O7700" i="1"/>
  <c r="N7701" i="1"/>
  <c r="O7701" i="1"/>
  <c r="N7702" i="1"/>
  <c r="O7702" i="1"/>
  <c r="N7703" i="1"/>
  <c r="O7703" i="1"/>
  <c r="N7704" i="1"/>
  <c r="O7704" i="1"/>
  <c r="N7705" i="1"/>
  <c r="O7705" i="1"/>
  <c r="N7706" i="1"/>
  <c r="O7706" i="1"/>
  <c r="N7707" i="1"/>
  <c r="O7707" i="1"/>
  <c r="N7708" i="1"/>
  <c r="O7708" i="1"/>
  <c r="N7709" i="1"/>
  <c r="O7709" i="1"/>
  <c r="N7710" i="1"/>
  <c r="O7710" i="1"/>
  <c r="N7711" i="1"/>
  <c r="O7711" i="1"/>
  <c r="N7712" i="1"/>
  <c r="O7712" i="1"/>
  <c r="N7713" i="1"/>
  <c r="O7713" i="1"/>
  <c r="N7714" i="1"/>
  <c r="O7714" i="1"/>
  <c r="N7715" i="1"/>
  <c r="O7715" i="1"/>
  <c r="N7716" i="1"/>
  <c r="O7716" i="1"/>
  <c r="N7717" i="1"/>
  <c r="O7717" i="1"/>
  <c r="N7718" i="1"/>
  <c r="O7718" i="1"/>
  <c r="N7719" i="1"/>
  <c r="O7719" i="1"/>
  <c r="N7720" i="1"/>
  <c r="O7720" i="1"/>
  <c r="N7721" i="1"/>
  <c r="O7721" i="1"/>
  <c r="N7722" i="1"/>
  <c r="O7722" i="1"/>
  <c r="N7723" i="1"/>
  <c r="O7723" i="1"/>
  <c r="N7724" i="1"/>
  <c r="O7724" i="1"/>
  <c r="N7725" i="1"/>
  <c r="O7725" i="1"/>
  <c r="N7726" i="1"/>
  <c r="O7726" i="1"/>
  <c r="N7727" i="1"/>
  <c r="O7727" i="1"/>
  <c r="N7728" i="1"/>
  <c r="O7728" i="1"/>
  <c r="N7729" i="1"/>
  <c r="O7729" i="1"/>
  <c r="N7730" i="1"/>
  <c r="O7730" i="1"/>
  <c r="N7731" i="1"/>
  <c r="O7731" i="1"/>
  <c r="N7732" i="1"/>
  <c r="O7732" i="1"/>
  <c r="N7733" i="1"/>
  <c r="O7733" i="1"/>
  <c r="N7734" i="1"/>
  <c r="O7734" i="1"/>
  <c r="N7735" i="1"/>
  <c r="O7735" i="1"/>
  <c r="N7736" i="1"/>
  <c r="O7736" i="1"/>
  <c r="N7737" i="1"/>
  <c r="O7737" i="1"/>
  <c r="N7738" i="1"/>
  <c r="O7738" i="1"/>
  <c r="N7739" i="1"/>
  <c r="O7739" i="1"/>
  <c r="N7740" i="1"/>
  <c r="O7740" i="1"/>
  <c r="N7741" i="1"/>
  <c r="O7741" i="1"/>
  <c r="N7742" i="1"/>
  <c r="O7742" i="1"/>
  <c r="N7743" i="1"/>
  <c r="O7743" i="1"/>
  <c r="N7744" i="1"/>
  <c r="O7744" i="1"/>
  <c r="N7745" i="1"/>
  <c r="O7745" i="1"/>
  <c r="N7746" i="1"/>
  <c r="O7746" i="1"/>
  <c r="N7747" i="1"/>
  <c r="O7747" i="1"/>
  <c r="N7748" i="1"/>
  <c r="O7748" i="1"/>
  <c r="N7749" i="1"/>
  <c r="O7749" i="1"/>
  <c r="N7750" i="1"/>
  <c r="O7750" i="1"/>
  <c r="N7751" i="1"/>
  <c r="O7751" i="1"/>
  <c r="N7752" i="1"/>
  <c r="O7752" i="1"/>
  <c r="N7753" i="1"/>
  <c r="O7753" i="1"/>
  <c r="N7754" i="1"/>
  <c r="O7754" i="1"/>
  <c r="N7755" i="1"/>
  <c r="O7755" i="1"/>
  <c r="N7756" i="1"/>
  <c r="O7756" i="1"/>
  <c r="N7757" i="1"/>
  <c r="O7757" i="1"/>
  <c r="N7758" i="1"/>
  <c r="O7758" i="1"/>
  <c r="N7759" i="1"/>
  <c r="O7759" i="1"/>
  <c r="N7760" i="1"/>
  <c r="O7760" i="1"/>
  <c r="N7761" i="1"/>
  <c r="O7761" i="1"/>
  <c r="N7762" i="1"/>
  <c r="O7762" i="1"/>
  <c r="N7763" i="1"/>
  <c r="O7763" i="1"/>
  <c r="N7764" i="1"/>
  <c r="O7764" i="1"/>
  <c r="N7765" i="1"/>
  <c r="O7765" i="1"/>
  <c r="N7766" i="1"/>
  <c r="O7766" i="1"/>
  <c r="N7767" i="1"/>
  <c r="O7767" i="1"/>
  <c r="N7768" i="1"/>
  <c r="O7768" i="1"/>
  <c r="N7769" i="1"/>
  <c r="O7769" i="1"/>
  <c r="N7770" i="1"/>
  <c r="O7770" i="1"/>
  <c r="N7771" i="1"/>
  <c r="O7771" i="1"/>
  <c r="N7772" i="1"/>
  <c r="O7772" i="1"/>
  <c r="N7773" i="1"/>
  <c r="O7773" i="1"/>
  <c r="N7774" i="1"/>
  <c r="O7774" i="1"/>
  <c r="N7775" i="1"/>
  <c r="O7775" i="1"/>
  <c r="N7776" i="1"/>
  <c r="O7776" i="1"/>
  <c r="N7777" i="1"/>
  <c r="O7777" i="1"/>
  <c r="N7778" i="1"/>
  <c r="O7778" i="1"/>
  <c r="N7779" i="1"/>
  <c r="O7779" i="1"/>
  <c r="N7780" i="1"/>
  <c r="O7780" i="1"/>
  <c r="N7781" i="1"/>
  <c r="O7781" i="1"/>
  <c r="N7782" i="1"/>
  <c r="O7782" i="1"/>
  <c r="N7783" i="1"/>
  <c r="O7783" i="1"/>
  <c r="N7784" i="1"/>
  <c r="O7784" i="1"/>
  <c r="N7785" i="1"/>
  <c r="O7785" i="1"/>
  <c r="N7786" i="1"/>
  <c r="O7786" i="1"/>
  <c r="N7787" i="1"/>
  <c r="O7787" i="1"/>
  <c r="N7788" i="1"/>
  <c r="O7788" i="1"/>
  <c r="N7789" i="1"/>
  <c r="O7789" i="1"/>
  <c r="N7790" i="1"/>
  <c r="O7790" i="1"/>
  <c r="N7791" i="1"/>
  <c r="O7791" i="1"/>
  <c r="N7792" i="1"/>
  <c r="O7792" i="1"/>
  <c r="N7793" i="1"/>
  <c r="O7793" i="1"/>
  <c r="N7794" i="1"/>
  <c r="O7794" i="1"/>
  <c r="N7795" i="1"/>
  <c r="O7795" i="1"/>
  <c r="N7796" i="1"/>
  <c r="O7796" i="1"/>
  <c r="N7797" i="1"/>
  <c r="O7797" i="1"/>
  <c r="N7798" i="1"/>
  <c r="O7798" i="1"/>
  <c r="N7799" i="1"/>
  <c r="O7799" i="1"/>
  <c r="N7800" i="1"/>
  <c r="O7800" i="1"/>
  <c r="N7801" i="1"/>
  <c r="O7801" i="1"/>
  <c r="N7802" i="1"/>
  <c r="O7802" i="1"/>
  <c r="N7803" i="1"/>
  <c r="O7803" i="1"/>
  <c r="N7804" i="1"/>
  <c r="O7804" i="1"/>
  <c r="N7805" i="1"/>
  <c r="O7805" i="1"/>
  <c r="N7806" i="1"/>
  <c r="O7806" i="1"/>
  <c r="N7807" i="1"/>
  <c r="O7807" i="1"/>
  <c r="N7808" i="1"/>
  <c r="O7808" i="1"/>
  <c r="N7809" i="1"/>
  <c r="O7809" i="1"/>
  <c r="N7810" i="1"/>
  <c r="O7810" i="1"/>
  <c r="N7811" i="1"/>
  <c r="O7811" i="1"/>
  <c r="N7812" i="1"/>
  <c r="O7812" i="1"/>
  <c r="N7813" i="1"/>
  <c r="O7813" i="1"/>
  <c r="N7814" i="1"/>
  <c r="O7814" i="1"/>
  <c r="N7815" i="1"/>
  <c r="O7815" i="1"/>
  <c r="N7816" i="1"/>
  <c r="O7816" i="1"/>
  <c r="N7817" i="1"/>
  <c r="O7817" i="1"/>
  <c r="N7818" i="1"/>
  <c r="O7818" i="1"/>
  <c r="N7819" i="1"/>
  <c r="O7819" i="1"/>
  <c r="N7820" i="1"/>
  <c r="O7820" i="1"/>
  <c r="N7821" i="1"/>
  <c r="O7821" i="1"/>
  <c r="N7822" i="1"/>
  <c r="O7822" i="1"/>
  <c r="N7823" i="1"/>
  <c r="O7823" i="1"/>
  <c r="N7824" i="1"/>
  <c r="O7824" i="1"/>
  <c r="N7825" i="1"/>
  <c r="O7825" i="1"/>
  <c r="N7826" i="1"/>
  <c r="O7826" i="1"/>
  <c r="N7827" i="1"/>
  <c r="O7827" i="1"/>
  <c r="N7828" i="1"/>
  <c r="O7828" i="1"/>
  <c r="N7829" i="1"/>
  <c r="O7829" i="1"/>
  <c r="N7830" i="1"/>
  <c r="O7830" i="1"/>
  <c r="N7831" i="1"/>
  <c r="O7831" i="1"/>
  <c r="N7832" i="1"/>
  <c r="O7832" i="1"/>
  <c r="N7833" i="1"/>
  <c r="O7833" i="1"/>
  <c r="N7834" i="1"/>
  <c r="O7834" i="1"/>
  <c r="N7835" i="1"/>
  <c r="O7835" i="1"/>
  <c r="N7836" i="1"/>
  <c r="O7836" i="1"/>
  <c r="N7837" i="1"/>
  <c r="O7837" i="1"/>
  <c r="N7838" i="1"/>
  <c r="O7838" i="1"/>
  <c r="N7839" i="1"/>
  <c r="O7839" i="1"/>
  <c r="N7840" i="1"/>
  <c r="O7840" i="1"/>
  <c r="N7841" i="1"/>
  <c r="O7841" i="1"/>
  <c r="N7842" i="1"/>
  <c r="O7842" i="1"/>
  <c r="N7843" i="1"/>
  <c r="O7843" i="1"/>
  <c r="N7844" i="1"/>
  <c r="O7844" i="1"/>
  <c r="N7845" i="1"/>
  <c r="O7845" i="1"/>
  <c r="N7846" i="1"/>
  <c r="O7846" i="1"/>
  <c r="N7847" i="1"/>
  <c r="O7847" i="1"/>
  <c r="N7848" i="1"/>
  <c r="O7848" i="1"/>
  <c r="N7849" i="1"/>
  <c r="O7849" i="1"/>
  <c r="N7850" i="1"/>
  <c r="O7850" i="1"/>
  <c r="N7851" i="1"/>
  <c r="O7851" i="1"/>
  <c r="N7852" i="1"/>
  <c r="O7852" i="1"/>
  <c r="N7853" i="1"/>
  <c r="O7853" i="1"/>
  <c r="N7854" i="1"/>
  <c r="O7854" i="1"/>
  <c r="N7855" i="1"/>
  <c r="O7855" i="1"/>
  <c r="N7856" i="1"/>
  <c r="O7856" i="1"/>
  <c r="N7857" i="1"/>
  <c r="O7857" i="1"/>
  <c r="N7858" i="1"/>
  <c r="O7858" i="1"/>
  <c r="N7859" i="1"/>
  <c r="O7859" i="1"/>
  <c r="N7860" i="1"/>
  <c r="O7860" i="1"/>
  <c r="N7861" i="1"/>
  <c r="O7861" i="1"/>
  <c r="N7862" i="1"/>
  <c r="O7862" i="1"/>
  <c r="N7863" i="1"/>
  <c r="O7863" i="1"/>
  <c r="N7864" i="1"/>
  <c r="O7864" i="1"/>
  <c r="N7865" i="1"/>
  <c r="O7865" i="1"/>
  <c r="N7866" i="1"/>
  <c r="O7866" i="1"/>
  <c r="N7867" i="1"/>
  <c r="O7867" i="1"/>
  <c r="N7868" i="1"/>
  <c r="O7868" i="1"/>
  <c r="N7869" i="1"/>
  <c r="O7869" i="1"/>
  <c r="N7870" i="1"/>
  <c r="O7870" i="1"/>
  <c r="N7871" i="1"/>
  <c r="O7871" i="1"/>
  <c r="N7872" i="1"/>
  <c r="O7872" i="1"/>
  <c r="N7873" i="1"/>
  <c r="O7873" i="1"/>
  <c r="N7874" i="1"/>
  <c r="O7874" i="1"/>
  <c r="N7875" i="1"/>
  <c r="O7875" i="1"/>
  <c r="N7876" i="1"/>
  <c r="O7876" i="1"/>
  <c r="N7877" i="1"/>
  <c r="O7877" i="1"/>
  <c r="N7878" i="1"/>
  <c r="O7878" i="1"/>
  <c r="N7879" i="1"/>
  <c r="O7879" i="1"/>
  <c r="N7880" i="1"/>
  <c r="O7880" i="1"/>
  <c r="N7881" i="1"/>
  <c r="O7881" i="1"/>
  <c r="N7882" i="1"/>
  <c r="O7882" i="1"/>
  <c r="N7883" i="1"/>
  <c r="O7883" i="1"/>
  <c r="N7884" i="1"/>
  <c r="O7884" i="1"/>
  <c r="N7885" i="1"/>
  <c r="O7885" i="1"/>
  <c r="N7886" i="1"/>
  <c r="O7886" i="1"/>
  <c r="N7887" i="1"/>
  <c r="O7887" i="1"/>
  <c r="N7888" i="1"/>
  <c r="O7888" i="1"/>
  <c r="N7889" i="1"/>
  <c r="O7889" i="1"/>
  <c r="N7890" i="1"/>
  <c r="O7890" i="1"/>
  <c r="N7891" i="1"/>
  <c r="O7891" i="1"/>
  <c r="N7892" i="1"/>
  <c r="O7892" i="1"/>
  <c r="N7893" i="1"/>
  <c r="O7893" i="1"/>
  <c r="N7894" i="1"/>
  <c r="O7894" i="1"/>
  <c r="N7895" i="1"/>
  <c r="O7895" i="1"/>
  <c r="N7896" i="1"/>
  <c r="O7896" i="1"/>
  <c r="N7897" i="1"/>
  <c r="O7897" i="1"/>
  <c r="N7898" i="1"/>
  <c r="O7898" i="1"/>
  <c r="N7899" i="1"/>
  <c r="O7899" i="1"/>
  <c r="N7900" i="1"/>
  <c r="O7900" i="1"/>
  <c r="N7901" i="1"/>
  <c r="O7901" i="1"/>
  <c r="N7902" i="1"/>
  <c r="O7902" i="1"/>
  <c r="N7903" i="1"/>
  <c r="O7903" i="1"/>
  <c r="N7904" i="1"/>
  <c r="O7904" i="1"/>
  <c r="N7905" i="1"/>
  <c r="O7905" i="1"/>
  <c r="N7906" i="1"/>
  <c r="O7906" i="1"/>
  <c r="N7907" i="1"/>
  <c r="O7907" i="1"/>
  <c r="N7908" i="1"/>
  <c r="O7908" i="1"/>
  <c r="N7909" i="1"/>
  <c r="O7909" i="1"/>
  <c r="N7910" i="1"/>
  <c r="O7910" i="1"/>
  <c r="N7911" i="1"/>
  <c r="O7911" i="1"/>
  <c r="N7912" i="1"/>
  <c r="O7912" i="1"/>
  <c r="N7913" i="1"/>
  <c r="O7913" i="1"/>
  <c r="N7914" i="1"/>
  <c r="O7914" i="1"/>
  <c r="N7915" i="1"/>
  <c r="O7915" i="1"/>
  <c r="N7916" i="1"/>
  <c r="O7916" i="1"/>
  <c r="N7917" i="1"/>
  <c r="O7917" i="1"/>
  <c r="N7918" i="1"/>
  <c r="O7918" i="1"/>
  <c r="N7919" i="1"/>
  <c r="O7919" i="1"/>
  <c r="N7920" i="1"/>
  <c r="O7920" i="1"/>
  <c r="N7921" i="1"/>
  <c r="O7921" i="1"/>
  <c r="N7922" i="1"/>
  <c r="O7922" i="1"/>
  <c r="N7923" i="1"/>
  <c r="O7923" i="1"/>
  <c r="N7924" i="1"/>
  <c r="O7924" i="1"/>
  <c r="N7925" i="1"/>
  <c r="O7925" i="1"/>
  <c r="N7926" i="1"/>
  <c r="O7926" i="1"/>
  <c r="N7927" i="1"/>
  <c r="O7927" i="1"/>
  <c r="N7928" i="1"/>
  <c r="O7928" i="1"/>
  <c r="N7929" i="1"/>
  <c r="O7929" i="1"/>
  <c r="N7930" i="1"/>
  <c r="O7930" i="1"/>
  <c r="N7931" i="1"/>
  <c r="O7931" i="1"/>
  <c r="N7932" i="1"/>
  <c r="O7932" i="1"/>
  <c r="N7933" i="1"/>
  <c r="O7933" i="1"/>
  <c r="N7934" i="1"/>
  <c r="O7934" i="1"/>
  <c r="N7935" i="1"/>
  <c r="O7935" i="1"/>
  <c r="N7936" i="1"/>
  <c r="O7936" i="1"/>
  <c r="N7937" i="1"/>
  <c r="O7937" i="1"/>
  <c r="N7938" i="1"/>
  <c r="O7938" i="1"/>
  <c r="N7939" i="1"/>
  <c r="O7939" i="1"/>
  <c r="N7940" i="1"/>
  <c r="O7940" i="1"/>
  <c r="N7941" i="1"/>
  <c r="O7941" i="1"/>
  <c r="N7942" i="1"/>
  <c r="O7942" i="1"/>
  <c r="N7943" i="1"/>
  <c r="O7943" i="1"/>
  <c r="N7944" i="1"/>
  <c r="O7944" i="1"/>
  <c r="N7945" i="1"/>
  <c r="O7945" i="1"/>
  <c r="N7946" i="1"/>
  <c r="O7946" i="1"/>
  <c r="N7947" i="1"/>
  <c r="O7947" i="1"/>
  <c r="N7948" i="1"/>
  <c r="O7948" i="1"/>
  <c r="N7949" i="1"/>
  <c r="O7949" i="1"/>
  <c r="N7950" i="1"/>
  <c r="O7950" i="1"/>
  <c r="N7951" i="1"/>
  <c r="O7951" i="1"/>
  <c r="N7952" i="1"/>
  <c r="O7952" i="1"/>
  <c r="N7953" i="1"/>
  <c r="O7953" i="1"/>
  <c r="N7954" i="1"/>
  <c r="O7954" i="1"/>
  <c r="N7955" i="1"/>
  <c r="O7955" i="1"/>
  <c r="N7956" i="1"/>
  <c r="O7956" i="1"/>
  <c r="N7957" i="1"/>
  <c r="O7957" i="1"/>
  <c r="N7958" i="1"/>
  <c r="O7958" i="1"/>
  <c r="N7959" i="1"/>
  <c r="O7959" i="1"/>
  <c r="N7960" i="1"/>
  <c r="O7960" i="1"/>
  <c r="N7961" i="1"/>
  <c r="O7961" i="1"/>
  <c r="N7962" i="1"/>
  <c r="O7962" i="1"/>
  <c r="N7963" i="1"/>
  <c r="O7963" i="1"/>
  <c r="N7964" i="1"/>
  <c r="O7964" i="1"/>
  <c r="N7965" i="1"/>
  <c r="O7965" i="1"/>
  <c r="N7966" i="1"/>
  <c r="O7966" i="1"/>
  <c r="N7967" i="1"/>
  <c r="O7967" i="1"/>
  <c r="N7968" i="1"/>
  <c r="O7968" i="1"/>
  <c r="N7969" i="1"/>
  <c r="O7969" i="1"/>
  <c r="N7970" i="1"/>
  <c r="O7970" i="1"/>
  <c r="N7971" i="1"/>
  <c r="O7971" i="1"/>
  <c r="N7972" i="1"/>
  <c r="O7972" i="1"/>
  <c r="N7973" i="1"/>
  <c r="O7973" i="1"/>
  <c r="N7974" i="1"/>
  <c r="O7974" i="1"/>
  <c r="N7975" i="1"/>
  <c r="O7975" i="1"/>
  <c r="N7976" i="1"/>
  <c r="O7976" i="1"/>
  <c r="N7977" i="1"/>
  <c r="O7977" i="1"/>
  <c r="N7978" i="1"/>
  <c r="O7978" i="1"/>
  <c r="N7979" i="1"/>
  <c r="O7979" i="1"/>
  <c r="N7980" i="1"/>
  <c r="O7980" i="1"/>
  <c r="N7981" i="1"/>
  <c r="O7981" i="1"/>
  <c r="N7982" i="1"/>
  <c r="O7982" i="1"/>
  <c r="N7983" i="1"/>
  <c r="O7983" i="1"/>
  <c r="N7984" i="1"/>
  <c r="O7984" i="1"/>
  <c r="N7985" i="1"/>
  <c r="O7985" i="1"/>
  <c r="N7986" i="1"/>
  <c r="O7986" i="1"/>
  <c r="N7987" i="1"/>
  <c r="O7987" i="1"/>
  <c r="N7988" i="1"/>
  <c r="O7988" i="1"/>
  <c r="N7989" i="1"/>
  <c r="O7989" i="1"/>
  <c r="N7990" i="1"/>
  <c r="O7990" i="1"/>
  <c r="N7991" i="1"/>
  <c r="O7991" i="1"/>
  <c r="N7992" i="1"/>
  <c r="O7992" i="1"/>
  <c r="N7993" i="1"/>
  <c r="O7993" i="1"/>
  <c r="N7994" i="1"/>
  <c r="O7994" i="1"/>
  <c r="N7995" i="1"/>
  <c r="O7995" i="1"/>
  <c r="N7996" i="1"/>
  <c r="O7996" i="1"/>
  <c r="N7997" i="1"/>
  <c r="O7997" i="1"/>
  <c r="N7998" i="1"/>
  <c r="O7998" i="1"/>
  <c r="N7999" i="1"/>
  <c r="O7999" i="1"/>
  <c r="N8000" i="1"/>
  <c r="O8000" i="1"/>
  <c r="N8001" i="1"/>
  <c r="O8001" i="1"/>
  <c r="N8002" i="1"/>
  <c r="O8002" i="1"/>
  <c r="N8003" i="1"/>
  <c r="O8003" i="1"/>
  <c r="N8004" i="1"/>
  <c r="O8004" i="1"/>
  <c r="N8005" i="1"/>
  <c r="O8005" i="1"/>
  <c r="N8006" i="1"/>
  <c r="O8006" i="1"/>
  <c r="N8007" i="1"/>
  <c r="O8007" i="1"/>
  <c r="N8008" i="1"/>
  <c r="O8008" i="1"/>
  <c r="N8009" i="1"/>
  <c r="O8009" i="1"/>
  <c r="N8010" i="1"/>
  <c r="O8010" i="1"/>
  <c r="N8011" i="1"/>
  <c r="O8011" i="1"/>
  <c r="N8012" i="1"/>
  <c r="O8012" i="1"/>
  <c r="N8013" i="1"/>
  <c r="O8013" i="1"/>
  <c r="N8014" i="1"/>
  <c r="O8014" i="1"/>
  <c r="N8015" i="1"/>
  <c r="O8015" i="1"/>
  <c r="N8016" i="1"/>
  <c r="O8016" i="1"/>
  <c r="N8017" i="1"/>
  <c r="O8017" i="1"/>
  <c r="N8018" i="1"/>
  <c r="O8018" i="1"/>
  <c r="N8019" i="1"/>
  <c r="O8019" i="1"/>
  <c r="N8020" i="1"/>
  <c r="O8020" i="1"/>
  <c r="N8021" i="1"/>
  <c r="O8021" i="1"/>
  <c r="N8022" i="1"/>
  <c r="O8022" i="1"/>
  <c r="N8023" i="1"/>
  <c r="O8023" i="1"/>
  <c r="N8024" i="1"/>
  <c r="O8024" i="1"/>
  <c r="N8025" i="1"/>
  <c r="O8025" i="1"/>
  <c r="N8026" i="1"/>
  <c r="O8026" i="1"/>
  <c r="N8027" i="1"/>
  <c r="O8027" i="1"/>
  <c r="N8028" i="1"/>
  <c r="O8028" i="1"/>
  <c r="N8029" i="1"/>
  <c r="O8029" i="1"/>
  <c r="N8030" i="1"/>
  <c r="O8030" i="1"/>
  <c r="N8031" i="1"/>
  <c r="O8031" i="1"/>
  <c r="N8032" i="1"/>
  <c r="O8032" i="1"/>
  <c r="N8033" i="1"/>
  <c r="O8033" i="1"/>
  <c r="N8034" i="1"/>
  <c r="O8034" i="1"/>
  <c r="N8035" i="1"/>
  <c r="O8035" i="1"/>
  <c r="N8036" i="1"/>
  <c r="O8036" i="1"/>
  <c r="N8037" i="1"/>
  <c r="O8037" i="1"/>
  <c r="N8038" i="1"/>
  <c r="O8038" i="1"/>
  <c r="N8039" i="1"/>
  <c r="O8039" i="1"/>
  <c r="N8040" i="1"/>
  <c r="O8040" i="1"/>
  <c r="N8041" i="1"/>
  <c r="O8041" i="1"/>
  <c r="N8042" i="1"/>
  <c r="O8042" i="1"/>
  <c r="N8043" i="1"/>
  <c r="O8043" i="1"/>
  <c r="N8044" i="1"/>
  <c r="O8044" i="1"/>
  <c r="N8045" i="1"/>
  <c r="O8045" i="1"/>
  <c r="N8046" i="1"/>
  <c r="O8046" i="1"/>
  <c r="N8047" i="1"/>
  <c r="O8047" i="1"/>
  <c r="N8048" i="1"/>
  <c r="O8048" i="1"/>
  <c r="N8049" i="1"/>
  <c r="O8049" i="1"/>
  <c r="N8050" i="1"/>
  <c r="O8050" i="1"/>
  <c r="N8051" i="1"/>
  <c r="O8051" i="1"/>
  <c r="N8052" i="1"/>
  <c r="O8052" i="1"/>
  <c r="N8053" i="1"/>
  <c r="O8053" i="1"/>
  <c r="N8054" i="1"/>
  <c r="O8054" i="1"/>
  <c r="N8055" i="1"/>
  <c r="O8055" i="1"/>
  <c r="N8056" i="1"/>
  <c r="O8056" i="1"/>
  <c r="N8057" i="1"/>
  <c r="O8057" i="1"/>
  <c r="N8058" i="1"/>
  <c r="O8058" i="1"/>
  <c r="N8059" i="1"/>
  <c r="O8059" i="1"/>
  <c r="N8060" i="1"/>
  <c r="O8060" i="1"/>
  <c r="N8061" i="1"/>
  <c r="O8061" i="1"/>
  <c r="N8062" i="1"/>
  <c r="O8062" i="1"/>
  <c r="N8063" i="1"/>
  <c r="O8063" i="1"/>
  <c r="N8064" i="1"/>
  <c r="O8064" i="1"/>
  <c r="N8065" i="1"/>
  <c r="O8065" i="1"/>
  <c r="N8066" i="1"/>
  <c r="O8066" i="1"/>
  <c r="N8067" i="1"/>
  <c r="O8067" i="1"/>
  <c r="N8068" i="1"/>
  <c r="O8068" i="1"/>
  <c r="N8069" i="1"/>
  <c r="O8069" i="1"/>
  <c r="N8070" i="1"/>
  <c r="O8070" i="1"/>
  <c r="N8071" i="1"/>
  <c r="O8071" i="1"/>
  <c r="N8072" i="1"/>
  <c r="O8072" i="1"/>
  <c r="N8073" i="1"/>
  <c r="O8073" i="1"/>
  <c r="N8074" i="1"/>
  <c r="O8074" i="1"/>
  <c r="N8075" i="1"/>
  <c r="O8075" i="1"/>
  <c r="N8076" i="1"/>
  <c r="O8076" i="1"/>
  <c r="N8077" i="1"/>
  <c r="O8077" i="1"/>
  <c r="N8078" i="1"/>
  <c r="O8078" i="1"/>
  <c r="N8079" i="1"/>
  <c r="O8079" i="1"/>
  <c r="N8080" i="1"/>
  <c r="O8080" i="1"/>
  <c r="N8081" i="1"/>
  <c r="O8081" i="1"/>
  <c r="N8082" i="1"/>
  <c r="O8082" i="1"/>
  <c r="N8083" i="1"/>
  <c r="O8083" i="1"/>
  <c r="N8084" i="1"/>
  <c r="O8084" i="1"/>
  <c r="N8085" i="1"/>
  <c r="O8085" i="1"/>
  <c r="N8086" i="1"/>
  <c r="O8086" i="1"/>
  <c r="N8087" i="1"/>
  <c r="O8087" i="1"/>
  <c r="N8088" i="1"/>
  <c r="O8088" i="1"/>
  <c r="N8089" i="1"/>
  <c r="O8089" i="1"/>
  <c r="N8090" i="1"/>
  <c r="O8090" i="1"/>
  <c r="N8091" i="1"/>
  <c r="O8091" i="1"/>
  <c r="N8092" i="1"/>
  <c r="O8092" i="1"/>
  <c r="N8093" i="1"/>
  <c r="O8093" i="1"/>
  <c r="N8094" i="1"/>
  <c r="O8094" i="1"/>
  <c r="N8095" i="1"/>
  <c r="O8095" i="1"/>
  <c r="N8096" i="1"/>
  <c r="O8096" i="1"/>
  <c r="N8097" i="1"/>
  <c r="O8097" i="1"/>
  <c r="N8098" i="1"/>
  <c r="O8098" i="1"/>
  <c r="N8099" i="1"/>
  <c r="O8099" i="1"/>
  <c r="N8100" i="1"/>
  <c r="O8100" i="1"/>
  <c r="N8101" i="1"/>
  <c r="O8101" i="1"/>
  <c r="N8102" i="1"/>
  <c r="O8102" i="1"/>
  <c r="N8103" i="1"/>
  <c r="O8103" i="1"/>
  <c r="N8104" i="1"/>
  <c r="O8104" i="1"/>
  <c r="N8105" i="1"/>
  <c r="O8105" i="1"/>
  <c r="N8106" i="1"/>
  <c r="O8106" i="1"/>
  <c r="N8107" i="1"/>
  <c r="O8107" i="1"/>
  <c r="N8108" i="1"/>
  <c r="O8108" i="1"/>
  <c r="N8109" i="1"/>
  <c r="O8109" i="1"/>
  <c r="N8110" i="1"/>
  <c r="O8110" i="1"/>
  <c r="N8111" i="1"/>
  <c r="O8111" i="1"/>
  <c r="N8112" i="1"/>
  <c r="O8112" i="1"/>
  <c r="N8113" i="1"/>
  <c r="O8113" i="1"/>
  <c r="N8114" i="1"/>
  <c r="O8114" i="1"/>
  <c r="N8115" i="1"/>
  <c r="O8115" i="1"/>
  <c r="N8116" i="1"/>
  <c r="O8116" i="1"/>
  <c r="N8117" i="1"/>
  <c r="O8117" i="1"/>
  <c r="N8118" i="1"/>
  <c r="O8118" i="1"/>
  <c r="N8119" i="1"/>
  <c r="O8119" i="1"/>
  <c r="N8120" i="1"/>
  <c r="O8120" i="1"/>
  <c r="N8121" i="1"/>
  <c r="O8121" i="1"/>
  <c r="N8122" i="1"/>
  <c r="O8122" i="1"/>
  <c r="N8123" i="1"/>
  <c r="O8123" i="1"/>
  <c r="N8124" i="1"/>
  <c r="O8124" i="1"/>
  <c r="N8125" i="1"/>
  <c r="O8125" i="1"/>
  <c r="N8126" i="1"/>
  <c r="O8126" i="1"/>
  <c r="N8127" i="1"/>
  <c r="O8127" i="1"/>
  <c r="N8128" i="1"/>
  <c r="O8128" i="1"/>
  <c r="N8129" i="1"/>
  <c r="O8129" i="1"/>
  <c r="N8130" i="1"/>
  <c r="O8130" i="1"/>
  <c r="N8131" i="1"/>
  <c r="O8131" i="1"/>
  <c r="N8132" i="1"/>
  <c r="O8132" i="1"/>
  <c r="N8133" i="1"/>
  <c r="O8133" i="1"/>
  <c r="N8134" i="1"/>
  <c r="O8134" i="1"/>
  <c r="N8135" i="1"/>
  <c r="O8135" i="1"/>
  <c r="N8136" i="1"/>
  <c r="O8136" i="1"/>
  <c r="N8137" i="1"/>
  <c r="O8137" i="1"/>
  <c r="N8138" i="1"/>
  <c r="O8138" i="1"/>
  <c r="N8139" i="1"/>
  <c r="O8139" i="1"/>
  <c r="N8140" i="1"/>
  <c r="O8140" i="1"/>
  <c r="N8141" i="1"/>
  <c r="O8141" i="1"/>
  <c r="N8142" i="1"/>
  <c r="O8142" i="1"/>
  <c r="N8143" i="1"/>
  <c r="O8143" i="1"/>
  <c r="N8144" i="1"/>
  <c r="O8144" i="1"/>
  <c r="N8145" i="1"/>
  <c r="O8145" i="1"/>
  <c r="N8146" i="1"/>
  <c r="O8146" i="1"/>
  <c r="N8147" i="1"/>
  <c r="O8147" i="1"/>
  <c r="N8148" i="1"/>
  <c r="O8148" i="1"/>
  <c r="N8149" i="1"/>
  <c r="O8149" i="1"/>
  <c r="N8150" i="1"/>
  <c r="O8150" i="1"/>
  <c r="N8151" i="1"/>
  <c r="O8151" i="1"/>
  <c r="N8152" i="1"/>
  <c r="O8152" i="1"/>
  <c r="N8153" i="1"/>
  <c r="O8153" i="1"/>
  <c r="N8154" i="1"/>
  <c r="O8154" i="1"/>
  <c r="N8155" i="1"/>
  <c r="O8155" i="1"/>
  <c r="N8156" i="1"/>
  <c r="O8156" i="1"/>
  <c r="N8157" i="1"/>
  <c r="O8157" i="1"/>
  <c r="N8158" i="1"/>
  <c r="O8158" i="1"/>
  <c r="N8159" i="1"/>
  <c r="O8159" i="1"/>
  <c r="N8160" i="1"/>
  <c r="O8160" i="1"/>
  <c r="N8161" i="1"/>
  <c r="O8161" i="1"/>
  <c r="N8162" i="1"/>
  <c r="O8162" i="1"/>
  <c r="N8163" i="1"/>
  <c r="O8163" i="1"/>
  <c r="N8164" i="1"/>
  <c r="O8164" i="1"/>
  <c r="N8165" i="1"/>
  <c r="O8165" i="1"/>
  <c r="N8166" i="1"/>
  <c r="O8166" i="1"/>
  <c r="N8167" i="1"/>
  <c r="O8167" i="1"/>
  <c r="N8168" i="1"/>
  <c r="O8168" i="1"/>
  <c r="N8169" i="1"/>
  <c r="O8169" i="1"/>
  <c r="N8170" i="1"/>
  <c r="O8170" i="1"/>
  <c r="N8171" i="1"/>
  <c r="O8171" i="1"/>
  <c r="N8172" i="1"/>
  <c r="O8172" i="1"/>
  <c r="N8173" i="1"/>
  <c r="O8173" i="1"/>
  <c r="N8174" i="1"/>
  <c r="O8174" i="1"/>
  <c r="N8175" i="1"/>
  <c r="O8175" i="1"/>
  <c r="N8176" i="1"/>
  <c r="O8176" i="1"/>
  <c r="N8177" i="1"/>
  <c r="O8177" i="1"/>
  <c r="N8178" i="1"/>
  <c r="O8178" i="1"/>
  <c r="N8179" i="1"/>
  <c r="O8179" i="1"/>
  <c r="N8180" i="1"/>
  <c r="O8180" i="1"/>
  <c r="N8181" i="1"/>
  <c r="O8181" i="1"/>
  <c r="N8182" i="1"/>
  <c r="O8182" i="1"/>
  <c r="N8183" i="1"/>
  <c r="O8183" i="1"/>
  <c r="N8184" i="1"/>
  <c r="O8184" i="1"/>
  <c r="N8185" i="1"/>
  <c r="O8185" i="1"/>
  <c r="N8186" i="1"/>
  <c r="O8186" i="1"/>
  <c r="N8187" i="1"/>
  <c r="O8187" i="1"/>
  <c r="N8188" i="1"/>
  <c r="O8188" i="1"/>
  <c r="N8189" i="1"/>
  <c r="O8189" i="1"/>
  <c r="N8190" i="1"/>
  <c r="O8190" i="1"/>
  <c r="N8191" i="1"/>
  <c r="O8191" i="1"/>
  <c r="N8192" i="1"/>
  <c r="O8192" i="1"/>
  <c r="N8193" i="1"/>
  <c r="O8193" i="1"/>
  <c r="N8194" i="1"/>
  <c r="O8194" i="1"/>
  <c r="N8195" i="1"/>
  <c r="O8195" i="1"/>
  <c r="N8196" i="1"/>
  <c r="O8196" i="1"/>
  <c r="N8197" i="1"/>
  <c r="O8197" i="1"/>
  <c r="N8198" i="1"/>
  <c r="O8198" i="1"/>
  <c r="N8199" i="1"/>
  <c r="O8199" i="1"/>
  <c r="N8200" i="1"/>
  <c r="O8200" i="1"/>
  <c r="N8201" i="1"/>
  <c r="O8201" i="1"/>
  <c r="N8202" i="1"/>
  <c r="O8202" i="1"/>
  <c r="N8203" i="1"/>
  <c r="O8203" i="1"/>
  <c r="N8204" i="1"/>
  <c r="O8204" i="1"/>
  <c r="N8205" i="1"/>
  <c r="O8205" i="1"/>
  <c r="N8206" i="1"/>
  <c r="O8206" i="1"/>
  <c r="N8207" i="1"/>
  <c r="O8207" i="1"/>
  <c r="N8208" i="1"/>
  <c r="O8208" i="1"/>
  <c r="N8209" i="1"/>
  <c r="O8209" i="1"/>
  <c r="N8210" i="1"/>
  <c r="O8210" i="1"/>
  <c r="N8211" i="1"/>
  <c r="O8211" i="1"/>
  <c r="N8212" i="1"/>
  <c r="O8212" i="1"/>
  <c r="N8213" i="1"/>
  <c r="O8213" i="1"/>
  <c r="N8214" i="1"/>
  <c r="O8214" i="1"/>
  <c r="N8215" i="1"/>
  <c r="O8215" i="1"/>
  <c r="N8216" i="1"/>
  <c r="O8216" i="1"/>
  <c r="N8217" i="1"/>
  <c r="O8217" i="1"/>
  <c r="N8218" i="1"/>
  <c r="O8218" i="1"/>
  <c r="N8219" i="1"/>
  <c r="O8219" i="1"/>
  <c r="N8220" i="1"/>
  <c r="O8220" i="1"/>
  <c r="N8221" i="1"/>
  <c r="O8221" i="1"/>
  <c r="N8222" i="1"/>
  <c r="O8222" i="1"/>
  <c r="N8223" i="1"/>
  <c r="O8223" i="1"/>
  <c r="N8224" i="1"/>
  <c r="O8224" i="1"/>
  <c r="N8225" i="1"/>
  <c r="O8225" i="1"/>
  <c r="N8226" i="1"/>
  <c r="O8226" i="1"/>
  <c r="N8227" i="1"/>
  <c r="O8227" i="1"/>
  <c r="N8228" i="1"/>
  <c r="O8228" i="1"/>
  <c r="N8229" i="1"/>
  <c r="O8229" i="1"/>
  <c r="N8230" i="1"/>
  <c r="O8230" i="1"/>
  <c r="N8231" i="1"/>
  <c r="O8231" i="1"/>
  <c r="N8232" i="1"/>
  <c r="O8232" i="1"/>
  <c r="N8233" i="1"/>
  <c r="O8233" i="1"/>
  <c r="N8234" i="1"/>
  <c r="O8234" i="1"/>
  <c r="N8235" i="1"/>
  <c r="O8235" i="1"/>
  <c r="N8236" i="1"/>
  <c r="O8236" i="1"/>
  <c r="N8237" i="1"/>
  <c r="O8237" i="1"/>
  <c r="N8238" i="1"/>
  <c r="O8238" i="1"/>
  <c r="N8239" i="1"/>
  <c r="O8239" i="1"/>
  <c r="N8240" i="1"/>
  <c r="O8240" i="1"/>
  <c r="N8241" i="1"/>
  <c r="O8241" i="1"/>
  <c r="N8242" i="1"/>
  <c r="O8242" i="1"/>
  <c r="N8243" i="1"/>
  <c r="O8243" i="1"/>
  <c r="N8244" i="1"/>
  <c r="O8244" i="1"/>
  <c r="N8245" i="1"/>
  <c r="O8245" i="1"/>
  <c r="N8246" i="1"/>
  <c r="O8246" i="1"/>
  <c r="N8247" i="1"/>
  <c r="O8247" i="1"/>
  <c r="N8248" i="1"/>
  <c r="O8248" i="1"/>
  <c r="N8249" i="1"/>
  <c r="O8249" i="1"/>
  <c r="N8250" i="1"/>
  <c r="O8250" i="1"/>
  <c r="N8251" i="1"/>
  <c r="O8251" i="1"/>
  <c r="N8252" i="1"/>
  <c r="O8252" i="1"/>
  <c r="N8253" i="1"/>
  <c r="O8253" i="1"/>
  <c r="N8254" i="1"/>
  <c r="O8254" i="1"/>
  <c r="N8255" i="1"/>
  <c r="O8255" i="1"/>
  <c r="N8256" i="1"/>
  <c r="O8256" i="1"/>
  <c r="N8257" i="1"/>
  <c r="O8257" i="1"/>
  <c r="N8258" i="1"/>
  <c r="O8258" i="1"/>
  <c r="N8259" i="1"/>
  <c r="O8259" i="1"/>
  <c r="N8260" i="1"/>
  <c r="O8260" i="1"/>
  <c r="N8261" i="1"/>
  <c r="O8261" i="1"/>
  <c r="N8262" i="1"/>
  <c r="O8262" i="1"/>
  <c r="N8263" i="1"/>
  <c r="O8263" i="1"/>
  <c r="N8264" i="1"/>
  <c r="O8264" i="1"/>
  <c r="N8265" i="1"/>
  <c r="O8265" i="1"/>
  <c r="N8266" i="1"/>
  <c r="O8266" i="1"/>
  <c r="N8267" i="1"/>
  <c r="O8267" i="1"/>
  <c r="N8268" i="1"/>
  <c r="O8268" i="1"/>
  <c r="N8269" i="1"/>
  <c r="O8269" i="1"/>
  <c r="N8270" i="1"/>
  <c r="O8270" i="1"/>
  <c r="N8271" i="1"/>
  <c r="O8271" i="1"/>
  <c r="N8272" i="1"/>
  <c r="O8272" i="1"/>
  <c r="N8273" i="1"/>
  <c r="O8273" i="1"/>
  <c r="N8274" i="1"/>
  <c r="O8274" i="1"/>
  <c r="N8275" i="1"/>
  <c r="O8275" i="1"/>
  <c r="N8276" i="1"/>
  <c r="O8276" i="1"/>
  <c r="N8277" i="1"/>
  <c r="O8277" i="1"/>
  <c r="N8278" i="1"/>
  <c r="O8278" i="1"/>
  <c r="N8279" i="1"/>
  <c r="O8279" i="1"/>
  <c r="N8280" i="1"/>
  <c r="O8280" i="1"/>
  <c r="N8281" i="1"/>
  <c r="O8281" i="1"/>
  <c r="N8282" i="1"/>
  <c r="O8282" i="1"/>
  <c r="N8283" i="1"/>
  <c r="O8283" i="1"/>
  <c r="N8284" i="1"/>
  <c r="O8284" i="1"/>
  <c r="N8285" i="1"/>
  <c r="O8285" i="1"/>
  <c r="N8286" i="1"/>
  <c r="O8286" i="1"/>
  <c r="N8287" i="1"/>
  <c r="O8287" i="1"/>
  <c r="N8288" i="1"/>
  <c r="O8288" i="1"/>
  <c r="N8289" i="1"/>
  <c r="O8289" i="1"/>
  <c r="N8290" i="1"/>
  <c r="O8290" i="1"/>
  <c r="N8291" i="1"/>
  <c r="O8291" i="1"/>
  <c r="N8292" i="1"/>
  <c r="O8292" i="1"/>
  <c r="N8293" i="1"/>
  <c r="O8293" i="1"/>
  <c r="N8294" i="1"/>
  <c r="O8294" i="1"/>
  <c r="N8295" i="1"/>
  <c r="O8295" i="1"/>
  <c r="N8296" i="1"/>
  <c r="O8296" i="1"/>
  <c r="N8297" i="1"/>
  <c r="O8297" i="1"/>
  <c r="N8298" i="1"/>
  <c r="O8298" i="1"/>
  <c r="N8299" i="1"/>
  <c r="O8299" i="1"/>
  <c r="N8300" i="1"/>
  <c r="O8300" i="1"/>
  <c r="N8301" i="1"/>
  <c r="O8301" i="1"/>
  <c r="N8302" i="1"/>
  <c r="O8302" i="1"/>
  <c r="N8303" i="1"/>
  <c r="O8303" i="1"/>
  <c r="N8304" i="1"/>
  <c r="O8304" i="1"/>
  <c r="N8305" i="1"/>
  <c r="O8305" i="1"/>
  <c r="N8306" i="1"/>
  <c r="O8306" i="1"/>
  <c r="N8307" i="1"/>
  <c r="O8307" i="1"/>
  <c r="N8308" i="1"/>
  <c r="O8308" i="1"/>
  <c r="N8309" i="1"/>
  <c r="O8309" i="1"/>
  <c r="N8310" i="1"/>
  <c r="O8310" i="1"/>
  <c r="N8311" i="1"/>
  <c r="O8311" i="1"/>
  <c r="N8312" i="1"/>
  <c r="O8312" i="1"/>
  <c r="N8313" i="1"/>
  <c r="O8313" i="1"/>
  <c r="N8314" i="1"/>
  <c r="O8314" i="1"/>
  <c r="N8315" i="1"/>
  <c r="O8315" i="1"/>
  <c r="N8316" i="1"/>
  <c r="O8316" i="1"/>
  <c r="N8317" i="1"/>
  <c r="O8317" i="1"/>
  <c r="N8318" i="1"/>
  <c r="O8318" i="1"/>
  <c r="N8319" i="1"/>
  <c r="O8319" i="1"/>
  <c r="N8320" i="1"/>
  <c r="O8320" i="1"/>
  <c r="N8321" i="1"/>
  <c r="O8321" i="1"/>
  <c r="N8322" i="1"/>
  <c r="O8322" i="1"/>
  <c r="N8323" i="1"/>
  <c r="O8323" i="1"/>
  <c r="N8324" i="1"/>
  <c r="O8324" i="1"/>
  <c r="N8325" i="1"/>
  <c r="O8325" i="1"/>
  <c r="N8326" i="1"/>
  <c r="O8326" i="1"/>
  <c r="N8327" i="1"/>
  <c r="O8327" i="1"/>
  <c r="N8328" i="1"/>
  <c r="O8328" i="1"/>
  <c r="N8329" i="1"/>
  <c r="O8329" i="1"/>
  <c r="N8330" i="1"/>
  <c r="O8330" i="1"/>
  <c r="N8331" i="1"/>
  <c r="O8331" i="1"/>
  <c r="N8332" i="1"/>
  <c r="O8332" i="1"/>
  <c r="N8333" i="1"/>
  <c r="O8333" i="1"/>
  <c r="N8334" i="1"/>
  <c r="O8334" i="1"/>
  <c r="N8335" i="1"/>
  <c r="O8335" i="1"/>
  <c r="N8336" i="1"/>
  <c r="O8336" i="1"/>
  <c r="N8337" i="1"/>
  <c r="O8337" i="1"/>
  <c r="N8338" i="1"/>
  <c r="O8338" i="1"/>
  <c r="N8339" i="1"/>
  <c r="O8339" i="1"/>
  <c r="N8340" i="1"/>
  <c r="O8340" i="1"/>
  <c r="N8341" i="1"/>
  <c r="O8341" i="1"/>
  <c r="N8342" i="1"/>
  <c r="O8342" i="1"/>
  <c r="N8343" i="1"/>
  <c r="O8343" i="1"/>
  <c r="N8344" i="1"/>
  <c r="O8344" i="1"/>
  <c r="N8345" i="1"/>
  <c r="O8345" i="1"/>
  <c r="N8346" i="1"/>
  <c r="O8346" i="1"/>
  <c r="N8347" i="1"/>
  <c r="O8347" i="1"/>
  <c r="N8348" i="1"/>
  <c r="O8348" i="1"/>
  <c r="N8349" i="1"/>
  <c r="O8349" i="1"/>
  <c r="N8350" i="1"/>
  <c r="O8350" i="1"/>
  <c r="N8351" i="1"/>
  <c r="O8351" i="1"/>
  <c r="N8352" i="1"/>
  <c r="O8352" i="1"/>
  <c r="N8353" i="1"/>
  <c r="O8353" i="1"/>
  <c r="N8354" i="1"/>
  <c r="O8354" i="1"/>
  <c r="N8355" i="1"/>
  <c r="O8355" i="1"/>
  <c r="N8356" i="1"/>
  <c r="O8356" i="1"/>
  <c r="N8357" i="1"/>
  <c r="O8357" i="1"/>
  <c r="N8358" i="1"/>
  <c r="O8358" i="1"/>
  <c r="N8359" i="1"/>
  <c r="O8359" i="1"/>
  <c r="N8360" i="1"/>
  <c r="O8360" i="1"/>
  <c r="N8361" i="1"/>
  <c r="O8361" i="1"/>
  <c r="N8362" i="1"/>
  <c r="O8362" i="1"/>
  <c r="N8363" i="1"/>
  <c r="O8363" i="1"/>
  <c r="N8364" i="1"/>
  <c r="O8364" i="1"/>
  <c r="N8365" i="1"/>
  <c r="O8365" i="1"/>
  <c r="N8366" i="1"/>
  <c r="O8366" i="1"/>
  <c r="N8367" i="1"/>
  <c r="O8367" i="1"/>
  <c r="N8368" i="1"/>
  <c r="O8368" i="1"/>
  <c r="N8369" i="1"/>
  <c r="O8369" i="1"/>
  <c r="N8370" i="1"/>
  <c r="O8370" i="1"/>
  <c r="N8371" i="1"/>
  <c r="O8371" i="1"/>
  <c r="N8372" i="1"/>
  <c r="O8372" i="1"/>
  <c r="N8373" i="1"/>
  <c r="O8373" i="1"/>
  <c r="N8374" i="1"/>
  <c r="O8374" i="1"/>
  <c r="N8375" i="1"/>
  <c r="O8375" i="1"/>
  <c r="N8376" i="1"/>
  <c r="O8376" i="1"/>
  <c r="N8377" i="1"/>
  <c r="O8377" i="1"/>
  <c r="N8378" i="1"/>
  <c r="O8378" i="1"/>
  <c r="N8379" i="1"/>
  <c r="O8379" i="1"/>
  <c r="N8380" i="1"/>
  <c r="O8380" i="1"/>
  <c r="N8381" i="1"/>
  <c r="O8381" i="1"/>
  <c r="N8382" i="1"/>
  <c r="O8382" i="1"/>
  <c r="N8383" i="1"/>
  <c r="O8383" i="1"/>
  <c r="N8384" i="1"/>
  <c r="O8384" i="1"/>
  <c r="N8385" i="1"/>
  <c r="O8385" i="1"/>
  <c r="N8386" i="1"/>
  <c r="O8386" i="1"/>
  <c r="N8387" i="1"/>
  <c r="O8387" i="1"/>
  <c r="N8388" i="1"/>
  <c r="O8388" i="1"/>
  <c r="N8389" i="1"/>
  <c r="O8389" i="1"/>
  <c r="N8390" i="1"/>
  <c r="O8390" i="1"/>
  <c r="N8391" i="1"/>
  <c r="O8391" i="1"/>
  <c r="N8392" i="1"/>
  <c r="O8392" i="1"/>
  <c r="N8393" i="1"/>
  <c r="O8393" i="1"/>
  <c r="N8394" i="1"/>
  <c r="O8394" i="1"/>
  <c r="N8395" i="1"/>
  <c r="O8395" i="1"/>
  <c r="N8396" i="1"/>
  <c r="O8396" i="1"/>
  <c r="N8397" i="1"/>
  <c r="O8397" i="1"/>
  <c r="N8398" i="1"/>
  <c r="O8398" i="1"/>
  <c r="N8399" i="1"/>
  <c r="O8399" i="1"/>
  <c r="N8400" i="1"/>
  <c r="O8400" i="1"/>
  <c r="N8401" i="1"/>
  <c r="O8401" i="1"/>
  <c r="N8402" i="1"/>
  <c r="O8402" i="1"/>
  <c r="N8403" i="1"/>
  <c r="O8403" i="1"/>
  <c r="N8404" i="1"/>
  <c r="O8404" i="1"/>
  <c r="N8405" i="1"/>
  <c r="O8405" i="1"/>
  <c r="N8406" i="1"/>
  <c r="O8406" i="1"/>
  <c r="N8407" i="1"/>
  <c r="O8407" i="1"/>
  <c r="N8408" i="1"/>
  <c r="O8408" i="1"/>
  <c r="N8409" i="1"/>
  <c r="O8409" i="1"/>
  <c r="N8410" i="1"/>
  <c r="O8410" i="1"/>
  <c r="N8411" i="1"/>
  <c r="O8411" i="1"/>
  <c r="N8412" i="1"/>
  <c r="O8412" i="1"/>
  <c r="N8413" i="1"/>
  <c r="O8413" i="1"/>
  <c r="N8414" i="1"/>
  <c r="O8414" i="1"/>
  <c r="N8415" i="1"/>
  <c r="O8415" i="1"/>
  <c r="N8416" i="1"/>
  <c r="O8416" i="1"/>
  <c r="N8417" i="1"/>
  <c r="O8417" i="1"/>
  <c r="N8418" i="1"/>
  <c r="O8418" i="1"/>
  <c r="N8419" i="1"/>
  <c r="O8419" i="1"/>
  <c r="N8420" i="1"/>
  <c r="O8420" i="1"/>
  <c r="N8421" i="1"/>
  <c r="O8421" i="1"/>
  <c r="N8422" i="1"/>
  <c r="O8422" i="1"/>
  <c r="N8423" i="1"/>
  <c r="O8423" i="1"/>
  <c r="N8424" i="1"/>
  <c r="O8424" i="1"/>
  <c r="N8425" i="1"/>
  <c r="O8425" i="1"/>
  <c r="N8426" i="1"/>
  <c r="O8426" i="1"/>
  <c r="N8427" i="1"/>
  <c r="O8427" i="1"/>
  <c r="N8428" i="1"/>
  <c r="O8428" i="1"/>
  <c r="N8429" i="1"/>
  <c r="O8429" i="1"/>
  <c r="N8430" i="1"/>
  <c r="O8430" i="1"/>
  <c r="N8431" i="1"/>
  <c r="O8431" i="1"/>
  <c r="N8432" i="1"/>
  <c r="O8432" i="1"/>
  <c r="N8433" i="1"/>
  <c r="O8433" i="1"/>
  <c r="N8434" i="1"/>
  <c r="O8434" i="1"/>
  <c r="N8435" i="1"/>
  <c r="O8435" i="1"/>
  <c r="N8436" i="1"/>
  <c r="O8436" i="1"/>
  <c r="N8437" i="1"/>
  <c r="O8437" i="1"/>
  <c r="N8438" i="1"/>
  <c r="O8438" i="1"/>
  <c r="N8439" i="1"/>
  <c r="O8439" i="1"/>
  <c r="N8440" i="1"/>
  <c r="O8440" i="1"/>
  <c r="N8441" i="1"/>
  <c r="O8441" i="1"/>
  <c r="N8442" i="1"/>
  <c r="O8442" i="1"/>
  <c r="N8443" i="1"/>
  <c r="O8443" i="1"/>
  <c r="N8444" i="1"/>
  <c r="O8444" i="1"/>
  <c r="N8445" i="1"/>
  <c r="O8445" i="1"/>
  <c r="N8446" i="1"/>
  <c r="O8446" i="1"/>
  <c r="N8447" i="1"/>
  <c r="O8447" i="1"/>
  <c r="N8448" i="1"/>
  <c r="O8448" i="1"/>
  <c r="N8449" i="1"/>
  <c r="O8449" i="1"/>
  <c r="N8450" i="1"/>
  <c r="O8450" i="1"/>
  <c r="N8451" i="1"/>
  <c r="O8451" i="1"/>
  <c r="N8452" i="1"/>
  <c r="O8452" i="1"/>
  <c r="N8453" i="1"/>
  <c r="O8453" i="1"/>
  <c r="N8454" i="1"/>
  <c r="O8454" i="1"/>
  <c r="N8455" i="1"/>
  <c r="O8455" i="1"/>
  <c r="N8456" i="1"/>
  <c r="O8456" i="1"/>
  <c r="N8457" i="1"/>
  <c r="O8457" i="1"/>
  <c r="N8458" i="1"/>
  <c r="O8458" i="1"/>
  <c r="N8459" i="1"/>
  <c r="O8459" i="1"/>
  <c r="N8460" i="1"/>
  <c r="O8460" i="1"/>
  <c r="N8461" i="1"/>
  <c r="O8461" i="1"/>
  <c r="N8462" i="1"/>
  <c r="O8462" i="1"/>
  <c r="N8463" i="1"/>
  <c r="O8463" i="1"/>
  <c r="N8464" i="1"/>
  <c r="O8464" i="1"/>
  <c r="N8465" i="1"/>
  <c r="O8465" i="1"/>
  <c r="N8466" i="1"/>
  <c r="O8466" i="1"/>
  <c r="N8467" i="1"/>
  <c r="O8467" i="1"/>
  <c r="N8468" i="1"/>
  <c r="O8468" i="1"/>
  <c r="N8469" i="1"/>
  <c r="O8469" i="1"/>
  <c r="N8470" i="1"/>
  <c r="O8470" i="1"/>
  <c r="N8471" i="1"/>
  <c r="O8471" i="1"/>
  <c r="N8472" i="1"/>
  <c r="O8472" i="1"/>
  <c r="N8473" i="1"/>
  <c r="O8473" i="1"/>
  <c r="N8474" i="1"/>
  <c r="O8474" i="1"/>
  <c r="N8475" i="1"/>
  <c r="O8475" i="1"/>
  <c r="N8476" i="1"/>
  <c r="O8476" i="1"/>
  <c r="N8477" i="1"/>
  <c r="O8477" i="1"/>
  <c r="N8478" i="1"/>
  <c r="O8478" i="1"/>
  <c r="N8479" i="1"/>
  <c r="O8479" i="1"/>
  <c r="N8480" i="1"/>
  <c r="O8480" i="1"/>
  <c r="N8481" i="1"/>
  <c r="O8481" i="1"/>
  <c r="N8482" i="1"/>
  <c r="O8482" i="1"/>
  <c r="N8483" i="1"/>
  <c r="O8483" i="1"/>
  <c r="N8484" i="1"/>
  <c r="O8484" i="1"/>
  <c r="N8485" i="1"/>
  <c r="O8485" i="1"/>
  <c r="N8486" i="1"/>
  <c r="O8486" i="1"/>
  <c r="N8487" i="1"/>
  <c r="O8487" i="1"/>
  <c r="N8488" i="1"/>
  <c r="O8488" i="1"/>
  <c r="N8489" i="1"/>
  <c r="O8489" i="1"/>
  <c r="N8490" i="1"/>
  <c r="O8490" i="1"/>
  <c r="N8491" i="1"/>
  <c r="O8491" i="1"/>
  <c r="N8492" i="1"/>
  <c r="O8492" i="1"/>
  <c r="N8493" i="1"/>
  <c r="O8493" i="1"/>
  <c r="N8494" i="1"/>
  <c r="O8494" i="1"/>
  <c r="N8495" i="1"/>
  <c r="O8495" i="1"/>
  <c r="N8496" i="1"/>
  <c r="O8496" i="1"/>
  <c r="N8497" i="1"/>
  <c r="O8497" i="1"/>
  <c r="N8498" i="1"/>
  <c r="O8498" i="1"/>
  <c r="N8499" i="1"/>
  <c r="O8499" i="1"/>
  <c r="N8500" i="1"/>
  <c r="O8500" i="1"/>
  <c r="N8501" i="1"/>
  <c r="O8501" i="1"/>
  <c r="N8502" i="1"/>
  <c r="O8502" i="1"/>
  <c r="N8503" i="1"/>
  <c r="O8503" i="1"/>
  <c r="N8504" i="1"/>
  <c r="O8504" i="1"/>
  <c r="N8505" i="1"/>
  <c r="O8505" i="1"/>
  <c r="N8506" i="1"/>
  <c r="O8506" i="1"/>
  <c r="N8507" i="1"/>
  <c r="O8507" i="1"/>
  <c r="N8508" i="1"/>
  <c r="O8508" i="1"/>
  <c r="N8509" i="1"/>
  <c r="O8509" i="1"/>
  <c r="N8510" i="1"/>
  <c r="O8510" i="1"/>
  <c r="N8511" i="1"/>
  <c r="O8511" i="1"/>
  <c r="N8512" i="1"/>
  <c r="O8512" i="1"/>
  <c r="N8513" i="1"/>
  <c r="O8513" i="1"/>
  <c r="N8514" i="1"/>
  <c r="O8514" i="1"/>
  <c r="N8515" i="1"/>
  <c r="O8515" i="1"/>
  <c r="N8516" i="1"/>
  <c r="O8516" i="1"/>
  <c r="N8517" i="1"/>
  <c r="O8517" i="1"/>
  <c r="N8518" i="1"/>
  <c r="O8518" i="1"/>
  <c r="N8519" i="1"/>
  <c r="O8519" i="1"/>
  <c r="N8520" i="1"/>
  <c r="O8520" i="1"/>
  <c r="N8521" i="1"/>
  <c r="O8521" i="1"/>
  <c r="N8522" i="1"/>
  <c r="O8522" i="1"/>
  <c r="N8523" i="1"/>
  <c r="O8523" i="1"/>
  <c r="N8524" i="1"/>
  <c r="O8524" i="1"/>
  <c r="N8525" i="1"/>
  <c r="O8525" i="1"/>
  <c r="N8526" i="1"/>
  <c r="O8526" i="1"/>
  <c r="N8527" i="1"/>
  <c r="O8527" i="1"/>
  <c r="N8528" i="1"/>
  <c r="O8528" i="1"/>
  <c r="N8529" i="1"/>
  <c r="O8529" i="1"/>
  <c r="N8530" i="1"/>
  <c r="O8530" i="1"/>
  <c r="N8531" i="1"/>
  <c r="O8531" i="1"/>
  <c r="N8532" i="1"/>
  <c r="O8532" i="1"/>
  <c r="N8533" i="1"/>
  <c r="O8533" i="1"/>
  <c r="N8534" i="1"/>
  <c r="O8534" i="1"/>
  <c r="N8535" i="1"/>
  <c r="O8535" i="1"/>
  <c r="N8536" i="1"/>
  <c r="O8536" i="1"/>
  <c r="N8537" i="1"/>
  <c r="O8537" i="1"/>
  <c r="N8538" i="1"/>
  <c r="O8538" i="1"/>
  <c r="N8539" i="1"/>
  <c r="O8539" i="1"/>
  <c r="N8540" i="1"/>
  <c r="O8540" i="1"/>
  <c r="N8541" i="1"/>
  <c r="O8541" i="1"/>
  <c r="N8542" i="1"/>
  <c r="O8542" i="1"/>
  <c r="N8543" i="1"/>
  <c r="O8543" i="1"/>
  <c r="N8544" i="1"/>
  <c r="O8544" i="1"/>
  <c r="N8545" i="1"/>
  <c r="O8545" i="1"/>
  <c r="N8546" i="1"/>
  <c r="O8546" i="1"/>
  <c r="N8547" i="1"/>
  <c r="O8547" i="1"/>
  <c r="N8548" i="1"/>
  <c r="O8548" i="1"/>
  <c r="N8549" i="1"/>
  <c r="O8549" i="1"/>
  <c r="N8550" i="1"/>
  <c r="O8550" i="1"/>
  <c r="N8551" i="1"/>
  <c r="O8551" i="1"/>
  <c r="N8552" i="1"/>
  <c r="O8552" i="1"/>
  <c r="N8553" i="1"/>
  <c r="O8553" i="1"/>
  <c r="N8554" i="1"/>
  <c r="O8554" i="1"/>
  <c r="N8555" i="1"/>
  <c r="O8555" i="1"/>
  <c r="N8556" i="1"/>
  <c r="O8556" i="1"/>
  <c r="N8557" i="1"/>
  <c r="O8557" i="1"/>
  <c r="N8558" i="1"/>
  <c r="O8558" i="1"/>
  <c r="N8559" i="1"/>
  <c r="O8559" i="1"/>
  <c r="N8560" i="1"/>
  <c r="O8560" i="1"/>
  <c r="N8561" i="1"/>
  <c r="O8561" i="1"/>
  <c r="N8562" i="1"/>
  <c r="O8562" i="1"/>
  <c r="N8563" i="1"/>
  <c r="O8563" i="1"/>
  <c r="N8564" i="1"/>
  <c r="O8564" i="1"/>
  <c r="N8565" i="1"/>
  <c r="O8565" i="1"/>
  <c r="N8566" i="1"/>
  <c r="O8566" i="1"/>
  <c r="N8567" i="1"/>
  <c r="O8567" i="1"/>
  <c r="N8568" i="1"/>
  <c r="O8568" i="1"/>
  <c r="N8569" i="1"/>
  <c r="O8569" i="1"/>
  <c r="N8570" i="1"/>
  <c r="O8570" i="1"/>
  <c r="N8571" i="1"/>
  <c r="O8571" i="1"/>
  <c r="N8572" i="1"/>
  <c r="O8572" i="1"/>
  <c r="N8573" i="1"/>
  <c r="O8573" i="1"/>
  <c r="N8574" i="1"/>
  <c r="O8574" i="1"/>
  <c r="N8575" i="1"/>
  <c r="O8575" i="1"/>
  <c r="N8576" i="1"/>
  <c r="O8576" i="1"/>
  <c r="N8577" i="1"/>
  <c r="O8577" i="1"/>
  <c r="N8578" i="1"/>
  <c r="O8578" i="1"/>
  <c r="N8579" i="1"/>
  <c r="O8579" i="1"/>
  <c r="N8580" i="1"/>
  <c r="O8580" i="1"/>
  <c r="N8581" i="1"/>
  <c r="O8581" i="1"/>
  <c r="N8582" i="1"/>
  <c r="O8582" i="1"/>
  <c r="N8583" i="1"/>
  <c r="O8583" i="1"/>
  <c r="N8584" i="1"/>
  <c r="O8584" i="1"/>
  <c r="N8585" i="1"/>
  <c r="O8585" i="1"/>
  <c r="N8586" i="1"/>
  <c r="O8586" i="1"/>
  <c r="N8587" i="1"/>
  <c r="O8587" i="1"/>
  <c r="N8588" i="1"/>
  <c r="O8588" i="1"/>
  <c r="N8589" i="1"/>
  <c r="O8589" i="1"/>
  <c r="N8590" i="1"/>
  <c r="O8590" i="1"/>
  <c r="N8591" i="1"/>
  <c r="O8591" i="1"/>
  <c r="N8592" i="1"/>
  <c r="O8592" i="1"/>
  <c r="N8593" i="1"/>
  <c r="O8593" i="1"/>
  <c r="N8594" i="1"/>
  <c r="O8594" i="1"/>
  <c r="N8595" i="1"/>
  <c r="O8595" i="1"/>
  <c r="N8596" i="1"/>
  <c r="O8596" i="1"/>
  <c r="N8597" i="1"/>
  <c r="O8597" i="1"/>
  <c r="N8598" i="1"/>
  <c r="O8598" i="1"/>
  <c r="N8599" i="1"/>
  <c r="O8599" i="1"/>
  <c r="N8600" i="1"/>
  <c r="O8600" i="1"/>
  <c r="N8601" i="1"/>
  <c r="O8601" i="1"/>
  <c r="N8602" i="1"/>
  <c r="O8602" i="1"/>
  <c r="N8603" i="1"/>
  <c r="O8603" i="1"/>
  <c r="N8604" i="1"/>
  <c r="O8604" i="1"/>
  <c r="N8605" i="1"/>
  <c r="O8605" i="1"/>
  <c r="N8606" i="1"/>
  <c r="O8606" i="1"/>
  <c r="N8607" i="1"/>
  <c r="O8607" i="1"/>
  <c r="N8608" i="1"/>
  <c r="O8608" i="1"/>
  <c r="N8609" i="1"/>
  <c r="O8609" i="1"/>
  <c r="N8610" i="1"/>
  <c r="O8610" i="1"/>
  <c r="N8611" i="1"/>
  <c r="O8611" i="1"/>
  <c r="N8612" i="1"/>
  <c r="O8612" i="1"/>
  <c r="N8613" i="1"/>
  <c r="O8613" i="1"/>
  <c r="N8614" i="1"/>
  <c r="O8614" i="1"/>
  <c r="N8615" i="1"/>
  <c r="O8615" i="1"/>
  <c r="N8616" i="1"/>
  <c r="O8616" i="1"/>
  <c r="N8617" i="1"/>
  <c r="O8617" i="1"/>
  <c r="N8618" i="1"/>
  <c r="O8618" i="1"/>
  <c r="N8619" i="1"/>
  <c r="O8619" i="1"/>
  <c r="N8620" i="1"/>
  <c r="O8620" i="1"/>
  <c r="N8621" i="1"/>
  <c r="O8621" i="1"/>
  <c r="N8622" i="1"/>
  <c r="O8622" i="1"/>
  <c r="N8623" i="1"/>
  <c r="O8623" i="1"/>
  <c r="N8624" i="1"/>
  <c r="O8624" i="1"/>
  <c r="N8625" i="1"/>
  <c r="O8625" i="1"/>
  <c r="N8626" i="1"/>
  <c r="O8626" i="1"/>
  <c r="N8627" i="1"/>
  <c r="O8627" i="1"/>
  <c r="N8628" i="1"/>
  <c r="O8628" i="1"/>
  <c r="N8629" i="1"/>
  <c r="O8629" i="1"/>
  <c r="N8630" i="1"/>
  <c r="O8630" i="1"/>
  <c r="N8631" i="1"/>
  <c r="O8631" i="1"/>
  <c r="N8632" i="1"/>
  <c r="O8632" i="1"/>
  <c r="N8633" i="1"/>
  <c r="O8633" i="1"/>
  <c r="N8634" i="1"/>
  <c r="O8634" i="1"/>
  <c r="N8635" i="1"/>
  <c r="O8635" i="1"/>
  <c r="N8636" i="1"/>
  <c r="O8636" i="1"/>
  <c r="N8637" i="1"/>
  <c r="O8637" i="1"/>
  <c r="N8638" i="1"/>
  <c r="O8638" i="1"/>
  <c r="N8639" i="1"/>
  <c r="O8639" i="1"/>
  <c r="N8640" i="1"/>
  <c r="O8640" i="1"/>
  <c r="N8641" i="1"/>
  <c r="O8641" i="1"/>
  <c r="N8642" i="1"/>
  <c r="O8642" i="1"/>
  <c r="N8643" i="1"/>
  <c r="O8643" i="1"/>
  <c r="N8644" i="1"/>
  <c r="O8644" i="1"/>
  <c r="N8645" i="1"/>
  <c r="O8645" i="1"/>
  <c r="N8646" i="1"/>
  <c r="O8646" i="1"/>
  <c r="N8647" i="1"/>
  <c r="O8647" i="1"/>
  <c r="N8648" i="1"/>
  <c r="O8648" i="1"/>
  <c r="N8649" i="1"/>
  <c r="O8649" i="1"/>
  <c r="N8650" i="1"/>
  <c r="O8650" i="1"/>
  <c r="N8651" i="1"/>
  <c r="O8651" i="1"/>
  <c r="N8652" i="1"/>
  <c r="O8652" i="1"/>
  <c r="N8653" i="1"/>
  <c r="O8653" i="1"/>
  <c r="N8654" i="1"/>
  <c r="O8654" i="1"/>
  <c r="N8655" i="1"/>
  <c r="O8655" i="1"/>
  <c r="N8656" i="1"/>
  <c r="O8656" i="1"/>
  <c r="N8657" i="1"/>
  <c r="O8657" i="1"/>
  <c r="N8658" i="1"/>
  <c r="O8658" i="1"/>
  <c r="N8659" i="1"/>
  <c r="O8659" i="1"/>
  <c r="N8660" i="1"/>
  <c r="O8660" i="1"/>
  <c r="N8661" i="1"/>
  <c r="O8661" i="1"/>
  <c r="N8662" i="1"/>
  <c r="O8662" i="1"/>
  <c r="N8663" i="1"/>
  <c r="O8663" i="1"/>
  <c r="N8664" i="1"/>
  <c r="O8664" i="1"/>
  <c r="N8665" i="1"/>
  <c r="O8665" i="1"/>
  <c r="N8666" i="1"/>
  <c r="O8666" i="1"/>
  <c r="N8667" i="1"/>
  <c r="O8667" i="1"/>
  <c r="N8668" i="1"/>
  <c r="O8668" i="1"/>
  <c r="N8669" i="1"/>
  <c r="O8669" i="1"/>
  <c r="N8670" i="1"/>
  <c r="O8670" i="1"/>
  <c r="N8671" i="1"/>
  <c r="O8671" i="1"/>
  <c r="N8672" i="1"/>
  <c r="O8672" i="1"/>
  <c r="N8673" i="1"/>
  <c r="O8673" i="1"/>
  <c r="N8674" i="1"/>
  <c r="O8674" i="1"/>
  <c r="N8675" i="1"/>
  <c r="O8675" i="1"/>
  <c r="N8676" i="1"/>
  <c r="O8676" i="1"/>
  <c r="N8677" i="1"/>
  <c r="O8677" i="1"/>
  <c r="N8678" i="1"/>
  <c r="O8678" i="1"/>
  <c r="N8679" i="1"/>
  <c r="O8679" i="1"/>
  <c r="N8680" i="1"/>
  <c r="O8680" i="1"/>
  <c r="N8681" i="1"/>
  <c r="O8681" i="1"/>
  <c r="N8682" i="1"/>
  <c r="O8682" i="1"/>
  <c r="N8683" i="1"/>
  <c r="O8683" i="1"/>
  <c r="N8684" i="1"/>
  <c r="O8684" i="1"/>
  <c r="N8685" i="1"/>
  <c r="O8685" i="1"/>
  <c r="N8686" i="1"/>
  <c r="O8686" i="1"/>
  <c r="N8687" i="1"/>
  <c r="O8687" i="1"/>
  <c r="N8688" i="1"/>
  <c r="O8688" i="1"/>
  <c r="N8689" i="1"/>
  <c r="O8689" i="1"/>
  <c r="N8690" i="1"/>
  <c r="O8690" i="1"/>
  <c r="N8691" i="1"/>
  <c r="O8691" i="1"/>
  <c r="N8692" i="1"/>
  <c r="O8692" i="1"/>
  <c r="N8693" i="1"/>
  <c r="O8693" i="1"/>
  <c r="N8694" i="1"/>
  <c r="O8694" i="1"/>
  <c r="N8695" i="1"/>
  <c r="O8695" i="1"/>
  <c r="N8696" i="1"/>
  <c r="O8696" i="1"/>
  <c r="N8697" i="1"/>
  <c r="O8697" i="1"/>
  <c r="N8698" i="1"/>
  <c r="O8698" i="1"/>
  <c r="N8699" i="1"/>
  <c r="O8699" i="1"/>
  <c r="N8700" i="1"/>
  <c r="O8700" i="1"/>
  <c r="N8701" i="1"/>
  <c r="O8701" i="1"/>
  <c r="N8702" i="1"/>
  <c r="O8702" i="1"/>
  <c r="N8703" i="1"/>
  <c r="O8703" i="1"/>
  <c r="N8704" i="1"/>
  <c r="O8704" i="1"/>
  <c r="N8705" i="1"/>
  <c r="O8705" i="1"/>
  <c r="N8706" i="1"/>
  <c r="O8706" i="1"/>
  <c r="N8707" i="1"/>
  <c r="O8707" i="1"/>
  <c r="N8708" i="1"/>
  <c r="O8708" i="1"/>
  <c r="N8709" i="1"/>
  <c r="O8709" i="1"/>
  <c r="N8710" i="1"/>
  <c r="O8710" i="1"/>
  <c r="N8711" i="1"/>
  <c r="O8711" i="1"/>
  <c r="N8712" i="1"/>
  <c r="O8712" i="1"/>
  <c r="N8713" i="1"/>
  <c r="O8713" i="1"/>
  <c r="N8714" i="1"/>
  <c r="O8714" i="1"/>
  <c r="N8715" i="1"/>
  <c r="O8715" i="1"/>
  <c r="N8716" i="1"/>
  <c r="O8716" i="1"/>
  <c r="N8717" i="1"/>
  <c r="O8717" i="1"/>
  <c r="N8718" i="1"/>
  <c r="O8718" i="1"/>
  <c r="N8719" i="1"/>
  <c r="O8719" i="1"/>
  <c r="N8720" i="1"/>
  <c r="O8720" i="1"/>
  <c r="N8721" i="1"/>
  <c r="O8721" i="1"/>
  <c r="N8722" i="1"/>
  <c r="O8722" i="1"/>
  <c r="N8723" i="1"/>
  <c r="O8723" i="1"/>
  <c r="N8724" i="1"/>
  <c r="O8724" i="1"/>
  <c r="N8725" i="1"/>
  <c r="O8725" i="1"/>
  <c r="N8726" i="1"/>
  <c r="O8726" i="1"/>
  <c r="N8727" i="1"/>
  <c r="O8727" i="1"/>
  <c r="N8728" i="1"/>
  <c r="O8728" i="1"/>
  <c r="N8729" i="1"/>
  <c r="O8729" i="1"/>
  <c r="N8730" i="1"/>
  <c r="O8730" i="1"/>
  <c r="N8731" i="1"/>
  <c r="O8731" i="1"/>
  <c r="N8732" i="1"/>
  <c r="O8732" i="1"/>
  <c r="N8733" i="1"/>
  <c r="O8733" i="1"/>
  <c r="N8734" i="1"/>
  <c r="O8734" i="1"/>
  <c r="N8735" i="1"/>
  <c r="O8735" i="1"/>
  <c r="N8736" i="1"/>
  <c r="O8736" i="1"/>
  <c r="N8737" i="1"/>
  <c r="O8737" i="1"/>
  <c r="N8738" i="1"/>
  <c r="O8738" i="1"/>
  <c r="N8739" i="1"/>
  <c r="O8739" i="1"/>
  <c r="N8740" i="1"/>
  <c r="O8740" i="1"/>
  <c r="N8741" i="1"/>
  <c r="O8741" i="1"/>
  <c r="N8742" i="1"/>
  <c r="O8742" i="1"/>
  <c r="N8743" i="1"/>
  <c r="O8743" i="1"/>
  <c r="N8744" i="1"/>
  <c r="O8744" i="1"/>
  <c r="N8745" i="1"/>
  <c r="O8745" i="1"/>
  <c r="N8746" i="1"/>
  <c r="O8746" i="1"/>
  <c r="N8747" i="1"/>
  <c r="O8747" i="1"/>
  <c r="N8748" i="1"/>
  <c r="O8748" i="1"/>
  <c r="N8749" i="1"/>
  <c r="O8749" i="1"/>
  <c r="N8750" i="1"/>
  <c r="O8750" i="1"/>
  <c r="N8751" i="1"/>
  <c r="O8751" i="1"/>
  <c r="N8752" i="1"/>
  <c r="O8752" i="1"/>
  <c r="N8753" i="1"/>
  <c r="O8753" i="1"/>
  <c r="N8754" i="1"/>
  <c r="O8754" i="1"/>
  <c r="N8755" i="1"/>
  <c r="O8755" i="1"/>
  <c r="N8756" i="1"/>
  <c r="O8756" i="1"/>
  <c r="N8757" i="1"/>
  <c r="O8757" i="1"/>
  <c r="N8758" i="1"/>
  <c r="O8758" i="1"/>
  <c r="N8759" i="1"/>
  <c r="O8759" i="1"/>
  <c r="N8760" i="1"/>
  <c r="O8760" i="1"/>
  <c r="N8761" i="1"/>
  <c r="O8761" i="1"/>
  <c r="N8762" i="1"/>
  <c r="O8762" i="1"/>
  <c r="N8763" i="1"/>
  <c r="O8763" i="1"/>
  <c r="N8764" i="1"/>
  <c r="O8764" i="1"/>
  <c r="N8765" i="1"/>
  <c r="O8765" i="1"/>
  <c r="N8766" i="1"/>
  <c r="O8766" i="1"/>
  <c r="N8767" i="1"/>
  <c r="O8767" i="1"/>
  <c r="N8768" i="1"/>
  <c r="O8768" i="1"/>
  <c r="N8769" i="1"/>
  <c r="O8769" i="1"/>
  <c r="N8770" i="1"/>
  <c r="O8770" i="1"/>
  <c r="N8771" i="1"/>
  <c r="O8771" i="1"/>
  <c r="N8772" i="1"/>
  <c r="O8772" i="1"/>
  <c r="N8773" i="1"/>
  <c r="O8773" i="1"/>
  <c r="N8774" i="1"/>
  <c r="O8774" i="1"/>
  <c r="N8775" i="1"/>
  <c r="O8775" i="1"/>
  <c r="N8776" i="1"/>
  <c r="O8776" i="1"/>
  <c r="N8777" i="1"/>
  <c r="O8777" i="1"/>
  <c r="N8778" i="1"/>
  <c r="O8778" i="1"/>
  <c r="N8779" i="1"/>
  <c r="O8779" i="1"/>
  <c r="N8780" i="1"/>
  <c r="O8780" i="1"/>
  <c r="N8781" i="1"/>
  <c r="O8781" i="1"/>
  <c r="N8782" i="1"/>
  <c r="O8782" i="1"/>
  <c r="N8783" i="1"/>
  <c r="O8783" i="1"/>
  <c r="N8784" i="1"/>
  <c r="O8784" i="1"/>
  <c r="N8785" i="1"/>
  <c r="O8785" i="1"/>
  <c r="N8786" i="1"/>
  <c r="O8786" i="1"/>
  <c r="N8787" i="1"/>
  <c r="O8787" i="1"/>
  <c r="N8788" i="1"/>
  <c r="O8788" i="1"/>
  <c r="N8789" i="1"/>
  <c r="O8789" i="1"/>
  <c r="N8790" i="1"/>
  <c r="O8790" i="1"/>
  <c r="N8791" i="1"/>
  <c r="O8791" i="1"/>
  <c r="N8792" i="1"/>
  <c r="O8792" i="1"/>
  <c r="N8793" i="1"/>
  <c r="O8793" i="1"/>
  <c r="N8794" i="1"/>
  <c r="O8794" i="1"/>
  <c r="N8795" i="1"/>
  <c r="O8795" i="1"/>
  <c r="N8796" i="1"/>
  <c r="O8796" i="1"/>
  <c r="N8797" i="1"/>
  <c r="O8797" i="1"/>
  <c r="N8798" i="1"/>
  <c r="O8798" i="1"/>
  <c r="N8799" i="1"/>
  <c r="O8799" i="1"/>
  <c r="N8800" i="1"/>
  <c r="O8800" i="1"/>
  <c r="N8801" i="1"/>
  <c r="O8801" i="1"/>
  <c r="N8802" i="1"/>
  <c r="O8802" i="1"/>
  <c r="N8803" i="1"/>
  <c r="O8803" i="1"/>
  <c r="N8804" i="1"/>
  <c r="O8804" i="1"/>
  <c r="N8805" i="1"/>
  <c r="O8805" i="1"/>
  <c r="N8806" i="1"/>
  <c r="O8806" i="1"/>
  <c r="N8807" i="1"/>
  <c r="O8807" i="1"/>
  <c r="N8808" i="1"/>
  <c r="O8808" i="1"/>
  <c r="N8809" i="1"/>
  <c r="O8809" i="1"/>
  <c r="N8810" i="1"/>
  <c r="O8810" i="1"/>
  <c r="N8811" i="1"/>
  <c r="O8811" i="1"/>
  <c r="N8812" i="1"/>
  <c r="O8812" i="1"/>
  <c r="N8813" i="1"/>
  <c r="O8813" i="1"/>
  <c r="N8814" i="1"/>
  <c r="O8814" i="1"/>
  <c r="N8815" i="1"/>
  <c r="O8815" i="1"/>
  <c r="N8816" i="1"/>
  <c r="O8816" i="1"/>
  <c r="N8817" i="1"/>
  <c r="O8817" i="1"/>
  <c r="N8818" i="1"/>
  <c r="O8818" i="1"/>
  <c r="N8819" i="1"/>
  <c r="O8819" i="1"/>
  <c r="N8820" i="1"/>
  <c r="O8820" i="1"/>
  <c r="N8821" i="1"/>
  <c r="O8821" i="1"/>
  <c r="N8822" i="1"/>
  <c r="O8822" i="1"/>
  <c r="N8823" i="1"/>
  <c r="O8823" i="1"/>
  <c r="N8824" i="1"/>
  <c r="O8824" i="1"/>
  <c r="N8825" i="1"/>
  <c r="O8825" i="1"/>
  <c r="N8826" i="1"/>
  <c r="O8826" i="1"/>
  <c r="N8827" i="1"/>
  <c r="O8827" i="1"/>
  <c r="N8828" i="1"/>
  <c r="O8828" i="1"/>
  <c r="N8829" i="1"/>
  <c r="O8829" i="1"/>
  <c r="N8830" i="1"/>
  <c r="O8830" i="1"/>
  <c r="N8831" i="1"/>
  <c r="O8831" i="1"/>
  <c r="N8832" i="1"/>
  <c r="O8832" i="1"/>
  <c r="N8833" i="1"/>
  <c r="O8833" i="1"/>
  <c r="N8834" i="1"/>
  <c r="O8834" i="1"/>
  <c r="N8835" i="1"/>
  <c r="O8835" i="1"/>
  <c r="N8836" i="1"/>
  <c r="O8836" i="1"/>
  <c r="N8837" i="1"/>
  <c r="O8837" i="1"/>
  <c r="N8838" i="1"/>
  <c r="O8838" i="1"/>
  <c r="N8839" i="1"/>
  <c r="O8839" i="1"/>
  <c r="N8840" i="1"/>
  <c r="O8840" i="1"/>
  <c r="N8841" i="1"/>
  <c r="O8841" i="1"/>
  <c r="N8842" i="1"/>
  <c r="O8842" i="1"/>
  <c r="N8843" i="1"/>
  <c r="O8843" i="1"/>
  <c r="N8844" i="1"/>
  <c r="O8844" i="1"/>
  <c r="N8845" i="1"/>
  <c r="O8845" i="1"/>
  <c r="N8846" i="1"/>
  <c r="O8846" i="1"/>
  <c r="N8847" i="1"/>
  <c r="O8847" i="1"/>
  <c r="N8848" i="1"/>
  <c r="O8848" i="1"/>
  <c r="N8849" i="1"/>
  <c r="O8849" i="1"/>
  <c r="N8850" i="1"/>
  <c r="O8850" i="1"/>
  <c r="N8851" i="1"/>
  <c r="O8851" i="1"/>
  <c r="N8852" i="1"/>
  <c r="O8852" i="1"/>
  <c r="N8853" i="1"/>
  <c r="O8853" i="1"/>
  <c r="N8854" i="1"/>
  <c r="O8854" i="1"/>
  <c r="N8855" i="1"/>
  <c r="O8855" i="1"/>
  <c r="N8856" i="1"/>
  <c r="O8856" i="1"/>
  <c r="N8857" i="1"/>
  <c r="O8857" i="1"/>
  <c r="N8858" i="1"/>
  <c r="O8858" i="1"/>
  <c r="N8859" i="1"/>
  <c r="O8859" i="1"/>
  <c r="N8860" i="1"/>
  <c r="O8860" i="1"/>
  <c r="N8861" i="1"/>
  <c r="O8861" i="1"/>
  <c r="N8862" i="1"/>
  <c r="O8862" i="1"/>
  <c r="N8863" i="1"/>
  <c r="O8863" i="1"/>
  <c r="N8864" i="1"/>
  <c r="O8864" i="1"/>
  <c r="N8865" i="1"/>
  <c r="O8865" i="1"/>
  <c r="N8866" i="1"/>
  <c r="O8866" i="1"/>
  <c r="N8867" i="1"/>
  <c r="O8867" i="1"/>
  <c r="N8868" i="1"/>
  <c r="O8868" i="1"/>
  <c r="N8869" i="1"/>
  <c r="O8869" i="1"/>
  <c r="N8870" i="1"/>
  <c r="O8870" i="1"/>
  <c r="N8871" i="1"/>
  <c r="O8871" i="1"/>
  <c r="N8872" i="1"/>
  <c r="O8872" i="1"/>
  <c r="N8873" i="1"/>
  <c r="O8873" i="1"/>
  <c r="N8874" i="1"/>
  <c r="O8874" i="1"/>
  <c r="N8875" i="1"/>
  <c r="O8875" i="1"/>
  <c r="N8876" i="1"/>
  <c r="O8876" i="1"/>
  <c r="N8877" i="1"/>
  <c r="O8877" i="1"/>
  <c r="N8878" i="1"/>
  <c r="O8878" i="1"/>
  <c r="N8879" i="1"/>
  <c r="O8879" i="1"/>
  <c r="N8880" i="1"/>
  <c r="O8880" i="1"/>
  <c r="N8881" i="1"/>
  <c r="O8881" i="1"/>
  <c r="N8882" i="1"/>
  <c r="O8882" i="1"/>
  <c r="N8883" i="1"/>
  <c r="O8883" i="1"/>
  <c r="N8884" i="1"/>
  <c r="O8884" i="1"/>
  <c r="N8885" i="1"/>
  <c r="O8885" i="1"/>
  <c r="N8886" i="1"/>
  <c r="O8886" i="1"/>
  <c r="N8887" i="1"/>
  <c r="O8887" i="1"/>
  <c r="N8888" i="1"/>
  <c r="O8888" i="1"/>
  <c r="N8889" i="1"/>
  <c r="O8889" i="1"/>
  <c r="N8890" i="1"/>
  <c r="O8890" i="1"/>
  <c r="N8891" i="1"/>
  <c r="O8891" i="1"/>
  <c r="N8892" i="1"/>
  <c r="O8892" i="1"/>
  <c r="N8893" i="1"/>
  <c r="O8893" i="1"/>
  <c r="N8894" i="1"/>
  <c r="O8894" i="1"/>
  <c r="N8895" i="1"/>
  <c r="O8895" i="1"/>
  <c r="N8896" i="1"/>
  <c r="O8896" i="1"/>
  <c r="N8897" i="1"/>
  <c r="O8897" i="1"/>
  <c r="N8898" i="1"/>
  <c r="O8898" i="1"/>
  <c r="N8899" i="1"/>
  <c r="O8899" i="1"/>
  <c r="N8900" i="1"/>
  <c r="O8900" i="1"/>
  <c r="N8901" i="1"/>
  <c r="O8901" i="1"/>
  <c r="N8902" i="1"/>
  <c r="O8902" i="1"/>
  <c r="N8903" i="1"/>
  <c r="O8903" i="1"/>
  <c r="N8904" i="1"/>
  <c r="O8904" i="1"/>
  <c r="N8905" i="1"/>
  <c r="O8905" i="1"/>
  <c r="N8906" i="1"/>
  <c r="O8906" i="1"/>
  <c r="N8907" i="1"/>
  <c r="O8907" i="1"/>
  <c r="N8908" i="1"/>
  <c r="O8908" i="1"/>
  <c r="N8909" i="1"/>
  <c r="O8909" i="1"/>
  <c r="N8910" i="1"/>
  <c r="O8910" i="1"/>
  <c r="N8911" i="1"/>
  <c r="O8911" i="1"/>
  <c r="N8912" i="1"/>
  <c r="O8912" i="1"/>
  <c r="N8913" i="1"/>
  <c r="O8913" i="1"/>
  <c r="N8914" i="1"/>
  <c r="O8914" i="1"/>
  <c r="N8915" i="1"/>
  <c r="O8915" i="1"/>
  <c r="N8916" i="1"/>
  <c r="O8916" i="1"/>
  <c r="N8917" i="1"/>
  <c r="O8917" i="1"/>
  <c r="N8918" i="1"/>
  <c r="O8918" i="1"/>
  <c r="N8919" i="1"/>
  <c r="O8919" i="1"/>
  <c r="N8920" i="1"/>
  <c r="O8920" i="1"/>
  <c r="N8921" i="1"/>
  <c r="O8921" i="1"/>
  <c r="N8922" i="1"/>
  <c r="O8922" i="1"/>
  <c r="N8923" i="1"/>
  <c r="O8923" i="1"/>
  <c r="N8924" i="1"/>
  <c r="O8924" i="1"/>
  <c r="N8925" i="1"/>
  <c r="O8925" i="1"/>
  <c r="N8926" i="1"/>
  <c r="O8926" i="1"/>
  <c r="N8927" i="1"/>
  <c r="O8927" i="1"/>
  <c r="N8928" i="1"/>
  <c r="O8928" i="1"/>
  <c r="N8929" i="1"/>
  <c r="O8929" i="1"/>
  <c r="N8930" i="1"/>
  <c r="O8930" i="1"/>
  <c r="N8931" i="1"/>
  <c r="O8931" i="1"/>
  <c r="N8932" i="1"/>
  <c r="O8932" i="1"/>
  <c r="N8933" i="1"/>
  <c r="O8933" i="1"/>
  <c r="N8934" i="1"/>
  <c r="O8934" i="1"/>
  <c r="N8935" i="1"/>
  <c r="O8935" i="1"/>
  <c r="N8936" i="1"/>
  <c r="O8936" i="1"/>
  <c r="N8937" i="1"/>
  <c r="O8937" i="1"/>
  <c r="N8938" i="1"/>
  <c r="O8938" i="1"/>
  <c r="N8939" i="1"/>
  <c r="O8939" i="1"/>
  <c r="N8940" i="1"/>
  <c r="O8940" i="1"/>
  <c r="N8941" i="1"/>
  <c r="O8941" i="1"/>
  <c r="N8942" i="1"/>
  <c r="O8942" i="1"/>
  <c r="N8943" i="1"/>
  <c r="O8943" i="1"/>
  <c r="N8944" i="1"/>
  <c r="O8944" i="1"/>
  <c r="N8945" i="1"/>
  <c r="O8945" i="1"/>
  <c r="N8946" i="1"/>
  <c r="O8946" i="1"/>
  <c r="N8947" i="1"/>
  <c r="O8947" i="1"/>
  <c r="N8948" i="1"/>
  <c r="O8948" i="1"/>
  <c r="N8949" i="1"/>
  <c r="O8949" i="1"/>
  <c r="N8950" i="1"/>
  <c r="O8950" i="1"/>
  <c r="N8951" i="1"/>
  <c r="O8951" i="1"/>
  <c r="N8952" i="1"/>
  <c r="O8952" i="1"/>
  <c r="N8953" i="1"/>
  <c r="O8953" i="1"/>
  <c r="N8954" i="1"/>
  <c r="O8954" i="1"/>
  <c r="N8955" i="1"/>
  <c r="O8955" i="1"/>
  <c r="N8956" i="1"/>
  <c r="O8956" i="1"/>
  <c r="N8957" i="1"/>
  <c r="O8957" i="1"/>
  <c r="N8958" i="1"/>
  <c r="O8958" i="1"/>
  <c r="N8959" i="1"/>
  <c r="O8959" i="1"/>
  <c r="N8960" i="1"/>
  <c r="O8960" i="1"/>
  <c r="N8961" i="1"/>
  <c r="O8961" i="1"/>
  <c r="N8962" i="1"/>
  <c r="O8962" i="1"/>
  <c r="N8963" i="1"/>
  <c r="O8963" i="1"/>
  <c r="N8964" i="1"/>
  <c r="O8964" i="1"/>
  <c r="N8965" i="1"/>
  <c r="O8965" i="1"/>
  <c r="N8966" i="1"/>
  <c r="O8966" i="1"/>
  <c r="N8967" i="1"/>
  <c r="O8967" i="1"/>
  <c r="N8968" i="1"/>
  <c r="O8968" i="1"/>
  <c r="N8969" i="1"/>
  <c r="O8969" i="1"/>
  <c r="N8970" i="1"/>
  <c r="O8970" i="1"/>
  <c r="N8971" i="1"/>
  <c r="O8971" i="1"/>
  <c r="N8972" i="1"/>
  <c r="O8972" i="1"/>
  <c r="N8973" i="1"/>
  <c r="O8973" i="1"/>
  <c r="N8974" i="1"/>
  <c r="O8974" i="1"/>
  <c r="N8975" i="1"/>
  <c r="O8975" i="1"/>
  <c r="N8976" i="1"/>
  <c r="O8976" i="1"/>
  <c r="N8977" i="1"/>
  <c r="O8977" i="1"/>
  <c r="N8978" i="1"/>
  <c r="O8978" i="1"/>
  <c r="N8979" i="1"/>
  <c r="O8979" i="1"/>
  <c r="N8980" i="1"/>
  <c r="O8980" i="1"/>
  <c r="N8981" i="1"/>
  <c r="O8981" i="1"/>
  <c r="N8982" i="1"/>
  <c r="O8982" i="1"/>
  <c r="N8983" i="1"/>
  <c r="O8983" i="1"/>
  <c r="N8984" i="1"/>
  <c r="O8984" i="1"/>
  <c r="N8985" i="1"/>
  <c r="O8985" i="1"/>
  <c r="N8986" i="1"/>
  <c r="O8986" i="1"/>
  <c r="N8987" i="1"/>
  <c r="O8987" i="1"/>
  <c r="N8988" i="1"/>
  <c r="O8988" i="1"/>
  <c r="N8989" i="1"/>
  <c r="O8989" i="1"/>
  <c r="N8990" i="1"/>
  <c r="O8990" i="1"/>
  <c r="N8991" i="1"/>
  <c r="O8991" i="1"/>
  <c r="N8992" i="1"/>
  <c r="O8992" i="1"/>
  <c r="N8993" i="1"/>
  <c r="O8993" i="1"/>
  <c r="N8994" i="1"/>
  <c r="O8994" i="1"/>
  <c r="N8995" i="1"/>
  <c r="O8995" i="1"/>
  <c r="N8996" i="1"/>
  <c r="O8996" i="1"/>
  <c r="N8997" i="1"/>
  <c r="O8997" i="1"/>
  <c r="N8998" i="1"/>
  <c r="O8998" i="1"/>
  <c r="N8999" i="1"/>
  <c r="O8999" i="1"/>
  <c r="N9000" i="1"/>
  <c r="O9000" i="1"/>
  <c r="N9001" i="1"/>
  <c r="O9001" i="1"/>
  <c r="N9002" i="1"/>
  <c r="O9002" i="1"/>
  <c r="N9003" i="1"/>
  <c r="O9003" i="1"/>
  <c r="N9004" i="1"/>
  <c r="O9004" i="1"/>
  <c r="N9005" i="1"/>
  <c r="O9005" i="1"/>
  <c r="N9006" i="1"/>
  <c r="O9006" i="1"/>
  <c r="N9007" i="1"/>
  <c r="O9007" i="1"/>
  <c r="N9008" i="1"/>
  <c r="O9008" i="1"/>
  <c r="N9009" i="1"/>
  <c r="O9009" i="1"/>
  <c r="N9010" i="1"/>
  <c r="O9010" i="1"/>
  <c r="N9011" i="1"/>
  <c r="O9011" i="1"/>
  <c r="N9012" i="1"/>
  <c r="O9012" i="1"/>
  <c r="N9013" i="1"/>
  <c r="O9013" i="1"/>
  <c r="N9014" i="1"/>
  <c r="O9014" i="1"/>
  <c r="N9015" i="1"/>
  <c r="O9015" i="1"/>
  <c r="N9016" i="1"/>
  <c r="O9016" i="1"/>
  <c r="N9017" i="1"/>
  <c r="O9017" i="1"/>
  <c r="N9018" i="1"/>
  <c r="O9018" i="1"/>
  <c r="N9019" i="1"/>
  <c r="O9019" i="1"/>
  <c r="N9020" i="1"/>
  <c r="O9020" i="1"/>
  <c r="N9021" i="1"/>
  <c r="O9021" i="1"/>
  <c r="N9022" i="1"/>
  <c r="O9022" i="1"/>
  <c r="N9023" i="1"/>
  <c r="O9023" i="1"/>
  <c r="N9024" i="1"/>
  <c r="O9024" i="1"/>
  <c r="N9025" i="1"/>
  <c r="O9025" i="1"/>
  <c r="N9026" i="1"/>
  <c r="O9026" i="1"/>
  <c r="N9027" i="1"/>
  <c r="O9027" i="1"/>
  <c r="N9028" i="1"/>
  <c r="O9028" i="1"/>
  <c r="N9029" i="1"/>
  <c r="O9029" i="1"/>
  <c r="N9030" i="1"/>
  <c r="O9030" i="1"/>
  <c r="N9031" i="1"/>
  <c r="O9031" i="1"/>
  <c r="N9032" i="1"/>
  <c r="O9032" i="1"/>
  <c r="N9033" i="1"/>
  <c r="O9033" i="1"/>
  <c r="N9034" i="1"/>
  <c r="O9034" i="1"/>
  <c r="N9035" i="1"/>
  <c r="O9035" i="1"/>
  <c r="N9036" i="1"/>
  <c r="O9036" i="1"/>
  <c r="N9037" i="1"/>
  <c r="O9037" i="1"/>
  <c r="N9038" i="1"/>
  <c r="O9038" i="1"/>
  <c r="N9039" i="1"/>
  <c r="O9039" i="1"/>
  <c r="N9040" i="1"/>
  <c r="O9040" i="1"/>
  <c r="N9041" i="1"/>
  <c r="O9041" i="1"/>
  <c r="N9042" i="1"/>
  <c r="O9042" i="1"/>
  <c r="N9043" i="1"/>
  <c r="O9043" i="1"/>
  <c r="N9044" i="1"/>
  <c r="O9044" i="1"/>
  <c r="N9045" i="1"/>
  <c r="O9045" i="1"/>
  <c r="N9046" i="1"/>
  <c r="O9046" i="1"/>
  <c r="N9047" i="1"/>
  <c r="O9047" i="1"/>
  <c r="N9048" i="1"/>
  <c r="O9048" i="1"/>
  <c r="N9049" i="1"/>
  <c r="O9049" i="1"/>
  <c r="N9050" i="1"/>
  <c r="O9050" i="1"/>
  <c r="N9051" i="1"/>
  <c r="O9051" i="1"/>
  <c r="N9052" i="1"/>
  <c r="O9052" i="1"/>
  <c r="N9053" i="1"/>
  <c r="O9053" i="1"/>
  <c r="N9054" i="1"/>
  <c r="O9054" i="1"/>
  <c r="N9055" i="1"/>
  <c r="O9055" i="1"/>
  <c r="N9056" i="1"/>
  <c r="O9056" i="1"/>
  <c r="N9057" i="1"/>
  <c r="O9057" i="1"/>
  <c r="N9058" i="1"/>
  <c r="O9058" i="1"/>
  <c r="N9059" i="1"/>
  <c r="O9059" i="1"/>
  <c r="N9060" i="1"/>
  <c r="O9060" i="1"/>
  <c r="N9061" i="1"/>
  <c r="O9061" i="1"/>
  <c r="N9062" i="1"/>
  <c r="O9062" i="1"/>
  <c r="N9063" i="1"/>
  <c r="O9063" i="1"/>
  <c r="N9064" i="1"/>
  <c r="O9064" i="1"/>
  <c r="N9065" i="1"/>
  <c r="O9065" i="1"/>
  <c r="N9066" i="1"/>
  <c r="O9066" i="1"/>
  <c r="N9067" i="1"/>
  <c r="O9067" i="1"/>
  <c r="N9068" i="1"/>
  <c r="O9068" i="1"/>
  <c r="N9069" i="1"/>
  <c r="O9069" i="1"/>
  <c r="N9070" i="1"/>
  <c r="O9070" i="1"/>
  <c r="N9071" i="1"/>
  <c r="O9071" i="1"/>
  <c r="N9072" i="1"/>
  <c r="O9072" i="1"/>
  <c r="N9073" i="1"/>
  <c r="O9073" i="1"/>
  <c r="N9074" i="1"/>
  <c r="O9074" i="1"/>
  <c r="N9075" i="1"/>
  <c r="O9075" i="1"/>
  <c r="N9076" i="1"/>
  <c r="O9076" i="1"/>
  <c r="N9077" i="1"/>
  <c r="O9077" i="1"/>
  <c r="N9078" i="1"/>
  <c r="O9078" i="1"/>
  <c r="N9079" i="1"/>
  <c r="O9079" i="1"/>
  <c r="N9080" i="1"/>
  <c r="O9080" i="1"/>
  <c r="N9081" i="1"/>
  <c r="O9081" i="1"/>
  <c r="N9082" i="1"/>
  <c r="O9082" i="1"/>
  <c r="N9083" i="1"/>
  <c r="O9083" i="1"/>
  <c r="N9084" i="1"/>
  <c r="O9084" i="1"/>
  <c r="N9085" i="1"/>
  <c r="O9085" i="1"/>
  <c r="N9086" i="1"/>
  <c r="O9086" i="1"/>
  <c r="N9087" i="1"/>
  <c r="O9087" i="1"/>
  <c r="N9088" i="1"/>
  <c r="O9088" i="1"/>
  <c r="N9089" i="1"/>
  <c r="O9089" i="1"/>
  <c r="N9090" i="1"/>
  <c r="O9090" i="1"/>
  <c r="N9091" i="1"/>
  <c r="O9091" i="1"/>
  <c r="N9092" i="1"/>
  <c r="O9092" i="1"/>
  <c r="N9093" i="1"/>
  <c r="O9093" i="1"/>
  <c r="N9094" i="1"/>
  <c r="O9094" i="1"/>
  <c r="N9095" i="1"/>
  <c r="O9095" i="1"/>
  <c r="N9096" i="1"/>
  <c r="O9096" i="1"/>
  <c r="N9097" i="1"/>
  <c r="O9097" i="1"/>
  <c r="N9098" i="1"/>
  <c r="O9098" i="1"/>
  <c r="N9099" i="1"/>
  <c r="O9099" i="1"/>
  <c r="N9100" i="1"/>
  <c r="O9100" i="1"/>
  <c r="N9101" i="1"/>
  <c r="O9101" i="1"/>
  <c r="N9102" i="1"/>
  <c r="O9102" i="1"/>
  <c r="N9103" i="1"/>
  <c r="O9103" i="1"/>
  <c r="N9104" i="1"/>
  <c r="O9104" i="1"/>
  <c r="N9105" i="1"/>
  <c r="O9105" i="1"/>
  <c r="N9106" i="1"/>
  <c r="O9106" i="1"/>
  <c r="N9107" i="1"/>
  <c r="O9107" i="1"/>
  <c r="N9108" i="1"/>
  <c r="O9108" i="1"/>
  <c r="N9109" i="1"/>
  <c r="O9109" i="1"/>
  <c r="N9110" i="1"/>
  <c r="O9110" i="1"/>
  <c r="N9111" i="1"/>
  <c r="O9111" i="1"/>
  <c r="N9112" i="1"/>
  <c r="O9112" i="1"/>
  <c r="N9113" i="1"/>
  <c r="O9113" i="1"/>
  <c r="N9114" i="1"/>
  <c r="O9114" i="1"/>
  <c r="N9115" i="1"/>
  <c r="O9115" i="1"/>
  <c r="N9116" i="1"/>
  <c r="O9116" i="1"/>
  <c r="N9117" i="1"/>
  <c r="O9117" i="1"/>
  <c r="N9118" i="1"/>
  <c r="O9118" i="1"/>
  <c r="N9119" i="1"/>
  <c r="O9119" i="1"/>
  <c r="N9120" i="1"/>
  <c r="O9120" i="1"/>
  <c r="N9121" i="1"/>
  <c r="O9121" i="1"/>
  <c r="N9122" i="1"/>
  <c r="O9122" i="1"/>
  <c r="N9123" i="1"/>
  <c r="O9123" i="1"/>
  <c r="N9124" i="1"/>
  <c r="O9124" i="1"/>
  <c r="N9125" i="1"/>
  <c r="O9125" i="1"/>
  <c r="N9126" i="1"/>
  <c r="O9126" i="1"/>
  <c r="N9127" i="1"/>
  <c r="O9127" i="1"/>
  <c r="N9128" i="1"/>
  <c r="O9128" i="1"/>
  <c r="N9129" i="1"/>
  <c r="O9129" i="1"/>
  <c r="N9130" i="1"/>
  <c r="O9130" i="1"/>
  <c r="N9131" i="1"/>
  <c r="O9131" i="1"/>
  <c r="N9132" i="1"/>
  <c r="O9132" i="1"/>
  <c r="N9133" i="1"/>
  <c r="O9133" i="1"/>
  <c r="N9134" i="1"/>
  <c r="O9134" i="1"/>
  <c r="N9135" i="1"/>
  <c r="O9135" i="1"/>
  <c r="N9136" i="1"/>
  <c r="O9136" i="1"/>
  <c r="N9137" i="1"/>
  <c r="O9137" i="1"/>
  <c r="N9138" i="1"/>
  <c r="O9138" i="1"/>
  <c r="N9139" i="1"/>
  <c r="O9139" i="1"/>
  <c r="N9140" i="1"/>
  <c r="O9140" i="1"/>
  <c r="N9141" i="1"/>
  <c r="O9141" i="1"/>
  <c r="N9142" i="1"/>
  <c r="O9142" i="1"/>
  <c r="N9143" i="1"/>
  <c r="O9143" i="1"/>
  <c r="N9144" i="1"/>
  <c r="O9144" i="1"/>
  <c r="N9145" i="1"/>
  <c r="O9145" i="1"/>
  <c r="N9146" i="1"/>
  <c r="O9146" i="1"/>
  <c r="N9147" i="1"/>
  <c r="O9147" i="1"/>
  <c r="N9148" i="1"/>
  <c r="O9148" i="1"/>
  <c r="N9149" i="1"/>
  <c r="O9149" i="1"/>
  <c r="N9150" i="1"/>
  <c r="O9150" i="1"/>
  <c r="N9151" i="1"/>
  <c r="O9151" i="1"/>
  <c r="N9152" i="1"/>
  <c r="O9152" i="1"/>
  <c r="N9153" i="1"/>
  <c r="O9153" i="1"/>
  <c r="N9154" i="1"/>
  <c r="O9154" i="1"/>
  <c r="N9155" i="1"/>
  <c r="O9155" i="1"/>
  <c r="N9156" i="1"/>
  <c r="O9156" i="1"/>
  <c r="N9157" i="1"/>
  <c r="O9157" i="1"/>
  <c r="N9158" i="1"/>
  <c r="O9158" i="1"/>
  <c r="N9159" i="1"/>
  <c r="O9159" i="1"/>
  <c r="N9160" i="1"/>
  <c r="O9160" i="1"/>
  <c r="N9161" i="1"/>
  <c r="O9161" i="1"/>
  <c r="N9162" i="1"/>
  <c r="O9162" i="1"/>
  <c r="N9163" i="1"/>
  <c r="O9163" i="1"/>
  <c r="N9164" i="1"/>
  <c r="O9164" i="1"/>
  <c r="N9165" i="1"/>
  <c r="O9165" i="1"/>
  <c r="N9166" i="1"/>
  <c r="O9166" i="1"/>
  <c r="N9167" i="1"/>
  <c r="O9167" i="1"/>
  <c r="N9168" i="1"/>
  <c r="O9168" i="1"/>
  <c r="N9169" i="1"/>
  <c r="O9169" i="1"/>
  <c r="N9170" i="1"/>
  <c r="O9170" i="1"/>
  <c r="N9171" i="1"/>
  <c r="O9171" i="1"/>
  <c r="N9172" i="1"/>
  <c r="O9172" i="1"/>
  <c r="N9173" i="1"/>
  <c r="O9173" i="1"/>
  <c r="N9174" i="1"/>
  <c r="O9174" i="1"/>
  <c r="N9175" i="1"/>
  <c r="O9175" i="1"/>
  <c r="N9176" i="1"/>
  <c r="O9176" i="1"/>
  <c r="N9177" i="1"/>
  <c r="O9177" i="1"/>
  <c r="N9178" i="1"/>
  <c r="O9178" i="1"/>
  <c r="N9179" i="1"/>
  <c r="O9179" i="1"/>
  <c r="N9180" i="1"/>
  <c r="O9180" i="1"/>
  <c r="N9181" i="1"/>
  <c r="O9181" i="1"/>
  <c r="N9182" i="1"/>
  <c r="O9182" i="1"/>
  <c r="N9183" i="1"/>
  <c r="O9183" i="1"/>
  <c r="N9184" i="1"/>
  <c r="O9184" i="1"/>
  <c r="N9185" i="1"/>
  <c r="O9185" i="1"/>
  <c r="N9186" i="1"/>
  <c r="O9186" i="1"/>
  <c r="N9187" i="1"/>
  <c r="O9187" i="1"/>
  <c r="N9188" i="1"/>
  <c r="O9188" i="1"/>
  <c r="N9189" i="1"/>
  <c r="O9189" i="1"/>
  <c r="N9190" i="1"/>
  <c r="O9190" i="1"/>
  <c r="N9191" i="1"/>
  <c r="O9191" i="1"/>
  <c r="N9192" i="1"/>
  <c r="O9192" i="1"/>
  <c r="N9193" i="1"/>
  <c r="O9193" i="1"/>
  <c r="N9194" i="1"/>
  <c r="O9194" i="1"/>
  <c r="N9195" i="1"/>
  <c r="O9195" i="1"/>
  <c r="N9196" i="1"/>
  <c r="O9196" i="1"/>
  <c r="N9197" i="1"/>
  <c r="O9197" i="1"/>
  <c r="N9198" i="1"/>
  <c r="O9198" i="1"/>
  <c r="N9199" i="1"/>
  <c r="O9199" i="1"/>
  <c r="N9200" i="1"/>
  <c r="O9200" i="1"/>
  <c r="N9201" i="1"/>
  <c r="O9201" i="1"/>
  <c r="N9202" i="1"/>
  <c r="O9202" i="1"/>
  <c r="N9203" i="1"/>
  <c r="O9203" i="1"/>
  <c r="N9204" i="1"/>
  <c r="O9204" i="1"/>
  <c r="N9205" i="1"/>
  <c r="O9205" i="1"/>
  <c r="N9206" i="1"/>
  <c r="O9206" i="1"/>
  <c r="N9207" i="1"/>
  <c r="O9207" i="1"/>
  <c r="N9208" i="1"/>
  <c r="O9208" i="1"/>
  <c r="N9209" i="1"/>
  <c r="O9209" i="1"/>
  <c r="N9210" i="1"/>
  <c r="O9210" i="1"/>
  <c r="N9211" i="1"/>
  <c r="O9211" i="1"/>
  <c r="N9212" i="1"/>
  <c r="O9212" i="1"/>
  <c r="N9213" i="1"/>
  <c r="O9213" i="1"/>
  <c r="N9214" i="1"/>
  <c r="O9214" i="1"/>
  <c r="N9215" i="1"/>
  <c r="O9215" i="1"/>
  <c r="N9216" i="1"/>
  <c r="O9216" i="1"/>
  <c r="N9217" i="1"/>
  <c r="O9217" i="1"/>
  <c r="N9218" i="1"/>
  <c r="O9218" i="1"/>
  <c r="N9219" i="1"/>
  <c r="O9219" i="1"/>
  <c r="N9220" i="1"/>
  <c r="O9220" i="1"/>
  <c r="N9221" i="1"/>
  <c r="O9221" i="1"/>
  <c r="N9222" i="1"/>
  <c r="O9222" i="1"/>
  <c r="N9223" i="1"/>
  <c r="O9223" i="1"/>
  <c r="N9224" i="1"/>
  <c r="O9224" i="1"/>
  <c r="N9225" i="1"/>
  <c r="O9225" i="1"/>
  <c r="N9226" i="1"/>
  <c r="O9226" i="1"/>
  <c r="N9227" i="1"/>
  <c r="O9227" i="1"/>
  <c r="N9228" i="1"/>
  <c r="O9228" i="1"/>
  <c r="N9229" i="1"/>
  <c r="O9229" i="1"/>
  <c r="N9230" i="1"/>
  <c r="O9230" i="1"/>
  <c r="N9231" i="1"/>
  <c r="O9231" i="1"/>
  <c r="N9232" i="1"/>
  <c r="O9232" i="1"/>
  <c r="N9233" i="1"/>
  <c r="O9233" i="1"/>
  <c r="N9234" i="1"/>
  <c r="O9234" i="1"/>
  <c r="N9235" i="1"/>
  <c r="O9235" i="1"/>
  <c r="N9236" i="1"/>
  <c r="O9236" i="1"/>
  <c r="N9237" i="1"/>
  <c r="O9237" i="1"/>
  <c r="N9238" i="1"/>
  <c r="O9238" i="1"/>
  <c r="N9239" i="1"/>
  <c r="O9239" i="1"/>
  <c r="N9240" i="1"/>
  <c r="O9240" i="1"/>
  <c r="N9241" i="1"/>
  <c r="O9241" i="1"/>
  <c r="N9242" i="1"/>
  <c r="O9242" i="1"/>
  <c r="N9243" i="1"/>
  <c r="O9243" i="1"/>
  <c r="N9244" i="1"/>
  <c r="O9244" i="1"/>
  <c r="N9245" i="1"/>
  <c r="O9245" i="1"/>
  <c r="N9246" i="1"/>
  <c r="O9246" i="1"/>
  <c r="N9247" i="1"/>
  <c r="O9247" i="1"/>
  <c r="N9248" i="1"/>
  <c r="O9248" i="1"/>
  <c r="N9249" i="1"/>
  <c r="O9249" i="1"/>
  <c r="N9250" i="1"/>
  <c r="O9250" i="1"/>
  <c r="N9251" i="1"/>
  <c r="O9251" i="1"/>
  <c r="N9252" i="1"/>
  <c r="O9252" i="1"/>
  <c r="N9253" i="1"/>
  <c r="O9253" i="1"/>
  <c r="N9254" i="1"/>
  <c r="O9254" i="1"/>
  <c r="N9255" i="1"/>
  <c r="O9255" i="1"/>
  <c r="N9256" i="1"/>
  <c r="O9256" i="1"/>
  <c r="N9257" i="1"/>
  <c r="O9257" i="1"/>
  <c r="N9258" i="1"/>
  <c r="O9258" i="1"/>
  <c r="N9259" i="1"/>
  <c r="O9259" i="1"/>
  <c r="N9260" i="1"/>
  <c r="O9260" i="1"/>
  <c r="N9261" i="1"/>
  <c r="O9261" i="1"/>
  <c r="N9262" i="1"/>
  <c r="O9262" i="1"/>
  <c r="N9263" i="1"/>
  <c r="O9263" i="1"/>
  <c r="N9264" i="1"/>
  <c r="O9264" i="1"/>
  <c r="N9265" i="1"/>
  <c r="O9265" i="1"/>
  <c r="N9266" i="1"/>
  <c r="O9266" i="1"/>
  <c r="N9267" i="1"/>
  <c r="O9267" i="1"/>
  <c r="N9268" i="1"/>
  <c r="O9268" i="1"/>
  <c r="N9269" i="1"/>
  <c r="O9269" i="1"/>
  <c r="N9270" i="1"/>
  <c r="O9270" i="1"/>
  <c r="N9271" i="1"/>
  <c r="O9271" i="1"/>
  <c r="N9272" i="1"/>
  <c r="O9272" i="1"/>
  <c r="N9273" i="1"/>
  <c r="O9273" i="1"/>
  <c r="N9274" i="1"/>
  <c r="O9274" i="1"/>
  <c r="N9275" i="1"/>
  <c r="O9275" i="1"/>
  <c r="N9276" i="1"/>
  <c r="O9276" i="1"/>
  <c r="N9277" i="1"/>
  <c r="O9277" i="1"/>
  <c r="N9278" i="1"/>
  <c r="O9278" i="1"/>
  <c r="N9279" i="1"/>
  <c r="O9279" i="1"/>
  <c r="N9280" i="1"/>
  <c r="O9280" i="1"/>
  <c r="N9281" i="1"/>
  <c r="O9281" i="1"/>
  <c r="N9282" i="1"/>
  <c r="O9282" i="1"/>
  <c r="N9283" i="1"/>
  <c r="O9283" i="1"/>
  <c r="N9284" i="1"/>
  <c r="O9284" i="1"/>
  <c r="N9285" i="1"/>
  <c r="O9285" i="1"/>
  <c r="N9286" i="1"/>
  <c r="O9286" i="1"/>
  <c r="N9287" i="1"/>
  <c r="O9287" i="1"/>
  <c r="N9288" i="1"/>
  <c r="O9288" i="1"/>
  <c r="N9289" i="1"/>
  <c r="O9289" i="1"/>
  <c r="N9290" i="1"/>
  <c r="O9290" i="1"/>
  <c r="N9291" i="1"/>
  <c r="O9291" i="1"/>
  <c r="N9292" i="1"/>
  <c r="O9292" i="1"/>
  <c r="N9293" i="1"/>
  <c r="O9293" i="1"/>
  <c r="N9294" i="1"/>
  <c r="O9294" i="1"/>
  <c r="N9295" i="1"/>
  <c r="O9295" i="1"/>
  <c r="N9296" i="1"/>
  <c r="O9296" i="1"/>
  <c r="N9297" i="1"/>
  <c r="O9297" i="1"/>
  <c r="N9298" i="1"/>
  <c r="O9298" i="1"/>
  <c r="N9299" i="1"/>
  <c r="O9299" i="1"/>
  <c r="N9300" i="1"/>
  <c r="O9300" i="1"/>
  <c r="N9301" i="1"/>
  <c r="O9301" i="1"/>
  <c r="N9302" i="1"/>
  <c r="O9302" i="1"/>
  <c r="N9303" i="1"/>
  <c r="O9303" i="1"/>
  <c r="N9304" i="1"/>
  <c r="O9304" i="1"/>
  <c r="N9305" i="1"/>
  <c r="O9305" i="1"/>
  <c r="N9306" i="1"/>
  <c r="O9306" i="1"/>
  <c r="N9307" i="1"/>
  <c r="O9307" i="1"/>
  <c r="N9308" i="1"/>
  <c r="O9308" i="1"/>
  <c r="N9309" i="1"/>
  <c r="O9309" i="1"/>
  <c r="N9310" i="1"/>
  <c r="O9310" i="1"/>
  <c r="N9311" i="1"/>
  <c r="O9311" i="1"/>
  <c r="N9312" i="1"/>
  <c r="O9312" i="1"/>
  <c r="N9313" i="1"/>
  <c r="O9313" i="1"/>
  <c r="N9314" i="1"/>
  <c r="O9314" i="1"/>
  <c r="N9315" i="1"/>
  <c r="O9315" i="1"/>
  <c r="N9316" i="1"/>
  <c r="O9316" i="1"/>
  <c r="N9317" i="1"/>
  <c r="O9317" i="1"/>
  <c r="N9318" i="1"/>
  <c r="O9318" i="1"/>
  <c r="N9319" i="1"/>
  <c r="O9319" i="1"/>
  <c r="N9320" i="1"/>
  <c r="O9320" i="1"/>
  <c r="N9321" i="1"/>
  <c r="O9321" i="1"/>
  <c r="N9322" i="1"/>
  <c r="O9322" i="1"/>
  <c r="N9323" i="1"/>
  <c r="O9323" i="1"/>
  <c r="N9324" i="1"/>
  <c r="O9324" i="1"/>
  <c r="N9325" i="1"/>
  <c r="O9325" i="1"/>
  <c r="N9326" i="1"/>
  <c r="O9326" i="1"/>
  <c r="N9327" i="1"/>
  <c r="O9327" i="1"/>
  <c r="N9328" i="1"/>
  <c r="O9328" i="1"/>
  <c r="N9329" i="1"/>
  <c r="O9329" i="1"/>
  <c r="N9330" i="1"/>
  <c r="O9330" i="1"/>
  <c r="N9331" i="1"/>
  <c r="O9331" i="1"/>
  <c r="N9332" i="1"/>
  <c r="O9332" i="1"/>
  <c r="N9333" i="1"/>
  <c r="O9333" i="1"/>
  <c r="N9334" i="1"/>
  <c r="O9334" i="1"/>
  <c r="N9335" i="1"/>
  <c r="O9335" i="1"/>
  <c r="N9336" i="1"/>
  <c r="O9336" i="1"/>
  <c r="N9337" i="1"/>
  <c r="O9337" i="1"/>
  <c r="N9338" i="1"/>
  <c r="O9338" i="1"/>
  <c r="N9339" i="1"/>
  <c r="O9339" i="1"/>
  <c r="N9340" i="1"/>
  <c r="O9340" i="1"/>
  <c r="N9341" i="1"/>
  <c r="O9341" i="1"/>
  <c r="N9342" i="1"/>
  <c r="O9342" i="1"/>
  <c r="N9343" i="1"/>
  <c r="O9343" i="1"/>
  <c r="N9344" i="1"/>
  <c r="O9344" i="1"/>
  <c r="N9345" i="1"/>
  <c r="O9345" i="1"/>
  <c r="N9346" i="1"/>
  <c r="O9346" i="1"/>
  <c r="N9347" i="1"/>
  <c r="O9347" i="1"/>
  <c r="N9348" i="1"/>
  <c r="O9348" i="1"/>
  <c r="N9349" i="1"/>
  <c r="O9349" i="1"/>
  <c r="N9350" i="1"/>
  <c r="O9350" i="1"/>
  <c r="N9351" i="1"/>
  <c r="O9351" i="1"/>
  <c r="N9352" i="1"/>
  <c r="O9352" i="1"/>
  <c r="N9353" i="1"/>
  <c r="O9353" i="1"/>
  <c r="N9354" i="1"/>
  <c r="O9354" i="1"/>
  <c r="N9355" i="1"/>
  <c r="O9355" i="1"/>
  <c r="N9356" i="1"/>
  <c r="O9356" i="1"/>
  <c r="N9357" i="1"/>
  <c r="O9357" i="1"/>
  <c r="N9358" i="1"/>
  <c r="O9358" i="1"/>
  <c r="N9359" i="1"/>
  <c r="O9359" i="1"/>
  <c r="N9360" i="1"/>
  <c r="O9360" i="1"/>
  <c r="N9361" i="1"/>
  <c r="O9361" i="1"/>
  <c r="N9362" i="1"/>
  <c r="O9362" i="1"/>
  <c r="N9363" i="1"/>
  <c r="O9363" i="1"/>
  <c r="N9364" i="1"/>
  <c r="O9364" i="1"/>
  <c r="N9365" i="1"/>
  <c r="O9365" i="1"/>
  <c r="N9366" i="1"/>
  <c r="O9366" i="1"/>
  <c r="N9367" i="1"/>
  <c r="O9367" i="1"/>
  <c r="N9368" i="1"/>
  <c r="O9368" i="1"/>
  <c r="N9369" i="1"/>
  <c r="O9369" i="1"/>
  <c r="N9370" i="1"/>
  <c r="O9370" i="1"/>
  <c r="N9371" i="1"/>
  <c r="O9371" i="1"/>
  <c r="N9372" i="1"/>
  <c r="O9372" i="1"/>
  <c r="N9373" i="1"/>
  <c r="O9373" i="1"/>
  <c r="N9374" i="1"/>
  <c r="O9374" i="1"/>
  <c r="N9375" i="1"/>
  <c r="O9375" i="1"/>
  <c r="N9376" i="1"/>
  <c r="O9376" i="1"/>
  <c r="N9377" i="1"/>
  <c r="O9377" i="1"/>
  <c r="N9378" i="1"/>
  <c r="O9378" i="1"/>
  <c r="N9379" i="1"/>
  <c r="O9379" i="1"/>
  <c r="N9380" i="1"/>
  <c r="O9380" i="1"/>
  <c r="N9381" i="1"/>
  <c r="O9381" i="1"/>
  <c r="N9382" i="1"/>
  <c r="O9382" i="1"/>
  <c r="N9383" i="1"/>
  <c r="O9383" i="1"/>
  <c r="N9384" i="1"/>
  <c r="O9384" i="1"/>
  <c r="N9385" i="1"/>
  <c r="O9385" i="1"/>
  <c r="N9386" i="1"/>
  <c r="O9386" i="1"/>
  <c r="N9387" i="1"/>
  <c r="O9387" i="1"/>
  <c r="N9388" i="1"/>
  <c r="O9388" i="1"/>
  <c r="N9389" i="1"/>
  <c r="O9389" i="1"/>
  <c r="N9390" i="1"/>
  <c r="O9390" i="1"/>
  <c r="N9391" i="1"/>
  <c r="O9391" i="1"/>
  <c r="N9392" i="1"/>
  <c r="O9392" i="1"/>
  <c r="N9393" i="1"/>
  <c r="O9393" i="1"/>
  <c r="N9394" i="1"/>
  <c r="O9394" i="1"/>
  <c r="N9395" i="1"/>
  <c r="O9395" i="1"/>
  <c r="N9396" i="1"/>
  <c r="O9396" i="1"/>
  <c r="N9397" i="1"/>
  <c r="O9397" i="1"/>
  <c r="N9398" i="1"/>
  <c r="O9398" i="1"/>
  <c r="N9399" i="1"/>
  <c r="O9399" i="1"/>
  <c r="N9400" i="1"/>
  <c r="O9400" i="1"/>
  <c r="N9401" i="1"/>
  <c r="O9401" i="1"/>
  <c r="N9402" i="1"/>
  <c r="O9402" i="1"/>
  <c r="N9403" i="1"/>
  <c r="O9403" i="1"/>
  <c r="N9404" i="1"/>
  <c r="O9404" i="1"/>
  <c r="N9405" i="1"/>
  <c r="O9405" i="1"/>
  <c r="N9406" i="1"/>
  <c r="O9406" i="1"/>
  <c r="N9407" i="1"/>
  <c r="O9407" i="1"/>
  <c r="N9408" i="1"/>
  <c r="O9408" i="1"/>
  <c r="N9409" i="1"/>
  <c r="O9409" i="1"/>
  <c r="N9410" i="1"/>
  <c r="O9410" i="1"/>
  <c r="N9411" i="1"/>
  <c r="O9411" i="1"/>
  <c r="N9412" i="1"/>
  <c r="O9412" i="1"/>
  <c r="N9413" i="1"/>
  <c r="O9413" i="1"/>
  <c r="N9414" i="1"/>
  <c r="O9414" i="1"/>
  <c r="N9415" i="1"/>
  <c r="O9415" i="1"/>
  <c r="N9416" i="1"/>
  <c r="O9416" i="1"/>
  <c r="N9417" i="1"/>
  <c r="O9417" i="1"/>
  <c r="N9418" i="1"/>
  <c r="O9418" i="1"/>
  <c r="N9419" i="1"/>
  <c r="O9419" i="1"/>
  <c r="N9420" i="1"/>
  <c r="O9420" i="1"/>
  <c r="N9421" i="1"/>
  <c r="O9421" i="1"/>
  <c r="N9422" i="1"/>
  <c r="O9422" i="1"/>
  <c r="N9423" i="1"/>
  <c r="O9423" i="1"/>
  <c r="N9424" i="1"/>
  <c r="O9424" i="1"/>
  <c r="N9425" i="1"/>
  <c r="O9425" i="1"/>
  <c r="N9426" i="1"/>
  <c r="O9426" i="1"/>
  <c r="N9427" i="1"/>
  <c r="O9427" i="1"/>
  <c r="N9428" i="1"/>
  <c r="O9428" i="1"/>
  <c r="N9429" i="1"/>
  <c r="O9429" i="1"/>
  <c r="N9430" i="1"/>
  <c r="O9430" i="1"/>
  <c r="N9431" i="1"/>
  <c r="O9431" i="1"/>
  <c r="N9432" i="1"/>
  <c r="O9432" i="1"/>
  <c r="N9433" i="1"/>
  <c r="O9433" i="1"/>
  <c r="N9434" i="1"/>
  <c r="O9434" i="1"/>
  <c r="N9435" i="1"/>
  <c r="O9435" i="1"/>
  <c r="N9436" i="1"/>
  <c r="O9436" i="1"/>
  <c r="N9437" i="1"/>
  <c r="O9437" i="1"/>
  <c r="N9438" i="1"/>
  <c r="O9438" i="1"/>
  <c r="N9439" i="1"/>
  <c r="O9439" i="1"/>
  <c r="N9440" i="1"/>
  <c r="O9440" i="1"/>
  <c r="N9441" i="1"/>
  <c r="O9441" i="1"/>
  <c r="N9442" i="1"/>
  <c r="O9442" i="1"/>
  <c r="N9443" i="1"/>
  <c r="O9443" i="1"/>
  <c r="N9444" i="1"/>
  <c r="O9444" i="1"/>
  <c r="N9445" i="1"/>
  <c r="O9445" i="1"/>
  <c r="N9446" i="1"/>
  <c r="O9446" i="1"/>
  <c r="N9447" i="1"/>
  <c r="O9447" i="1"/>
  <c r="N9448" i="1"/>
  <c r="O9448" i="1"/>
  <c r="N9449" i="1"/>
  <c r="O9449" i="1"/>
  <c r="N9450" i="1"/>
  <c r="O9450" i="1"/>
  <c r="N9451" i="1"/>
  <c r="O9451" i="1"/>
  <c r="N9452" i="1"/>
  <c r="O9452" i="1"/>
  <c r="N9453" i="1"/>
  <c r="O9453" i="1"/>
  <c r="N9454" i="1"/>
  <c r="O9454" i="1"/>
  <c r="N9455" i="1"/>
  <c r="O9455" i="1"/>
  <c r="N9456" i="1"/>
  <c r="O9456" i="1"/>
  <c r="N9457" i="1"/>
  <c r="O9457" i="1"/>
  <c r="N9458" i="1"/>
  <c r="O9458" i="1"/>
  <c r="N9459" i="1"/>
  <c r="O9459" i="1"/>
  <c r="N9460" i="1"/>
  <c r="O9460" i="1"/>
  <c r="N9461" i="1"/>
  <c r="O9461" i="1"/>
  <c r="N9462" i="1"/>
  <c r="O9462" i="1"/>
  <c r="N9463" i="1"/>
  <c r="O9463" i="1"/>
  <c r="N9464" i="1"/>
  <c r="O9464" i="1"/>
  <c r="N9465" i="1"/>
  <c r="O9465" i="1"/>
  <c r="N9466" i="1"/>
  <c r="O9466" i="1"/>
  <c r="N9467" i="1"/>
  <c r="O9467" i="1"/>
  <c r="N9468" i="1"/>
  <c r="O9468" i="1"/>
  <c r="N9469" i="1"/>
  <c r="O9469" i="1"/>
  <c r="N9470" i="1"/>
  <c r="O9470" i="1"/>
  <c r="N9471" i="1"/>
  <c r="O9471" i="1"/>
  <c r="N9472" i="1"/>
  <c r="O9472" i="1"/>
  <c r="N9473" i="1"/>
  <c r="O9473" i="1"/>
  <c r="N9474" i="1"/>
  <c r="O9474" i="1"/>
  <c r="N9475" i="1"/>
  <c r="O9475" i="1"/>
  <c r="N9476" i="1"/>
  <c r="O9476" i="1"/>
  <c r="N9477" i="1"/>
  <c r="O9477" i="1"/>
  <c r="N9478" i="1"/>
  <c r="O9478" i="1"/>
  <c r="N9479" i="1"/>
  <c r="O9479" i="1"/>
  <c r="N9480" i="1"/>
  <c r="O9480" i="1"/>
  <c r="N9481" i="1"/>
  <c r="O9481" i="1"/>
  <c r="N9482" i="1"/>
  <c r="O9482" i="1"/>
  <c r="N9483" i="1"/>
  <c r="O9483" i="1"/>
  <c r="N9484" i="1"/>
  <c r="O9484" i="1"/>
  <c r="N9485" i="1"/>
  <c r="O9485" i="1"/>
  <c r="N9486" i="1"/>
  <c r="O9486" i="1"/>
  <c r="N9487" i="1"/>
  <c r="O9487" i="1"/>
  <c r="N9488" i="1"/>
  <c r="O9488" i="1"/>
  <c r="N9489" i="1"/>
  <c r="O9489" i="1"/>
  <c r="N9490" i="1"/>
  <c r="O9490" i="1"/>
  <c r="N9491" i="1"/>
  <c r="O9491" i="1"/>
  <c r="N9492" i="1"/>
  <c r="O9492" i="1"/>
  <c r="N9493" i="1"/>
  <c r="O9493" i="1"/>
  <c r="N9494" i="1"/>
  <c r="O9494" i="1"/>
  <c r="N9495" i="1"/>
  <c r="O9495" i="1"/>
  <c r="N9496" i="1"/>
  <c r="O9496" i="1"/>
  <c r="N9497" i="1"/>
  <c r="O9497" i="1"/>
  <c r="N9498" i="1"/>
  <c r="O9498" i="1"/>
  <c r="N9499" i="1"/>
  <c r="O9499" i="1"/>
  <c r="N9500" i="1"/>
  <c r="O9500" i="1"/>
  <c r="N9501" i="1"/>
  <c r="O9501" i="1"/>
  <c r="N9502" i="1"/>
  <c r="O9502" i="1"/>
  <c r="N9503" i="1"/>
  <c r="O9503" i="1"/>
  <c r="N9504" i="1"/>
  <c r="O9504" i="1"/>
  <c r="N9505" i="1"/>
  <c r="O9505" i="1"/>
  <c r="N9506" i="1"/>
  <c r="O9506" i="1"/>
  <c r="N9507" i="1"/>
  <c r="O9507" i="1"/>
  <c r="N9508" i="1"/>
  <c r="O9508" i="1"/>
  <c r="N9509" i="1"/>
  <c r="O9509" i="1"/>
  <c r="N9510" i="1"/>
  <c r="O9510" i="1"/>
  <c r="N9511" i="1"/>
  <c r="O9511" i="1"/>
  <c r="N9512" i="1"/>
  <c r="O9512" i="1"/>
  <c r="N9513" i="1"/>
  <c r="O9513" i="1"/>
  <c r="N9514" i="1"/>
  <c r="O9514" i="1"/>
  <c r="N9515" i="1"/>
  <c r="O9515" i="1"/>
  <c r="N9516" i="1"/>
  <c r="O9516" i="1"/>
  <c r="N9517" i="1"/>
  <c r="O9517" i="1"/>
  <c r="N9518" i="1"/>
  <c r="O9518" i="1"/>
  <c r="N9519" i="1"/>
  <c r="O9519" i="1"/>
  <c r="N9520" i="1"/>
  <c r="O9520" i="1"/>
  <c r="N9521" i="1"/>
  <c r="O9521" i="1"/>
  <c r="N9522" i="1"/>
  <c r="O9522" i="1"/>
  <c r="N9523" i="1"/>
  <c r="O9523" i="1"/>
  <c r="N9524" i="1"/>
  <c r="O9524" i="1"/>
  <c r="N9525" i="1"/>
  <c r="O9525" i="1"/>
  <c r="N9526" i="1"/>
  <c r="O9526" i="1"/>
  <c r="N9527" i="1"/>
  <c r="O9527" i="1"/>
  <c r="N9528" i="1"/>
  <c r="O9528" i="1"/>
  <c r="N9529" i="1"/>
  <c r="O9529" i="1"/>
  <c r="N9530" i="1"/>
  <c r="O9530" i="1"/>
  <c r="N9531" i="1"/>
  <c r="O9531" i="1"/>
  <c r="N9532" i="1"/>
  <c r="O9532" i="1"/>
  <c r="N9533" i="1"/>
  <c r="O9533" i="1"/>
  <c r="N9534" i="1"/>
  <c r="O9534" i="1"/>
  <c r="N9535" i="1"/>
  <c r="O9535" i="1"/>
  <c r="N9536" i="1"/>
  <c r="O9536" i="1"/>
  <c r="N9537" i="1"/>
  <c r="O9537" i="1"/>
  <c r="N9538" i="1"/>
  <c r="O9538" i="1"/>
  <c r="N9539" i="1"/>
  <c r="O9539" i="1"/>
  <c r="N9540" i="1"/>
  <c r="O9540" i="1"/>
  <c r="N9541" i="1"/>
  <c r="O9541" i="1"/>
  <c r="N9542" i="1"/>
  <c r="O9542" i="1"/>
  <c r="N9543" i="1"/>
  <c r="O9543" i="1"/>
  <c r="N9544" i="1"/>
  <c r="O9544" i="1"/>
  <c r="N9545" i="1"/>
  <c r="O9545" i="1"/>
  <c r="N9546" i="1"/>
  <c r="O9546" i="1"/>
  <c r="N9547" i="1"/>
  <c r="O9547" i="1"/>
  <c r="N9548" i="1"/>
  <c r="O9548" i="1"/>
  <c r="N9549" i="1"/>
  <c r="O9549" i="1"/>
  <c r="N9550" i="1"/>
  <c r="O9550" i="1"/>
  <c r="N9551" i="1"/>
  <c r="O9551" i="1"/>
  <c r="N9552" i="1"/>
  <c r="O9552" i="1"/>
  <c r="N9553" i="1"/>
  <c r="O9553" i="1"/>
  <c r="N9554" i="1"/>
  <c r="O9554" i="1"/>
  <c r="N9555" i="1"/>
  <c r="O9555" i="1"/>
  <c r="N9556" i="1"/>
  <c r="O9556" i="1"/>
  <c r="N9557" i="1"/>
  <c r="O9557" i="1"/>
  <c r="N9558" i="1"/>
  <c r="O9558" i="1"/>
  <c r="N9559" i="1"/>
  <c r="O9559" i="1"/>
  <c r="N9560" i="1"/>
  <c r="O9560" i="1"/>
  <c r="N9561" i="1"/>
  <c r="O9561" i="1"/>
  <c r="N9562" i="1"/>
  <c r="O9562" i="1"/>
  <c r="N9563" i="1"/>
  <c r="O9563" i="1"/>
  <c r="N9564" i="1"/>
  <c r="O9564" i="1"/>
  <c r="N9565" i="1"/>
  <c r="O9565" i="1"/>
  <c r="N9566" i="1"/>
  <c r="O9566" i="1"/>
  <c r="N9567" i="1"/>
  <c r="O9567" i="1"/>
  <c r="N9568" i="1"/>
  <c r="O9568" i="1"/>
  <c r="N9569" i="1"/>
  <c r="O9569" i="1"/>
  <c r="N9570" i="1"/>
  <c r="O9570" i="1"/>
  <c r="N9571" i="1"/>
  <c r="O9571" i="1"/>
  <c r="N9572" i="1"/>
  <c r="O9572" i="1"/>
  <c r="N9573" i="1"/>
  <c r="O9573" i="1"/>
  <c r="N9574" i="1"/>
  <c r="O9574" i="1"/>
  <c r="N9575" i="1"/>
  <c r="O9575" i="1"/>
  <c r="N9576" i="1"/>
  <c r="O9576" i="1"/>
  <c r="N9577" i="1"/>
  <c r="O9577" i="1"/>
  <c r="N9578" i="1"/>
  <c r="O9578" i="1"/>
  <c r="N9579" i="1"/>
  <c r="O9579" i="1"/>
  <c r="N9580" i="1"/>
  <c r="O9580" i="1"/>
  <c r="N9581" i="1"/>
  <c r="O9581" i="1"/>
  <c r="N9582" i="1"/>
  <c r="O9582" i="1"/>
  <c r="N9583" i="1"/>
  <c r="O9583" i="1"/>
  <c r="N9584" i="1"/>
  <c r="O9584" i="1"/>
  <c r="N9585" i="1"/>
  <c r="O9585" i="1"/>
  <c r="N9586" i="1"/>
  <c r="O9586" i="1"/>
  <c r="N9587" i="1"/>
  <c r="O9587" i="1"/>
  <c r="N9588" i="1"/>
  <c r="O9588" i="1"/>
  <c r="N9589" i="1"/>
  <c r="O9589" i="1"/>
  <c r="N9590" i="1"/>
  <c r="O9590" i="1"/>
  <c r="N9591" i="1"/>
  <c r="O9591" i="1"/>
  <c r="N9592" i="1"/>
  <c r="O9592" i="1"/>
  <c r="N9593" i="1"/>
  <c r="O9593" i="1"/>
  <c r="N9594" i="1"/>
  <c r="O9594" i="1"/>
  <c r="N9595" i="1"/>
  <c r="O9595" i="1"/>
  <c r="N9596" i="1"/>
  <c r="O9596" i="1"/>
  <c r="N9597" i="1"/>
  <c r="O9597" i="1"/>
  <c r="N9598" i="1"/>
  <c r="O9598" i="1"/>
  <c r="N9599" i="1"/>
  <c r="O9599" i="1"/>
  <c r="N9600" i="1"/>
  <c r="O9600" i="1"/>
  <c r="N9601" i="1"/>
  <c r="O9601" i="1"/>
  <c r="N9602" i="1"/>
  <c r="O9602" i="1"/>
  <c r="N9603" i="1"/>
  <c r="O9603" i="1"/>
  <c r="N9604" i="1"/>
  <c r="O9604" i="1"/>
  <c r="N9605" i="1"/>
  <c r="O9605" i="1"/>
  <c r="N9606" i="1"/>
  <c r="O9606" i="1"/>
  <c r="N9607" i="1"/>
  <c r="O9607" i="1"/>
  <c r="N9608" i="1"/>
  <c r="O9608" i="1"/>
  <c r="N9609" i="1"/>
  <c r="O9609" i="1"/>
  <c r="N9610" i="1"/>
  <c r="O9610" i="1"/>
  <c r="N9611" i="1"/>
  <c r="O9611" i="1"/>
  <c r="N9612" i="1"/>
  <c r="O9612" i="1"/>
  <c r="N9613" i="1"/>
  <c r="O9613" i="1"/>
  <c r="N9614" i="1"/>
  <c r="O9614" i="1"/>
  <c r="N9615" i="1"/>
  <c r="O9615" i="1"/>
  <c r="N9616" i="1"/>
  <c r="O9616" i="1"/>
  <c r="N9617" i="1"/>
  <c r="O9617" i="1"/>
  <c r="N9618" i="1"/>
  <c r="O9618" i="1"/>
  <c r="N9619" i="1"/>
  <c r="O9619" i="1"/>
  <c r="N9620" i="1"/>
  <c r="O9620" i="1"/>
  <c r="N9621" i="1"/>
  <c r="O9621" i="1"/>
  <c r="N9622" i="1"/>
  <c r="O9622" i="1"/>
  <c r="N9623" i="1"/>
  <c r="O9623" i="1"/>
  <c r="N9624" i="1"/>
  <c r="O9624" i="1"/>
  <c r="N9625" i="1"/>
  <c r="O9625" i="1"/>
  <c r="N9626" i="1"/>
  <c r="O9626" i="1"/>
  <c r="N9627" i="1"/>
  <c r="O9627" i="1"/>
  <c r="N9628" i="1"/>
  <c r="O9628" i="1"/>
  <c r="N9629" i="1"/>
  <c r="O9629" i="1"/>
  <c r="N9630" i="1"/>
  <c r="O9630" i="1"/>
  <c r="N9631" i="1"/>
  <c r="O9631" i="1"/>
  <c r="N9632" i="1"/>
  <c r="O9632" i="1"/>
  <c r="N9633" i="1"/>
  <c r="O9633" i="1"/>
  <c r="N9634" i="1"/>
  <c r="O9634" i="1"/>
  <c r="N9635" i="1"/>
  <c r="O9635" i="1"/>
  <c r="N9636" i="1"/>
  <c r="O9636" i="1"/>
  <c r="N9637" i="1"/>
  <c r="O9637" i="1"/>
  <c r="N9638" i="1"/>
  <c r="O9638" i="1"/>
  <c r="N9639" i="1"/>
  <c r="O9639" i="1"/>
  <c r="N9640" i="1"/>
  <c r="O9640" i="1"/>
  <c r="N9641" i="1"/>
  <c r="O9641" i="1"/>
  <c r="N9642" i="1"/>
  <c r="O9642" i="1"/>
  <c r="N9643" i="1"/>
  <c r="O9643" i="1"/>
  <c r="N9644" i="1"/>
  <c r="O9644" i="1"/>
  <c r="N9645" i="1"/>
  <c r="O9645" i="1"/>
  <c r="N9646" i="1"/>
  <c r="O9646" i="1"/>
  <c r="N9647" i="1"/>
  <c r="O9647" i="1"/>
  <c r="N9648" i="1"/>
  <c r="O9648" i="1"/>
  <c r="N9649" i="1"/>
  <c r="O9649" i="1"/>
  <c r="N9650" i="1"/>
  <c r="O9650" i="1"/>
  <c r="N9651" i="1"/>
  <c r="O9651" i="1"/>
  <c r="N9652" i="1"/>
  <c r="O9652" i="1"/>
  <c r="N9653" i="1"/>
  <c r="O9653" i="1"/>
  <c r="N9654" i="1"/>
  <c r="O9654" i="1"/>
  <c r="N9655" i="1"/>
  <c r="O9655" i="1"/>
  <c r="N9656" i="1"/>
  <c r="O9656" i="1"/>
  <c r="N9657" i="1"/>
  <c r="O9657" i="1"/>
  <c r="N9658" i="1"/>
  <c r="O9658" i="1"/>
  <c r="N9659" i="1"/>
  <c r="O9659" i="1"/>
  <c r="N9660" i="1"/>
  <c r="O9660" i="1"/>
  <c r="N9661" i="1"/>
  <c r="O9661" i="1"/>
  <c r="N9662" i="1"/>
  <c r="O9662" i="1"/>
  <c r="N9663" i="1"/>
  <c r="O9663" i="1"/>
  <c r="N9664" i="1"/>
  <c r="O9664" i="1"/>
  <c r="N9665" i="1"/>
  <c r="O9665" i="1"/>
  <c r="N9666" i="1"/>
  <c r="O9666" i="1"/>
  <c r="N9667" i="1"/>
  <c r="O9667" i="1"/>
  <c r="N9668" i="1"/>
  <c r="O9668" i="1"/>
  <c r="N9669" i="1"/>
  <c r="O9669" i="1"/>
  <c r="N9670" i="1"/>
  <c r="O9670" i="1"/>
  <c r="N9671" i="1"/>
  <c r="O9671" i="1"/>
  <c r="N9672" i="1"/>
  <c r="O9672" i="1"/>
  <c r="N9673" i="1"/>
  <c r="O9673" i="1"/>
  <c r="N9674" i="1"/>
  <c r="O9674" i="1"/>
  <c r="N9675" i="1"/>
  <c r="O9675" i="1"/>
  <c r="N9676" i="1"/>
  <c r="O9676" i="1"/>
  <c r="N9677" i="1"/>
  <c r="O9677" i="1"/>
  <c r="N9678" i="1"/>
  <c r="O9678" i="1"/>
  <c r="N9679" i="1"/>
  <c r="O9679" i="1"/>
  <c r="N9680" i="1"/>
  <c r="O9680" i="1"/>
  <c r="N9681" i="1"/>
  <c r="O9681" i="1"/>
  <c r="N9682" i="1"/>
  <c r="O9682" i="1"/>
  <c r="N9683" i="1"/>
  <c r="O9683" i="1"/>
  <c r="N9684" i="1"/>
  <c r="O9684" i="1"/>
  <c r="N9685" i="1"/>
  <c r="O9685" i="1"/>
  <c r="N9686" i="1"/>
  <c r="O9686" i="1"/>
  <c r="N9687" i="1"/>
  <c r="O9687" i="1"/>
  <c r="N9688" i="1"/>
  <c r="O9688" i="1"/>
  <c r="N9689" i="1"/>
  <c r="O9689" i="1"/>
  <c r="N9690" i="1"/>
  <c r="O9690" i="1"/>
  <c r="N9691" i="1"/>
  <c r="O9691" i="1"/>
  <c r="N9692" i="1"/>
  <c r="O9692" i="1"/>
  <c r="N9693" i="1"/>
  <c r="O9693" i="1"/>
  <c r="N9694" i="1"/>
  <c r="O9694" i="1"/>
  <c r="N9695" i="1"/>
  <c r="O9695" i="1"/>
  <c r="N9696" i="1"/>
  <c r="O9696" i="1"/>
  <c r="N9697" i="1"/>
  <c r="O9697" i="1"/>
  <c r="N9698" i="1"/>
  <c r="O9698" i="1"/>
  <c r="N9699" i="1"/>
  <c r="O9699" i="1"/>
  <c r="N9700" i="1"/>
  <c r="O9700" i="1"/>
  <c r="N9701" i="1"/>
  <c r="O9701" i="1"/>
  <c r="N9702" i="1"/>
  <c r="O9702" i="1"/>
  <c r="N9703" i="1"/>
  <c r="O9703" i="1"/>
  <c r="N9704" i="1"/>
  <c r="O9704" i="1"/>
  <c r="N9705" i="1"/>
  <c r="O9705" i="1"/>
  <c r="N9706" i="1"/>
  <c r="O9706" i="1"/>
  <c r="N9707" i="1"/>
  <c r="O9707" i="1"/>
  <c r="N9708" i="1"/>
  <c r="O9708" i="1"/>
  <c r="N9709" i="1"/>
  <c r="O9709" i="1"/>
  <c r="N9710" i="1"/>
  <c r="O9710" i="1"/>
  <c r="N9711" i="1"/>
  <c r="O9711" i="1"/>
  <c r="N9712" i="1"/>
  <c r="O9712" i="1"/>
  <c r="N9713" i="1"/>
  <c r="O9713" i="1"/>
  <c r="N9714" i="1"/>
  <c r="O9714" i="1"/>
  <c r="N9715" i="1"/>
  <c r="O9715" i="1"/>
  <c r="N9716" i="1"/>
  <c r="O9716" i="1"/>
  <c r="N9717" i="1"/>
  <c r="O9717" i="1"/>
  <c r="N9718" i="1"/>
  <c r="O9718" i="1"/>
  <c r="N9719" i="1"/>
  <c r="O9719" i="1"/>
  <c r="N9720" i="1"/>
  <c r="O9720" i="1"/>
  <c r="N9721" i="1"/>
  <c r="O9721" i="1"/>
  <c r="N9722" i="1"/>
  <c r="O9722" i="1"/>
  <c r="N9723" i="1"/>
  <c r="O9723" i="1"/>
  <c r="N9724" i="1"/>
  <c r="O9724" i="1"/>
  <c r="N9725" i="1"/>
  <c r="O9725" i="1"/>
  <c r="N9726" i="1"/>
  <c r="O9726" i="1"/>
  <c r="N9727" i="1"/>
  <c r="O9727" i="1"/>
  <c r="N9728" i="1"/>
  <c r="O9728" i="1"/>
  <c r="N9729" i="1"/>
  <c r="O9729" i="1"/>
  <c r="N9730" i="1"/>
  <c r="O9730" i="1"/>
  <c r="N9731" i="1"/>
  <c r="O9731" i="1"/>
  <c r="N9732" i="1"/>
  <c r="O9732" i="1"/>
  <c r="N9733" i="1"/>
  <c r="O9733" i="1"/>
  <c r="N9734" i="1"/>
  <c r="O9734" i="1"/>
  <c r="N9735" i="1"/>
  <c r="O9735" i="1"/>
  <c r="N9736" i="1"/>
  <c r="O9736" i="1"/>
  <c r="N9737" i="1"/>
  <c r="O9737" i="1"/>
  <c r="N9738" i="1"/>
  <c r="O9738" i="1"/>
  <c r="N9739" i="1"/>
  <c r="O9739" i="1"/>
  <c r="N9740" i="1"/>
  <c r="O9740" i="1"/>
  <c r="N9741" i="1"/>
  <c r="O9741" i="1"/>
  <c r="N9742" i="1"/>
  <c r="O9742" i="1"/>
  <c r="N9743" i="1"/>
  <c r="O9743" i="1"/>
  <c r="N9744" i="1"/>
  <c r="O9744" i="1"/>
  <c r="N9745" i="1"/>
  <c r="O9745" i="1"/>
  <c r="N9746" i="1"/>
  <c r="O9746" i="1"/>
  <c r="N9747" i="1"/>
  <c r="O9747" i="1"/>
  <c r="N9748" i="1"/>
  <c r="O9748" i="1"/>
  <c r="N9749" i="1"/>
  <c r="O9749" i="1"/>
  <c r="N9750" i="1"/>
  <c r="O9750" i="1"/>
  <c r="N9751" i="1"/>
  <c r="O9751" i="1"/>
  <c r="N9752" i="1"/>
  <c r="O9752" i="1"/>
  <c r="N9753" i="1"/>
  <c r="O9753" i="1"/>
  <c r="N9754" i="1"/>
  <c r="O9754" i="1"/>
  <c r="N9755" i="1"/>
  <c r="O9755" i="1"/>
  <c r="N9756" i="1"/>
  <c r="O9756" i="1"/>
  <c r="N9757" i="1"/>
  <c r="O9757" i="1"/>
  <c r="N9758" i="1"/>
  <c r="O9758" i="1"/>
  <c r="N9759" i="1"/>
  <c r="O9759" i="1"/>
  <c r="N9760" i="1"/>
  <c r="O9760" i="1"/>
  <c r="N9761" i="1"/>
  <c r="O9761" i="1"/>
  <c r="N9762" i="1"/>
  <c r="O9762" i="1"/>
  <c r="N9763" i="1"/>
  <c r="O9763" i="1"/>
  <c r="N9764" i="1"/>
  <c r="O9764" i="1"/>
  <c r="N9765" i="1"/>
  <c r="O9765" i="1"/>
  <c r="N9766" i="1"/>
  <c r="O9766" i="1"/>
  <c r="N9767" i="1"/>
  <c r="O9767" i="1"/>
  <c r="N9768" i="1"/>
  <c r="O9768" i="1"/>
  <c r="N9769" i="1"/>
  <c r="O9769" i="1"/>
  <c r="N9770" i="1"/>
  <c r="O9770" i="1"/>
  <c r="N9771" i="1"/>
  <c r="O9771" i="1"/>
  <c r="N9772" i="1"/>
  <c r="O9772" i="1"/>
  <c r="N9773" i="1"/>
  <c r="O9773" i="1"/>
  <c r="N9774" i="1"/>
  <c r="O9774" i="1"/>
  <c r="N9775" i="1"/>
  <c r="O9775" i="1"/>
  <c r="N9776" i="1"/>
  <c r="O9776" i="1"/>
  <c r="N9777" i="1"/>
  <c r="O9777" i="1"/>
  <c r="N9778" i="1"/>
  <c r="O9778" i="1"/>
  <c r="N9779" i="1"/>
  <c r="O9779" i="1"/>
  <c r="N9780" i="1"/>
  <c r="O9780" i="1"/>
  <c r="N9781" i="1"/>
  <c r="O9781" i="1"/>
  <c r="N9782" i="1"/>
  <c r="O9782" i="1"/>
  <c r="N9783" i="1"/>
  <c r="O9783" i="1"/>
  <c r="N9784" i="1"/>
  <c r="O9784" i="1"/>
  <c r="N9785" i="1"/>
  <c r="O9785" i="1"/>
  <c r="N9786" i="1"/>
  <c r="O9786" i="1"/>
  <c r="N9787" i="1"/>
  <c r="O9787" i="1"/>
  <c r="N9788" i="1"/>
  <c r="O9788" i="1"/>
  <c r="N9789" i="1"/>
  <c r="O9789" i="1"/>
  <c r="N9790" i="1"/>
  <c r="O9790" i="1"/>
  <c r="N9791" i="1"/>
  <c r="O9791" i="1"/>
  <c r="N9792" i="1"/>
  <c r="O9792" i="1"/>
  <c r="N9793" i="1"/>
  <c r="O9793" i="1"/>
  <c r="N9794" i="1"/>
  <c r="O9794" i="1"/>
  <c r="N9795" i="1"/>
  <c r="O9795" i="1"/>
  <c r="N9796" i="1"/>
  <c r="O9796" i="1"/>
  <c r="N9797" i="1"/>
  <c r="O9797" i="1"/>
  <c r="N9798" i="1"/>
  <c r="O9798" i="1"/>
  <c r="N9799" i="1"/>
  <c r="O9799" i="1"/>
  <c r="N9800" i="1"/>
  <c r="O9800" i="1"/>
  <c r="N9801" i="1"/>
  <c r="O9801" i="1"/>
  <c r="N9802" i="1"/>
  <c r="O9802" i="1"/>
  <c r="N9803" i="1"/>
  <c r="O9803" i="1"/>
  <c r="N9804" i="1"/>
  <c r="O9804" i="1"/>
  <c r="N9805" i="1"/>
  <c r="O9805" i="1"/>
  <c r="N9806" i="1"/>
  <c r="O9806" i="1"/>
  <c r="N9807" i="1"/>
  <c r="O9807" i="1"/>
  <c r="N9808" i="1"/>
  <c r="O9808" i="1"/>
  <c r="N9809" i="1"/>
  <c r="O9809" i="1"/>
  <c r="N9810" i="1"/>
  <c r="O9810" i="1"/>
  <c r="N9811" i="1"/>
  <c r="O9811" i="1"/>
  <c r="N9812" i="1"/>
  <c r="O9812" i="1"/>
  <c r="N9813" i="1"/>
  <c r="O9813" i="1"/>
  <c r="N9814" i="1"/>
  <c r="O9814" i="1"/>
  <c r="N9815" i="1"/>
  <c r="O9815" i="1"/>
  <c r="N9816" i="1"/>
  <c r="O9816" i="1"/>
  <c r="N9817" i="1"/>
  <c r="O9817" i="1"/>
  <c r="N9818" i="1"/>
  <c r="O9818" i="1"/>
  <c r="N9819" i="1"/>
  <c r="O9819" i="1"/>
  <c r="N9820" i="1"/>
  <c r="O9820" i="1"/>
  <c r="N9821" i="1"/>
  <c r="O9821" i="1"/>
  <c r="N9822" i="1"/>
  <c r="O9822" i="1"/>
  <c r="N9823" i="1"/>
  <c r="O9823" i="1"/>
  <c r="N9824" i="1"/>
  <c r="O9824" i="1"/>
  <c r="N9825" i="1"/>
  <c r="O9825" i="1"/>
  <c r="N9826" i="1"/>
  <c r="O9826" i="1"/>
  <c r="N9827" i="1"/>
  <c r="O9827" i="1"/>
  <c r="N9828" i="1"/>
  <c r="O9828" i="1"/>
  <c r="N9829" i="1"/>
  <c r="O9829" i="1"/>
  <c r="N9830" i="1"/>
  <c r="O9830" i="1"/>
  <c r="N9831" i="1"/>
  <c r="O9831" i="1"/>
  <c r="N9832" i="1"/>
  <c r="O9832" i="1"/>
  <c r="N9833" i="1"/>
  <c r="O9833" i="1"/>
  <c r="N9834" i="1"/>
  <c r="O9834" i="1"/>
  <c r="N9835" i="1"/>
  <c r="O9835" i="1"/>
  <c r="N9836" i="1"/>
  <c r="O9836" i="1"/>
  <c r="N9837" i="1"/>
  <c r="O9837" i="1"/>
  <c r="N9838" i="1"/>
  <c r="O9838" i="1"/>
  <c r="N9839" i="1"/>
  <c r="O9839" i="1"/>
  <c r="N9840" i="1"/>
  <c r="O9840" i="1"/>
  <c r="N9841" i="1"/>
  <c r="O9841" i="1"/>
  <c r="N9842" i="1"/>
  <c r="O9842" i="1"/>
  <c r="N9843" i="1"/>
  <c r="O9843" i="1"/>
  <c r="N9844" i="1"/>
  <c r="O9844" i="1"/>
  <c r="N9845" i="1"/>
  <c r="O9845" i="1"/>
  <c r="N9846" i="1"/>
  <c r="O9846" i="1"/>
  <c r="N9847" i="1"/>
  <c r="O9847" i="1"/>
  <c r="N9848" i="1"/>
  <c r="O9848" i="1"/>
  <c r="N9849" i="1"/>
  <c r="O9849" i="1"/>
  <c r="N9850" i="1"/>
  <c r="O9850" i="1"/>
  <c r="N9851" i="1"/>
  <c r="O9851" i="1"/>
  <c r="N9852" i="1"/>
  <c r="O9852" i="1"/>
  <c r="N9853" i="1"/>
  <c r="O9853" i="1"/>
  <c r="N9854" i="1"/>
  <c r="O9854" i="1"/>
  <c r="N9855" i="1"/>
  <c r="O9855" i="1"/>
  <c r="N9856" i="1"/>
  <c r="O9856" i="1"/>
  <c r="N9857" i="1"/>
  <c r="O9857" i="1"/>
  <c r="N9858" i="1"/>
  <c r="O9858" i="1"/>
  <c r="N9859" i="1"/>
  <c r="O9859" i="1"/>
  <c r="N9860" i="1"/>
  <c r="O9860" i="1"/>
  <c r="N9861" i="1"/>
  <c r="O9861" i="1"/>
  <c r="N9862" i="1"/>
  <c r="O9862" i="1"/>
  <c r="N9863" i="1"/>
  <c r="O9863" i="1"/>
  <c r="N9864" i="1"/>
  <c r="O9864" i="1"/>
  <c r="N9865" i="1"/>
  <c r="O9865" i="1"/>
  <c r="N9866" i="1"/>
  <c r="O9866" i="1"/>
  <c r="N9867" i="1"/>
  <c r="O9867" i="1"/>
  <c r="N9868" i="1"/>
  <c r="O9868" i="1"/>
  <c r="N9869" i="1"/>
  <c r="O9869" i="1"/>
  <c r="N9870" i="1"/>
  <c r="O9870" i="1"/>
  <c r="N9871" i="1"/>
  <c r="O9871" i="1"/>
  <c r="N9872" i="1"/>
  <c r="O9872" i="1"/>
  <c r="N9873" i="1"/>
  <c r="O9873" i="1"/>
  <c r="N9874" i="1"/>
  <c r="O9874" i="1"/>
  <c r="N9875" i="1"/>
  <c r="O9875" i="1"/>
  <c r="N9876" i="1"/>
  <c r="O9876" i="1"/>
  <c r="N9877" i="1"/>
  <c r="O9877" i="1"/>
  <c r="N9878" i="1"/>
  <c r="O9878" i="1"/>
  <c r="N9879" i="1"/>
  <c r="O9879" i="1"/>
  <c r="N9880" i="1"/>
  <c r="O9880" i="1"/>
  <c r="N9881" i="1"/>
  <c r="O9881" i="1"/>
  <c r="N9882" i="1"/>
  <c r="O9882" i="1"/>
  <c r="N9883" i="1"/>
  <c r="O9883" i="1"/>
  <c r="N9884" i="1"/>
  <c r="O9884" i="1"/>
  <c r="N9885" i="1"/>
  <c r="O9885" i="1"/>
  <c r="N9886" i="1"/>
  <c r="O9886" i="1"/>
  <c r="N9887" i="1"/>
  <c r="O9887" i="1"/>
  <c r="N9888" i="1"/>
  <c r="O9888" i="1"/>
  <c r="N9889" i="1"/>
  <c r="O9889" i="1"/>
  <c r="N9890" i="1"/>
  <c r="O9890" i="1"/>
  <c r="N9891" i="1"/>
  <c r="O9891" i="1"/>
  <c r="N9892" i="1"/>
  <c r="O9892" i="1"/>
  <c r="N9893" i="1"/>
  <c r="O9893" i="1"/>
  <c r="N9894" i="1"/>
  <c r="O9894" i="1"/>
  <c r="N9895" i="1"/>
  <c r="O9895" i="1"/>
  <c r="N9896" i="1"/>
  <c r="O9896" i="1"/>
  <c r="N9897" i="1"/>
  <c r="O9897" i="1"/>
  <c r="N9898" i="1"/>
  <c r="O9898" i="1"/>
  <c r="N9899" i="1"/>
  <c r="O9899" i="1"/>
  <c r="N9900" i="1"/>
  <c r="O9900" i="1"/>
  <c r="N9901" i="1"/>
  <c r="O9901" i="1"/>
  <c r="N9902" i="1"/>
  <c r="O9902" i="1"/>
  <c r="N9903" i="1"/>
  <c r="O9903" i="1"/>
  <c r="N9904" i="1"/>
  <c r="O9904" i="1"/>
  <c r="N9905" i="1"/>
  <c r="O9905" i="1"/>
  <c r="N9906" i="1"/>
  <c r="O9906" i="1"/>
  <c r="N9907" i="1"/>
  <c r="O9907" i="1"/>
  <c r="N9908" i="1"/>
  <c r="O9908" i="1"/>
  <c r="N9909" i="1"/>
  <c r="O9909" i="1"/>
  <c r="N9910" i="1"/>
  <c r="O9910" i="1"/>
  <c r="N9911" i="1"/>
  <c r="O9911" i="1"/>
  <c r="N9912" i="1"/>
  <c r="O9912" i="1"/>
  <c r="N9913" i="1"/>
  <c r="O9913" i="1"/>
  <c r="N9914" i="1"/>
  <c r="O9914" i="1"/>
  <c r="N9915" i="1"/>
  <c r="O9915" i="1"/>
  <c r="N9916" i="1"/>
  <c r="O9916" i="1"/>
  <c r="N9917" i="1"/>
  <c r="O9917" i="1"/>
  <c r="N9918" i="1"/>
  <c r="O9918" i="1"/>
  <c r="N9919" i="1"/>
  <c r="O9919" i="1"/>
  <c r="N9920" i="1"/>
  <c r="O9920" i="1"/>
  <c r="N9921" i="1"/>
  <c r="O9921" i="1"/>
  <c r="N9922" i="1"/>
  <c r="O9922" i="1"/>
  <c r="N9923" i="1"/>
  <c r="O9923" i="1"/>
  <c r="N9924" i="1"/>
  <c r="O9924" i="1"/>
  <c r="N9925" i="1"/>
  <c r="O9925" i="1"/>
  <c r="N9926" i="1"/>
  <c r="O9926" i="1"/>
  <c r="N9927" i="1"/>
  <c r="O9927" i="1"/>
  <c r="N9928" i="1"/>
  <c r="O9928" i="1"/>
  <c r="N9929" i="1"/>
  <c r="O9929" i="1"/>
  <c r="N9930" i="1"/>
  <c r="O9930" i="1"/>
  <c r="N9931" i="1"/>
  <c r="O9931" i="1"/>
  <c r="N9932" i="1"/>
  <c r="O9932" i="1"/>
  <c r="N9933" i="1"/>
  <c r="O9933" i="1"/>
  <c r="N9934" i="1"/>
  <c r="O9934" i="1"/>
  <c r="N9935" i="1"/>
  <c r="O9935" i="1"/>
  <c r="N9936" i="1"/>
  <c r="O9936" i="1"/>
  <c r="N9937" i="1"/>
  <c r="O9937" i="1"/>
  <c r="N9938" i="1"/>
  <c r="O9938" i="1"/>
  <c r="N9939" i="1"/>
  <c r="O9939" i="1"/>
  <c r="N9940" i="1"/>
  <c r="O9940" i="1"/>
  <c r="N9941" i="1"/>
  <c r="O9941" i="1"/>
  <c r="N9942" i="1"/>
  <c r="O9942" i="1"/>
  <c r="N9943" i="1"/>
  <c r="O9943" i="1"/>
  <c r="N9944" i="1"/>
  <c r="O9944" i="1"/>
  <c r="N9945" i="1"/>
  <c r="O9945" i="1"/>
  <c r="N9946" i="1"/>
  <c r="O9946" i="1"/>
  <c r="N9947" i="1"/>
  <c r="O9947" i="1"/>
  <c r="N9948" i="1"/>
  <c r="O9948" i="1"/>
  <c r="N9949" i="1"/>
  <c r="O9949" i="1"/>
  <c r="N9950" i="1"/>
  <c r="O9950" i="1"/>
  <c r="N9951" i="1"/>
  <c r="O9951" i="1"/>
  <c r="N9952" i="1"/>
  <c r="O9952" i="1"/>
  <c r="N9953" i="1"/>
  <c r="O9953" i="1"/>
  <c r="N9954" i="1"/>
  <c r="O9954" i="1"/>
  <c r="N9955" i="1"/>
  <c r="O9955" i="1"/>
  <c r="N9956" i="1"/>
  <c r="O9956" i="1"/>
  <c r="N9957" i="1"/>
  <c r="O9957" i="1"/>
  <c r="N9958" i="1"/>
  <c r="O9958" i="1"/>
  <c r="N9959" i="1"/>
  <c r="O9959" i="1"/>
  <c r="N9960" i="1"/>
  <c r="O9960" i="1"/>
  <c r="N9961" i="1"/>
  <c r="O9961" i="1"/>
  <c r="N9962" i="1"/>
  <c r="O9962" i="1"/>
  <c r="N9963" i="1"/>
  <c r="O9963" i="1"/>
  <c r="N9964" i="1"/>
  <c r="O9964" i="1"/>
  <c r="N9965" i="1"/>
  <c r="O9965" i="1"/>
  <c r="N9966" i="1"/>
  <c r="O9966" i="1"/>
  <c r="N9967" i="1"/>
  <c r="O9967" i="1"/>
  <c r="N9968" i="1"/>
  <c r="O9968" i="1"/>
  <c r="N9969" i="1"/>
  <c r="O9969" i="1"/>
  <c r="N9970" i="1"/>
  <c r="O9970" i="1"/>
  <c r="N9971" i="1"/>
  <c r="O9971" i="1"/>
  <c r="N9972" i="1"/>
  <c r="O9972" i="1"/>
  <c r="N9973" i="1"/>
  <c r="O9973" i="1"/>
  <c r="N9974" i="1"/>
  <c r="O9974" i="1"/>
  <c r="N9975" i="1"/>
  <c r="O9975" i="1"/>
  <c r="N9976" i="1"/>
  <c r="O9976" i="1"/>
  <c r="N9977" i="1"/>
  <c r="O9977" i="1"/>
  <c r="N9978" i="1"/>
  <c r="O9978" i="1"/>
  <c r="N9979" i="1"/>
  <c r="O9979" i="1"/>
  <c r="N9980" i="1"/>
  <c r="O9980" i="1"/>
  <c r="N9981" i="1"/>
  <c r="O9981" i="1"/>
  <c r="N9982" i="1"/>
  <c r="O9982" i="1"/>
  <c r="N9983" i="1"/>
  <c r="O9983" i="1"/>
  <c r="N9984" i="1"/>
  <c r="O9984" i="1"/>
  <c r="N9985" i="1"/>
  <c r="O9985" i="1"/>
  <c r="N9986" i="1"/>
  <c r="O9986" i="1"/>
  <c r="N9987" i="1"/>
  <c r="O9987" i="1"/>
  <c r="N9988" i="1"/>
  <c r="O9988" i="1"/>
  <c r="N9989" i="1"/>
  <c r="O9989" i="1"/>
  <c r="N9990" i="1"/>
  <c r="O9990" i="1"/>
  <c r="N9991" i="1"/>
  <c r="O9991" i="1"/>
  <c r="N9992" i="1"/>
  <c r="O9992" i="1"/>
  <c r="N9993" i="1"/>
  <c r="O9993" i="1"/>
  <c r="N9994" i="1"/>
  <c r="O9994" i="1"/>
  <c r="N9995" i="1"/>
  <c r="O9995" i="1"/>
  <c r="O2" i="1"/>
  <c r="N2" i="1"/>
</calcChain>
</file>

<file path=xl/sharedStrings.xml><?xml version="1.0" encoding="utf-8"?>
<sst xmlns="http://schemas.openxmlformats.org/spreadsheetml/2006/main" count="79980" uniqueCount="629">
  <si>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</si>
  <si>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</si>
  <si>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</si>
  <si>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</si>
  <si>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</si>
  <si>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</si>
  <si>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</si>
  <si>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</si>
  <si>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</si>
  <si>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</si>
  <si>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</si>
  <si>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</si>
  <si>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</si>
  <si>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</si>
  <si>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</si>
  <si>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</si>
  <si>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</si>
  <si>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</si>
  <si>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</si>
  <si>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</si>
  <si>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</si>
  <si>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</si>
  <si>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</si>
  <si>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</si>
  <si>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</si>
  <si>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</si>
  <si>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</si>
  <si>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</si>
  <si>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</si>
  <si>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</si>
  <si>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</si>
  <si>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</si>
  <si>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</si>
  <si>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</si>
  <si>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</si>
  <si>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</si>
  <si>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</si>
  <si>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</si>
  <si>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</si>
  <si>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</si>
  <si>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</si>
  <si>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</si>
  <si>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</si>
  <si>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</si>
  <si>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</si>
  <si>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</si>
  <si>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</si>
  <si>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</si>
  <si>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</si>
  <si>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</si>
  <si>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</si>
  <si>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</si>
  <si>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</si>
  <si>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</si>
  <si>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</si>
  <si>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</si>
  <si>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</si>
  <si>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</si>
  <si>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</si>
  <si>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</si>
  <si>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</si>
  <si>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</si>
  <si>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</si>
  <si>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</si>
  <si>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</si>
  <si>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</si>
  <si>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</si>
  <si>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</si>
  <si>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</si>
  <si>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</si>
  <si>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</si>
  <si>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</si>
  <si>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</si>
  <si>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</si>
  <si>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</si>
  <si>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</si>
  <si>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</si>
  <si>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</si>
  <si>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</si>
  <si>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</si>
  <si>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</si>
  <si>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</si>
  <si>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</si>
  <si>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</si>
  <si>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</si>
  <si>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</si>
  <si>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</si>
  <si>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</si>
  <si>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</si>
  <si>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</si>
  <si>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</si>
  <si>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</si>
  <si>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</si>
  <si>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</si>
  <si>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</si>
  <si>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</si>
  <si>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</si>
  <si>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</si>
  <si>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</si>
  <si>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</si>
  <si>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</si>
  <si>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</si>
  <si>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</si>
  <si>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</si>
  <si>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</si>
  <si>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</si>
  <si>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</si>
  <si>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</si>
  <si>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</si>
  <si>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</si>
  <si>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</si>
  <si>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</si>
  <si>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</si>
  <si>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</si>
  <si>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</si>
  <si>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</si>
  <si>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</si>
  <si>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</si>
  <si>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</si>
  <si>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</si>
  <si>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</si>
  <si>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</si>
  <si>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</si>
  <si>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</si>
  <si>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</si>
  <si>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</si>
  <si>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</si>
  <si>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</si>
  <si>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</si>
  <si>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</si>
  <si>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</si>
  <si>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</si>
  <si>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</si>
  <si>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</si>
  <si>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</si>
  <si>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</si>
  <si>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</si>
  <si>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</si>
  <si>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</si>
  <si>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</si>
  <si>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</si>
  <si>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</si>
  <si>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</si>
  <si>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</si>
  <si>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</si>
  <si>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</si>
  <si>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</si>
  <si>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</si>
  <si>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</si>
  <si>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</si>
  <si>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</si>
  <si>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</si>
  <si>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</si>
  <si>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</si>
  <si>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</si>
  <si>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</si>
  <si>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</si>
  <si>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</si>
  <si>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</si>
  <si>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</si>
  <si>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</si>
  <si>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</si>
  <si>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</si>
  <si>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</si>
  <si>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</si>
  <si>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</si>
  <si>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</si>
  <si>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</si>
  <si>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</si>
  <si>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</si>
  <si>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</si>
  <si>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</si>
  <si>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</si>
  <si>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</si>
  <si>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</si>
  <si>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</si>
  <si>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</si>
  <si>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</si>
  <si>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</si>
  <si>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</si>
  <si>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</si>
  <si>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</si>
  <si>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</si>
  <si>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</si>
  <si>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</si>
  <si>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</si>
  <si>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</si>
  <si>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</si>
  <si>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</si>
  <si>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</si>
  <si>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</si>
  <si>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</si>
  <si>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</si>
  <si>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</si>
  <si>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</si>
  <si>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</si>
  <si>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</si>
  <si>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</si>
  <si>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</si>
  <si>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</si>
  <si>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</si>
  <si>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</si>
  <si>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</si>
  <si>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</si>
  <si>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</si>
  <si>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</si>
  <si>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</si>
  <si>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</si>
  <si>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</si>
  <si>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</si>
  <si>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</si>
  <si>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</si>
  <si>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</si>
  <si>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</si>
  <si>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</si>
  <si>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</si>
  <si>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</si>
  <si>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</si>
  <si>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</si>
  <si>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</si>
  <si>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</si>
  <si>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</si>
  <si>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</si>
  <si>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</si>
  <si>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</si>
  <si>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</si>
  <si>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</si>
  <si>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</si>
  <si>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</si>
  <si>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</si>
  <si>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</si>
  <si>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</si>
  <si>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</si>
  <si>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</si>
  <si>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</si>
  <si>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</si>
  <si>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</si>
  <si>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</si>
  <si>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</si>
  <si>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</si>
  <si>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</si>
  <si>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</si>
  <si>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</si>
  <si>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</si>
  <si>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</si>
  <si>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</si>
  <si>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</si>
  <si>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</si>
  <si>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</si>
  <si>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</si>
  <si>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</si>
  <si>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</si>
  <si>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</si>
  <si>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</si>
  <si>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</si>
  <si>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</si>
  <si>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</si>
  <si>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</si>
  <si>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</si>
  <si>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</si>
  <si>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</si>
  <si>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</si>
  <si>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</si>
  <si>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</si>
  <si>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</si>
  <si>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</si>
  <si>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</si>
  <si>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</si>
  <si>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</si>
  <si>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</si>
  <si>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</si>
  <si>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</si>
  <si>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</si>
  <si>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</si>
  <si>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</si>
  <si>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</si>
  <si>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</si>
  <si>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</si>
  <si>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</si>
  <si>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</si>
  <si>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</si>
  <si>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</si>
  <si>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</si>
  <si>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</si>
  <si>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</si>
  <si>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</si>
  <si>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</si>
  <si>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</si>
  <si>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</si>
  <si>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</si>
  <si>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</si>
  <si>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</si>
  <si>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</si>
  <si>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</si>
  <si>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</si>
  <si>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</si>
  <si>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</si>
  <si>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</si>
  <si>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</si>
  <si>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</si>
  <si>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</si>
  <si>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</si>
  <si>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</si>
  <si>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</si>
  <si>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</si>
  <si>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</si>
  <si>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</si>
  <si>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</si>
  <si>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</si>
  <si>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</si>
  <si>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</si>
  <si>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</si>
  <si>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</si>
  <si>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</si>
  <si>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</si>
  <si>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</si>
  <si>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</si>
  <si>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</si>
  <si>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</si>
  <si>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</si>
  <si>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</si>
  <si>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</si>
  <si>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</si>
  <si>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</si>
  <si>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</si>
  <si>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</si>
  <si>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</si>
  <si>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</si>
  <si>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</si>
  <si>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</si>
  <si>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</si>
  <si>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</si>
  <si>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</si>
  <si>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</si>
  <si>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</si>
  <si>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</si>
  <si>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</si>
  <si>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</si>
  <si>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</si>
  <si>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</si>
  <si>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</si>
  <si>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</si>
  <si>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</si>
  <si>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</si>
  <si>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</si>
  <si>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</si>
  <si>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</si>
  <si>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</si>
  <si>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</si>
  <si>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</si>
  <si>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</si>
  <si>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</si>
  <si>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</si>
  <si>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</si>
  <si>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</si>
  <si>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</si>
  <si>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</si>
  <si>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</si>
  <si>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</si>
  <si>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</si>
  <si>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</si>
  <si>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</si>
  <si>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</si>
  <si>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</si>
  <si>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</si>
  <si>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</si>
  <si>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</si>
  <si>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</si>
  <si>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</si>
  <si>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</si>
  <si>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</si>
  <si>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</si>
  <si>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</si>
  <si>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</si>
  <si>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</si>
  <si>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</si>
  <si>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</si>
  <si>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</si>
  <si>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</si>
  <si>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</si>
  <si>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</si>
  <si>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</si>
  <si>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</si>
  <si>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</si>
  <si>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</si>
  <si>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</si>
  <si>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</si>
  <si>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</si>
  <si>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</si>
  <si>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</si>
  <si>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</si>
  <si>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</si>
  <si>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</si>
  <si>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</si>
  <si>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</si>
  <si>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</si>
  <si>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</si>
  <si>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</si>
  <si>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</si>
  <si>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</si>
  <si>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</si>
  <si>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</si>
  <si>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</si>
  <si>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</si>
  <si>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</si>
  <si>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</si>
  <si>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</si>
  <si>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</si>
  <si>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</si>
  <si>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</si>
  <si>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</si>
  <si>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</si>
  <si>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</si>
  <si>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</si>
  <si>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</si>
  <si>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</si>
  <si>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</si>
  <si>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</si>
  <si>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</si>
  <si>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</si>
  <si>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</si>
  <si>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</si>
  <si>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</si>
  <si>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</si>
  <si>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</si>
  <si>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</si>
  <si>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</si>
  <si>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</si>
  <si>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</si>
  <si>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</si>
  <si>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</si>
  <si>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</si>
  <si>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</si>
  <si>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</si>
  <si>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</si>
  <si>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</si>
  <si>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</si>
  <si>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</si>
  <si>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</si>
  <si>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</si>
  <si>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</si>
  <si>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</si>
  <si>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</si>
  <si>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</si>
  <si>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</si>
  <si>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</si>
  <si>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</si>
  <si>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</si>
  <si>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</si>
  <si>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</si>
  <si>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</si>
  <si>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</si>
  <si>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</si>
  <si>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</si>
  <si>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</si>
  <si>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</si>
  <si>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</si>
  <si>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</si>
  <si>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</si>
  <si>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</si>
  <si>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</si>
  <si>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</si>
  <si>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</si>
  <si>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</si>
  <si>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</si>
  <si>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</si>
  <si>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</si>
  <si>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</si>
  <si>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</si>
  <si>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</si>
  <si>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</si>
  <si>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</si>
  <si>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</si>
  <si>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</si>
  <si>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</si>
  <si>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</si>
  <si>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</si>
  <si>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</si>
  <si>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</si>
  <si>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</si>
  <si>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</si>
  <si>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</si>
  <si>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</si>
  <si>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</si>
  <si>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</si>
  <si>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</si>
  <si>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</si>
  <si>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</si>
  <si>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</si>
  <si>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</si>
  <si>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</si>
  <si>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</si>
  <si>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</si>
  <si>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</si>
  <si>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</si>
  <si>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</si>
  <si>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</si>
  <si>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</si>
  <si>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</si>
  <si>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</si>
  <si>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</si>
  <si>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</si>
  <si>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</si>
  <si>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</si>
  <si>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</si>
  <si>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</si>
  <si>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</si>
  <si>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</si>
  <si>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</si>
  <si>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</si>
  <si>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</si>
  <si>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</si>
  <si>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</si>
  <si>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</si>
  <si>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</si>
  <si>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</si>
  <si>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</si>
  <si>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</si>
  <si>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</si>
  <si>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</si>
  <si>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</si>
  <si>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</si>
  <si>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</si>
  <si>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</si>
  <si>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</si>
  <si>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</si>
  <si>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</si>
  <si>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</si>
  <si>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</si>
  <si>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</si>
  <si>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</si>
  <si>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</si>
  <si>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</si>
  <si>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</si>
  <si>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</si>
  <si>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</si>
  <si>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</si>
  <si>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</si>
  <si>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</si>
  <si>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</si>
  <si>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</si>
  <si>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</si>
  <si>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</si>
  <si>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</si>
  <si>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</si>
  <si>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</si>
  <si>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</si>
  <si>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</si>
  <si>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</si>
  <si>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</si>
  <si>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</si>
  <si>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</si>
  <si>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</si>
  <si>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</si>
  <si>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</si>
  <si>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</si>
  <si>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</si>
  <si>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</si>
  <si>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</si>
  <si>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</si>
  <si>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</si>
  <si>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</si>
  <si>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</si>
  <si>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</si>
  <si>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</si>
  <si>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</si>
  <si>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</si>
  <si>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</si>
  <si>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</si>
  <si>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</si>
  <si>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</si>
  <si>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</si>
  <si>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</si>
  <si>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</si>
  <si>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</si>
  <si>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</si>
  <si>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</si>
  <si>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</si>
  <si>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</si>
  <si>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</si>
  <si>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</si>
  <si>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</si>
  <si>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</si>
  <si>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</si>
  <si>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</si>
  <si>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</si>
  <si>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</si>
  <si>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</si>
  <si>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</si>
  <si>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</si>
  <si>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</si>
  <si>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</si>
  <si>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</si>
  <si>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</si>
  <si>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</si>
  <si>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</si>
  <si>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</si>
  <si>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</si>
  <si>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</si>
  <si>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</si>
  <si>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</si>
  <si>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</si>
  <si>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</si>
  <si>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</si>
  <si>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</si>
  <si>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</si>
  <si>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</si>
  <si>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</si>
  <si>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</si>
  <si>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</si>
  <si>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</si>
  <si>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</si>
  <si>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</si>
  <si>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</si>
  <si>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</si>
  <si>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</si>
  <si>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</si>
  <si>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</si>
  <si>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</si>
  <si>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</si>
  <si>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</si>
  <si>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</si>
  <si>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</si>
  <si>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</si>
  <si>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sales</t>
  </si>
  <si>
    <t>Profit Margin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</si>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</sst>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ariavibhooti" refreshedDate="46175.899710995371" createdVersion="8" refreshedVersion="8" minRefreshableVersion="3" recordCount="9994" xr:uid="{4E8B6759-38E9-4C4E-9FB5-A5F2E91DF6F2}">
  <cacheSource type="worksheet">
    <worksheetSource ref="A1:O9995" sheet="SampleSuperstore"/>
  </cacheSource>
  <cacheFields count="15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otal sales" numFmtId="0">
      <sharedItems containsSemiMixedTypes="0" containsString="0" containsNumber="1" minValue="0.44400000000000001" maxValue="22638.48"/>
    </cacheField>
    <cacheField name="Profit 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s v="Bookcases"/>
    <n v="261.95999999999998"/>
    <n v="2"/>
    <n v="0"/>
    <n v="41.913600000000002"/>
    <n v="261.95999999999998"/>
    <n v="0.16000000000000003"/>
  </r>
  <r>
    <s v="Second Class"/>
    <s v="Consumer"/>
    <s v="United States"/>
    <s v="Henderson"/>
    <s v="Kentucky"/>
    <n v="42420"/>
    <x v="0"/>
    <x v="0"/>
    <s v="Chairs"/>
    <n v="731.94"/>
    <n v="3"/>
    <n v="0"/>
    <n v="219.58199999999999"/>
    <n v="731.94"/>
    <n v="0.3"/>
  </r>
  <r>
    <s v="Second Class"/>
    <s v="Corporate"/>
    <s v="United States"/>
    <s v="Los Angeles"/>
    <s v="California"/>
    <n v="90036"/>
    <x v="1"/>
    <x v="1"/>
    <s v="Labels"/>
    <n v="14.62"/>
    <n v="2"/>
    <n v="0"/>
    <n v="6.8714000000000004"/>
    <n v="14.62"/>
    <n v="0.47000000000000003"/>
  </r>
  <r>
    <s v="Standard Class"/>
    <s v="Consumer"/>
    <s v="United States"/>
    <s v="Fort Lauderdale"/>
    <s v="Florida"/>
    <n v="33311"/>
    <x v="0"/>
    <x v="0"/>
    <s v="Tables"/>
    <n v="957.57749999999999"/>
    <n v="5"/>
    <n v="0.45"/>
    <n v="-383.03100000000001"/>
    <n v="957.57749999999999"/>
    <n v="-0.4"/>
  </r>
  <r>
    <s v="Standard Class"/>
    <s v="Consumer"/>
    <s v="United States"/>
    <s v="Fort Lauderdale"/>
    <s v="Florida"/>
    <n v="33311"/>
    <x v="0"/>
    <x v="1"/>
    <s v="Storage"/>
    <n v="22.367999999999999"/>
    <n v="2"/>
    <n v="0.2"/>
    <n v="2.5164"/>
    <n v="22.367999999999999"/>
    <n v="0.1125"/>
  </r>
  <r>
    <s v="Standard Class"/>
    <s v="Consumer"/>
    <s v="United States"/>
    <s v="Los Angeles"/>
    <s v="California"/>
    <n v="90032"/>
    <x v="1"/>
    <x v="0"/>
    <s v="Furnishings"/>
    <n v="48.86"/>
    <n v="7"/>
    <n v="0"/>
    <n v="14.1694"/>
    <n v="48.86"/>
    <n v="0.28999999999999998"/>
  </r>
  <r>
    <s v="Standard Class"/>
    <s v="Consumer"/>
    <s v="United States"/>
    <s v="Los Angeles"/>
    <s v="California"/>
    <n v="90032"/>
    <x v="1"/>
    <x v="1"/>
    <s v="Art"/>
    <n v="7.28"/>
    <n v="4"/>
    <n v="0"/>
    <n v="1.9656"/>
    <n v="7.28"/>
    <n v="0.27"/>
  </r>
  <r>
    <s v="Standard Class"/>
    <s v="Consumer"/>
    <s v="United States"/>
    <s v="Los Angeles"/>
    <s v="California"/>
    <n v="90032"/>
    <x v="1"/>
    <x v="2"/>
    <s v="Phones"/>
    <n v="907.15200000000004"/>
    <n v="6"/>
    <n v="0.2"/>
    <n v="90.715199999999996"/>
    <n v="907.15200000000004"/>
    <n v="9.9999999999999992E-2"/>
  </r>
  <r>
    <s v="Standard Class"/>
    <s v="Consumer"/>
    <s v="United States"/>
    <s v="Los Angeles"/>
    <s v="California"/>
    <n v="90032"/>
    <x v="1"/>
    <x v="1"/>
    <s v="Binders"/>
    <n v="18.504000000000001"/>
    <n v="3"/>
    <n v="0.2"/>
    <n v="5.7824999999999998"/>
    <n v="18.504000000000001"/>
    <n v="0.31249999999999994"/>
  </r>
  <r>
    <s v="Standard Class"/>
    <s v="Consumer"/>
    <s v="United States"/>
    <s v="Los Angeles"/>
    <s v="California"/>
    <n v="90032"/>
    <x v="1"/>
    <x v="1"/>
    <s v="Appliances"/>
    <n v="114.9"/>
    <n v="5"/>
    <n v="0"/>
    <n v="34.47"/>
    <n v="114.9"/>
    <n v="0.3"/>
  </r>
  <r>
    <s v="Standard Class"/>
    <s v="Consumer"/>
    <s v="United States"/>
    <s v="Los Angeles"/>
    <s v="California"/>
    <n v="90032"/>
    <x v="1"/>
    <x v="0"/>
    <s v="Tables"/>
    <n v="1706.184"/>
    <n v="9"/>
    <n v="0.2"/>
    <n v="85.309200000000004"/>
    <n v="1706.184"/>
    <n v="0.05"/>
  </r>
  <r>
    <s v="Standard Class"/>
    <s v="Consumer"/>
    <s v="United States"/>
    <s v="Los Angeles"/>
    <s v="California"/>
    <n v="90032"/>
    <x v="1"/>
    <x v="2"/>
    <s v="Phones"/>
    <n v="911.42399999999998"/>
    <n v="4"/>
    <n v="0.2"/>
    <n v="68.356800000000007"/>
    <n v="911.42399999999998"/>
    <n v="7.5000000000000011E-2"/>
  </r>
  <r>
    <s v="Standard Class"/>
    <s v="Consumer"/>
    <s v="United States"/>
    <s v="Concord"/>
    <s v="North Carolina"/>
    <n v="28027"/>
    <x v="0"/>
    <x v="1"/>
    <s v="Paper"/>
    <n v="15.552"/>
    <n v="3"/>
    <n v="0.2"/>
    <n v="5.4432"/>
    <n v="15.552"/>
    <n v="0.35000000000000003"/>
  </r>
  <r>
    <s v="Standard Class"/>
    <s v="Consumer"/>
    <s v="United States"/>
    <s v="Seattle"/>
    <s v="Washington"/>
    <n v="98103"/>
    <x v="1"/>
    <x v="1"/>
    <s v="Binders"/>
    <n v="407.976"/>
    <n v="3"/>
    <n v="0.2"/>
    <n v="132.59219999999999"/>
    <n v="407.976"/>
    <n v="0.32499999999999996"/>
  </r>
  <r>
    <s v="Standard Class"/>
    <s v="Home Office"/>
    <s v="United States"/>
    <s v="Fort Worth"/>
    <s v="Texas"/>
    <n v="76106"/>
    <x v="2"/>
    <x v="1"/>
    <s v="Appliances"/>
    <n v="68.81"/>
    <n v="5"/>
    <n v="0.8"/>
    <n v="-123.858"/>
    <n v="68.81"/>
    <n v="-1.8"/>
  </r>
  <r>
    <s v="Standard Class"/>
    <s v="Home Office"/>
    <s v="United States"/>
    <s v="Fort Worth"/>
    <s v="Texas"/>
    <n v="76106"/>
    <x v="2"/>
    <x v="1"/>
    <s v="Binders"/>
    <n v="2.544"/>
    <n v="3"/>
    <n v="0.8"/>
    <n v="-3.8159999999999998"/>
    <n v="2.544"/>
    <n v="-1.5"/>
  </r>
  <r>
    <s v="Standard Class"/>
    <s v="Consumer"/>
    <s v="United States"/>
    <s v="Madison"/>
    <s v="Wisconsin"/>
    <n v="53711"/>
    <x v="2"/>
    <x v="1"/>
    <s v="Storage"/>
    <n v="665.88"/>
    <n v="6"/>
    <n v="0"/>
    <n v="13.317600000000001"/>
    <n v="665.88"/>
    <n v="0.02"/>
  </r>
  <r>
    <s v="Second Class"/>
    <s v="Consumer"/>
    <s v="United States"/>
    <s v="West Jordan"/>
    <s v="Utah"/>
    <n v="84084"/>
    <x v="1"/>
    <x v="1"/>
    <s v="Storage"/>
    <n v="55.5"/>
    <n v="2"/>
    <n v="0"/>
    <n v="9.99"/>
    <n v="55.5"/>
    <n v="0.18"/>
  </r>
  <r>
    <s v="Second Class"/>
    <s v="Consumer"/>
    <s v="United States"/>
    <s v="San Francisco"/>
    <s v="California"/>
    <n v="94109"/>
    <x v="1"/>
    <x v="1"/>
    <s v="Art"/>
    <n v="8.56"/>
    <n v="2"/>
    <n v="0"/>
    <n v="2.4824000000000002"/>
    <n v="8.56"/>
    <n v="0.28999999999999998"/>
  </r>
  <r>
    <s v="Second Class"/>
    <s v="Consumer"/>
    <s v="United States"/>
    <s v="San Francisco"/>
    <s v="California"/>
    <n v="94109"/>
    <x v="1"/>
    <x v="2"/>
    <s v="Phones"/>
    <n v="213.48"/>
    <n v="3"/>
    <n v="0.2"/>
    <n v="16.010999999999999"/>
    <n v="213.48"/>
    <n v="7.4999999999999997E-2"/>
  </r>
  <r>
    <s v="Second Class"/>
    <s v="Consumer"/>
    <s v="United States"/>
    <s v="San Francisco"/>
    <s v="California"/>
    <n v="94109"/>
    <x v="1"/>
    <x v="1"/>
    <s v="Binders"/>
    <n v="22.72"/>
    <n v="4"/>
    <n v="0.2"/>
    <n v="7.3840000000000003"/>
    <n v="22.72"/>
    <n v="0.32500000000000001"/>
  </r>
  <r>
    <s v="Standard Class"/>
    <s v="Corporate"/>
    <s v="United States"/>
    <s v="Fremont"/>
    <s v="Nebraska"/>
    <n v="68025"/>
    <x v="2"/>
    <x v="1"/>
    <s v="Art"/>
    <n v="19.46"/>
    <n v="7"/>
    <n v="0"/>
    <n v="5.0595999999999997"/>
    <n v="19.46"/>
    <n v="0.25999999999999995"/>
  </r>
  <r>
    <s v="Standard Class"/>
    <s v="Corporate"/>
    <s v="United States"/>
    <s v="Fremont"/>
    <s v="Nebraska"/>
    <n v="68025"/>
    <x v="2"/>
    <x v="1"/>
    <s v="Appliances"/>
    <n v="60.34"/>
    <n v="7"/>
    <n v="0"/>
    <n v="15.6884"/>
    <n v="60.34"/>
    <n v="0.25999999999999995"/>
  </r>
  <r>
    <s v="Second Class"/>
    <s v="Consumer"/>
    <s v="United States"/>
    <s v="Philadelphia"/>
    <s v="Pennsylvania"/>
    <n v="19140"/>
    <x v="3"/>
    <x v="0"/>
    <s v="Chairs"/>
    <n v="71.372"/>
    <n v="2"/>
    <n v="0.3"/>
    <n v="-1.0196000000000001"/>
    <n v="71.372"/>
    <n v="-1.4285714285714287E-2"/>
  </r>
  <r>
    <s v="Standard Class"/>
    <s v="Consumer"/>
    <s v="United States"/>
    <s v="Orem"/>
    <s v="Utah"/>
    <n v="84057"/>
    <x v="1"/>
    <x v="0"/>
    <s v="Tables"/>
    <n v="1044.6300000000001"/>
    <n v="3"/>
    <n v="0"/>
    <n v="240.26490000000001"/>
    <n v="1044.6300000000001"/>
    <n v="0.22999999999999998"/>
  </r>
  <r>
    <s v="Second Class"/>
    <s v="Consumer"/>
    <s v="United States"/>
    <s v="Los Angeles"/>
    <s v="California"/>
    <n v="90049"/>
    <x v="1"/>
    <x v="1"/>
    <s v="Binders"/>
    <n v="11.648"/>
    <n v="2"/>
    <n v="0.2"/>
    <n v="4.2224000000000004"/>
    <n v="11.648"/>
    <n v="0.36250000000000004"/>
  </r>
  <r>
    <s v="Second Class"/>
    <s v="Consumer"/>
    <s v="United States"/>
    <s v="Los Angeles"/>
    <s v="California"/>
    <n v="90049"/>
    <x v="1"/>
    <x v="2"/>
    <s v="Accessories"/>
    <n v="90.57"/>
    <n v="3"/>
    <n v="0"/>
    <n v="11.774100000000001"/>
    <n v="90.57"/>
    <n v="0.13"/>
  </r>
  <r>
    <s v="Standard Class"/>
    <s v="Consumer"/>
    <s v="United States"/>
    <s v="Philadelphia"/>
    <s v="Pennsylvania"/>
    <n v="19140"/>
    <x v="3"/>
    <x v="0"/>
    <s v="Bookcases"/>
    <n v="3083.43"/>
    <n v="7"/>
    <n v="0.5"/>
    <n v="-1665.0522000000001"/>
    <n v="3083.43"/>
    <n v="-0.54"/>
  </r>
  <r>
    <s v="Standard Class"/>
    <s v="Consumer"/>
    <s v="United States"/>
    <s v="Philadelphia"/>
    <s v="Pennsylvania"/>
    <n v="19140"/>
    <x v="3"/>
    <x v="1"/>
    <s v="Binders"/>
    <n v="9.6180000000000003"/>
    <n v="2"/>
    <n v="0.7"/>
    <n v="-7.0532000000000004"/>
    <n v="9.6180000000000003"/>
    <n v="-0.73333333333333339"/>
  </r>
  <r>
    <s v="Standard Class"/>
    <s v="Consumer"/>
    <s v="United States"/>
    <s v="Philadelphia"/>
    <s v="Pennsylvania"/>
    <n v="19140"/>
    <x v="3"/>
    <x v="0"/>
    <s v="Furnishings"/>
    <n v="124.2"/>
    <n v="3"/>
    <n v="0.2"/>
    <n v="15.525"/>
    <n v="124.2"/>
    <n v="0.125"/>
  </r>
  <r>
    <s v="Standard Class"/>
    <s v="Consumer"/>
    <s v="United States"/>
    <s v="Philadelphia"/>
    <s v="Pennsylvania"/>
    <n v="19140"/>
    <x v="3"/>
    <x v="1"/>
    <s v="Envelopes"/>
    <n v="3.2639999999999998"/>
    <n v="2"/>
    <n v="0.2"/>
    <n v="1.1015999999999999"/>
    <n v="3.2639999999999998"/>
    <n v="0.33750000000000002"/>
  </r>
  <r>
    <s v="Standard Class"/>
    <s v="Consumer"/>
    <s v="United States"/>
    <s v="Philadelphia"/>
    <s v="Pennsylvania"/>
    <n v="19140"/>
    <x v="3"/>
    <x v="1"/>
    <s v="Art"/>
    <n v="86.304000000000002"/>
    <n v="6"/>
    <n v="0.2"/>
    <n v="9.7091999999999992"/>
    <n v="86.304000000000002"/>
    <n v="0.11249999999999999"/>
  </r>
  <r>
    <s v="Standard Class"/>
    <s v="Consumer"/>
    <s v="United States"/>
    <s v="Philadelphia"/>
    <s v="Pennsylvania"/>
    <n v="19140"/>
    <x v="3"/>
    <x v="1"/>
    <s v="Binders"/>
    <n v="6.8579999999999997"/>
    <n v="6"/>
    <n v="0.7"/>
    <n v="-5.7149999999999999"/>
    <n v="6.8579999999999997"/>
    <n v="-0.83333333333333337"/>
  </r>
  <r>
    <s v="Standard Class"/>
    <s v="Consumer"/>
    <s v="United States"/>
    <s v="Philadelphia"/>
    <s v="Pennsylvania"/>
    <n v="19140"/>
    <x v="3"/>
    <x v="1"/>
    <s v="Art"/>
    <n v="15.76"/>
    <n v="2"/>
    <n v="0.2"/>
    <n v="3.5459999999999998"/>
    <n v="15.76"/>
    <n v="0.22499999999999998"/>
  </r>
  <r>
    <s v="Second Class"/>
    <s v="Home Office"/>
    <s v="United States"/>
    <s v="Houston"/>
    <s v="Texas"/>
    <n v="77095"/>
    <x v="2"/>
    <x v="1"/>
    <s v="Paper"/>
    <n v="29.472000000000001"/>
    <n v="3"/>
    <n v="0.2"/>
    <n v="9.9467999999999996"/>
    <n v="29.472000000000001"/>
    <n v="0.33749999999999997"/>
  </r>
  <r>
    <s v="First Class"/>
    <s v="Corporate"/>
    <s v="United States"/>
    <s v="Richardson"/>
    <s v="Texas"/>
    <n v="75080"/>
    <x v="2"/>
    <x v="2"/>
    <s v="Phones"/>
    <n v="1097.5440000000001"/>
    <n v="7"/>
    <n v="0.2"/>
    <n v="123.47369999999999"/>
    <n v="1097.5440000000001"/>
    <n v="0.11249999999999999"/>
  </r>
  <r>
    <s v="First Class"/>
    <s v="Corporate"/>
    <s v="United States"/>
    <s v="Richardson"/>
    <s v="Texas"/>
    <n v="75080"/>
    <x v="2"/>
    <x v="0"/>
    <s v="Furnishings"/>
    <n v="190.92"/>
    <n v="5"/>
    <n v="0.6"/>
    <n v="-147.96299999999999"/>
    <n v="190.92"/>
    <n v="-0.77500000000000002"/>
  </r>
  <r>
    <s v="Standard Class"/>
    <s v="Home Office"/>
    <s v="United States"/>
    <s v="Houston"/>
    <s v="Texas"/>
    <n v="77041"/>
    <x v="2"/>
    <x v="1"/>
    <s v="Envelopes"/>
    <n v="113.328"/>
    <n v="9"/>
    <n v="0.2"/>
    <n v="35.414999999999999"/>
    <n v="113.328"/>
    <n v="0.3125"/>
  </r>
  <r>
    <s v="Standard Class"/>
    <s v="Home Office"/>
    <s v="United States"/>
    <s v="Houston"/>
    <s v="Texas"/>
    <n v="77041"/>
    <x v="2"/>
    <x v="0"/>
    <s v="Bookcases"/>
    <n v="532.39919999999995"/>
    <n v="3"/>
    <n v="0.32"/>
    <n v="-46.976399999999998"/>
    <n v="532.39919999999995"/>
    <n v="-8.8235294117647065E-2"/>
  </r>
  <r>
    <s v="Standard Class"/>
    <s v="Home Office"/>
    <s v="United States"/>
    <s v="Houston"/>
    <s v="Texas"/>
    <n v="77041"/>
    <x v="2"/>
    <x v="0"/>
    <s v="Chairs"/>
    <n v="212.05799999999999"/>
    <n v="3"/>
    <n v="0.3"/>
    <n v="-15.147"/>
    <n v="212.05799999999999"/>
    <n v="-7.1428571428571438E-2"/>
  </r>
  <r>
    <s v="Standard Class"/>
    <s v="Home Office"/>
    <s v="United States"/>
    <s v="Houston"/>
    <s v="Texas"/>
    <n v="77041"/>
    <x v="2"/>
    <x v="2"/>
    <s v="Phones"/>
    <n v="371.16800000000001"/>
    <n v="4"/>
    <n v="0.2"/>
    <n v="41.756399999999999"/>
    <n v="371.16800000000001"/>
    <n v="0.1125"/>
  </r>
  <r>
    <s v="Standard Class"/>
    <s v="Corporate"/>
    <s v="United States"/>
    <s v="Naperville"/>
    <s v="Illinois"/>
    <n v="60540"/>
    <x v="2"/>
    <x v="2"/>
    <s v="Phones"/>
    <n v="147.16800000000001"/>
    <n v="4"/>
    <n v="0.2"/>
    <n v="16.5564"/>
    <n v="147.16800000000001"/>
    <n v="0.11249999999999999"/>
  </r>
  <r>
    <s v="Standard Class"/>
    <s v="Corporate"/>
    <s v="United States"/>
    <s v="Los Angeles"/>
    <s v="California"/>
    <n v="90049"/>
    <x v="1"/>
    <x v="1"/>
    <s v="Storage"/>
    <n v="77.88"/>
    <n v="2"/>
    <n v="0"/>
    <n v="3.8940000000000001"/>
    <n v="77.88"/>
    <n v="0.05"/>
  </r>
  <r>
    <s v="Standard Class"/>
    <s v="Corporate"/>
    <s v="United States"/>
    <s v="Melbourne"/>
    <s v="Florida"/>
    <n v="32935"/>
    <x v="0"/>
    <x v="1"/>
    <s v="Storage"/>
    <n v="95.616"/>
    <n v="2"/>
    <n v="0.2"/>
    <n v="9.5616000000000003"/>
    <n v="95.616"/>
    <n v="0.1"/>
  </r>
  <r>
    <s v="First Class"/>
    <s v="Corporate"/>
    <s v="United States"/>
    <s v="Eagan"/>
    <s v="Minnesota"/>
    <n v="55122"/>
    <x v="2"/>
    <x v="2"/>
    <s v="Accessories"/>
    <n v="45.98"/>
    <n v="2"/>
    <n v="0"/>
    <n v="19.7714"/>
    <n v="45.98"/>
    <n v="0.43000000000000005"/>
  </r>
  <r>
    <s v="First Class"/>
    <s v="Corporate"/>
    <s v="United States"/>
    <s v="Eagan"/>
    <s v="Minnesota"/>
    <n v="55122"/>
    <x v="2"/>
    <x v="1"/>
    <s v="Binders"/>
    <n v="17.46"/>
    <n v="2"/>
    <n v="0"/>
    <n v="8.2062000000000008"/>
    <n v="17.46"/>
    <n v="0.47000000000000003"/>
  </r>
  <r>
    <s v="Second Class"/>
    <s v="Consumer"/>
    <s v="United States"/>
    <s v="Westland"/>
    <s v="Michigan"/>
    <n v="48185"/>
    <x v="2"/>
    <x v="1"/>
    <s v="Storage"/>
    <n v="211.96"/>
    <n v="4"/>
    <n v="0"/>
    <n v="8.4784000000000006"/>
    <n v="211.96"/>
    <n v="0.04"/>
  </r>
  <r>
    <s v="Standard Class"/>
    <s v="Consumer"/>
    <s v="United States"/>
    <s v="Dover"/>
    <s v="Delaware"/>
    <n v="19901"/>
    <x v="3"/>
    <x v="2"/>
    <s v="Accessories"/>
    <n v="45"/>
    <n v="3"/>
    <n v="0"/>
    <n v="4.95"/>
    <n v="45"/>
    <n v="0.11"/>
  </r>
  <r>
    <s v="Standard Class"/>
    <s v="Consumer"/>
    <s v="United States"/>
    <s v="Dover"/>
    <s v="Delaware"/>
    <n v="19901"/>
    <x v="3"/>
    <x v="2"/>
    <s v="Phones"/>
    <n v="21.8"/>
    <n v="2"/>
    <n v="0"/>
    <n v="6.1040000000000001"/>
    <n v="21.8"/>
    <n v="0.27999999999999997"/>
  </r>
  <r>
    <s v="Standard Class"/>
    <s v="Consumer"/>
    <s v="United States"/>
    <s v="New Albany"/>
    <s v="Indiana"/>
    <n v="47150"/>
    <x v="2"/>
    <x v="1"/>
    <s v="Binders"/>
    <n v="38.22"/>
    <n v="6"/>
    <n v="0"/>
    <n v="17.9634"/>
    <n v="38.22"/>
    <n v="0.47000000000000003"/>
  </r>
  <r>
    <s v="Standard Class"/>
    <s v="Consumer"/>
    <s v="United States"/>
    <s v="New Albany"/>
    <s v="Indiana"/>
    <n v="47150"/>
    <x v="2"/>
    <x v="1"/>
    <s v="Labels"/>
    <n v="75.180000000000007"/>
    <n v="6"/>
    <n v="0"/>
    <n v="35.334600000000002"/>
    <n v="75.180000000000007"/>
    <n v="0.47"/>
  </r>
  <r>
    <s v="Standard Class"/>
    <s v="Consumer"/>
    <s v="United States"/>
    <s v="New Albany"/>
    <s v="Indiana"/>
    <n v="47150"/>
    <x v="2"/>
    <x v="0"/>
    <s v="Furnishings"/>
    <n v="6.16"/>
    <n v="2"/>
    <n v="0"/>
    <n v="2.9567999999999999"/>
    <n v="6.16"/>
    <n v="0.48"/>
  </r>
  <r>
    <s v="Standard Class"/>
    <s v="Consumer"/>
    <s v="United States"/>
    <s v="New Albany"/>
    <s v="Indiana"/>
    <n v="47150"/>
    <x v="2"/>
    <x v="0"/>
    <s v="Chairs"/>
    <n v="89.99"/>
    <n v="1"/>
    <n v="0"/>
    <n v="17.098099999999999"/>
    <n v="89.99"/>
    <n v="0.19"/>
  </r>
  <r>
    <s v="Standard Class"/>
    <s v="Corporate"/>
    <s v="United States"/>
    <s v="New York City"/>
    <s v="New York"/>
    <n v="10024"/>
    <x v="3"/>
    <x v="1"/>
    <s v="Fasteners"/>
    <n v="15.26"/>
    <n v="7"/>
    <n v="0"/>
    <n v="6.2565999999999997"/>
    <n v="15.26"/>
    <n v="0.41"/>
  </r>
  <r>
    <s v="Standard Class"/>
    <s v="Corporate"/>
    <s v="United States"/>
    <s v="New York City"/>
    <s v="New York"/>
    <n v="10024"/>
    <x v="3"/>
    <x v="2"/>
    <s v="Phones"/>
    <n v="1029.95"/>
    <n v="5"/>
    <n v="0"/>
    <n v="298.68549999999999"/>
    <n v="1029.95"/>
    <n v="0.28999999999999998"/>
  </r>
  <r>
    <s v="First Class"/>
    <s v="Consumer"/>
    <s v="United States"/>
    <s v="Troy"/>
    <s v="New York"/>
    <n v="12180"/>
    <x v="3"/>
    <x v="1"/>
    <s v="Storage"/>
    <n v="208.56"/>
    <n v="6"/>
    <n v="0"/>
    <n v="52.14"/>
    <n v="208.56"/>
    <n v="0.25"/>
  </r>
  <r>
    <s v="First Class"/>
    <s v="Consumer"/>
    <s v="United States"/>
    <s v="Troy"/>
    <s v="New York"/>
    <n v="12180"/>
    <x v="3"/>
    <x v="1"/>
    <s v="Paper"/>
    <n v="32.4"/>
    <n v="5"/>
    <n v="0"/>
    <n v="15.552"/>
    <n v="32.4"/>
    <n v="0.48"/>
  </r>
  <r>
    <s v="First Class"/>
    <s v="Consumer"/>
    <s v="United States"/>
    <s v="Troy"/>
    <s v="New York"/>
    <n v="12180"/>
    <x v="3"/>
    <x v="0"/>
    <s v="Chairs"/>
    <n v="319.41000000000003"/>
    <n v="5"/>
    <n v="0.1"/>
    <n v="7.0979999999999999"/>
    <n v="319.41000000000003"/>
    <n v="2.222222222222222E-2"/>
  </r>
  <r>
    <s v="First Class"/>
    <s v="Consumer"/>
    <s v="United States"/>
    <s v="Troy"/>
    <s v="New York"/>
    <n v="12180"/>
    <x v="3"/>
    <x v="1"/>
    <s v="Paper"/>
    <n v="14.56"/>
    <n v="2"/>
    <n v="0"/>
    <n v="6.9888000000000003"/>
    <n v="14.56"/>
    <n v="0.48"/>
  </r>
  <r>
    <s v="First Class"/>
    <s v="Consumer"/>
    <s v="United States"/>
    <s v="Troy"/>
    <s v="New York"/>
    <n v="12180"/>
    <x v="3"/>
    <x v="2"/>
    <s v="Accessories"/>
    <n v="30"/>
    <n v="2"/>
    <n v="0"/>
    <n v="3.3"/>
    <n v="30"/>
    <n v="0.11"/>
  </r>
  <r>
    <s v="First Class"/>
    <s v="Consumer"/>
    <s v="United States"/>
    <s v="Troy"/>
    <s v="New York"/>
    <n v="12180"/>
    <x v="3"/>
    <x v="1"/>
    <s v="Binders"/>
    <n v="48.48"/>
    <n v="4"/>
    <n v="0.2"/>
    <n v="16.361999999999998"/>
    <n v="48.48"/>
    <n v="0.33749999999999997"/>
  </r>
  <r>
    <s v="First Class"/>
    <s v="Consumer"/>
    <s v="United States"/>
    <s v="Troy"/>
    <s v="New York"/>
    <n v="12180"/>
    <x v="3"/>
    <x v="1"/>
    <s v="Art"/>
    <n v="1.68"/>
    <n v="1"/>
    <n v="0"/>
    <n v="0.84"/>
    <n v="1.68"/>
    <n v="0.5"/>
  </r>
  <r>
    <s v="Standard Class"/>
    <s v="Consumer"/>
    <s v="United States"/>
    <s v="Los Angeles"/>
    <s v="California"/>
    <n v="90004"/>
    <x v="1"/>
    <x v="2"/>
    <s v="Accessories"/>
    <n v="13.98"/>
    <n v="2"/>
    <n v="0"/>
    <n v="6.1512000000000002"/>
    <n v="13.98"/>
    <n v="0.44"/>
  </r>
  <r>
    <s v="Standard Class"/>
    <s v="Consumer"/>
    <s v="United States"/>
    <s v="Los Angeles"/>
    <s v="California"/>
    <n v="90004"/>
    <x v="1"/>
    <x v="1"/>
    <s v="Binders"/>
    <n v="25.824000000000002"/>
    <n v="6"/>
    <n v="0.2"/>
    <n v="9.3612000000000002"/>
    <n v="25.824000000000002"/>
    <n v="0.36249999999999999"/>
  </r>
  <r>
    <s v="Standard Class"/>
    <s v="Consumer"/>
    <s v="United States"/>
    <s v="Los Angeles"/>
    <s v="California"/>
    <n v="90004"/>
    <x v="1"/>
    <x v="1"/>
    <s v="Paper"/>
    <n v="146.72999999999999"/>
    <n v="3"/>
    <n v="0"/>
    <n v="68.963099999999997"/>
    <n v="146.72999999999999"/>
    <n v="0.47000000000000003"/>
  </r>
  <r>
    <s v="Standard Class"/>
    <s v="Consumer"/>
    <s v="United States"/>
    <s v="Los Angeles"/>
    <s v="California"/>
    <n v="90004"/>
    <x v="1"/>
    <x v="0"/>
    <s v="Furnishings"/>
    <n v="79.760000000000005"/>
    <n v="4"/>
    <n v="0"/>
    <n v="22.332799999999999"/>
    <n v="79.760000000000005"/>
    <n v="0.27999999999999997"/>
  </r>
  <r>
    <s v="Standard Class"/>
    <s v="Home Office"/>
    <s v="United States"/>
    <s v="Chicago"/>
    <s v="Illinois"/>
    <n v="60610"/>
    <x v="2"/>
    <x v="0"/>
    <s v="Chairs"/>
    <n v="213.11500000000001"/>
    <n v="5"/>
    <n v="0.3"/>
    <n v="-15.2225"/>
    <n v="213.11500000000001"/>
    <n v="-7.1428571428571425E-2"/>
  </r>
  <r>
    <s v="Standard Class"/>
    <s v="Corporate"/>
    <s v="United States"/>
    <s v="Gilbert"/>
    <s v="Arizona"/>
    <n v="85234"/>
    <x v="1"/>
    <x v="1"/>
    <s v="Art"/>
    <n v="1113.0239999999999"/>
    <n v="8"/>
    <n v="0.2"/>
    <n v="111.30240000000001"/>
    <n v="1113.0239999999999"/>
    <n v="0.10000000000000002"/>
  </r>
  <r>
    <s v="Standard Class"/>
    <s v="Corporate"/>
    <s v="United States"/>
    <s v="Gilbert"/>
    <s v="Arizona"/>
    <n v="85234"/>
    <x v="1"/>
    <x v="2"/>
    <s v="Phones"/>
    <n v="167.96799999999999"/>
    <n v="4"/>
    <n v="0.2"/>
    <n v="62.988"/>
    <n v="167.96799999999999"/>
    <n v="0.375"/>
  </r>
  <r>
    <s v="First Class"/>
    <s v="Consumer"/>
    <s v="United States"/>
    <s v="Springfield"/>
    <s v="Virginia"/>
    <n v="22153"/>
    <x v="0"/>
    <x v="1"/>
    <s v="Paper"/>
    <n v="75.88"/>
    <n v="2"/>
    <n v="0"/>
    <n v="35.663600000000002"/>
    <n v="75.88"/>
    <n v="0.47000000000000008"/>
  </r>
  <r>
    <s v="Standard Class"/>
    <s v="Consumer"/>
    <s v="United States"/>
    <s v="New York City"/>
    <s v="New York"/>
    <n v="10009"/>
    <x v="3"/>
    <x v="1"/>
    <s v="Binders"/>
    <n v="4.6159999999999997"/>
    <n v="1"/>
    <n v="0.2"/>
    <n v="1.7310000000000001"/>
    <n v="4.6159999999999997"/>
    <n v="0.37500000000000006"/>
  </r>
  <r>
    <s v="Second Class"/>
    <s v="Consumer"/>
    <s v="United States"/>
    <s v="Jackson"/>
    <s v="Michigan"/>
    <n v="49201"/>
    <x v="2"/>
    <x v="1"/>
    <s v="Paper"/>
    <n v="19.05"/>
    <n v="3"/>
    <n v="0"/>
    <n v="8.7629999999999999"/>
    <n v="19.05"/>
    <n v="0.45999999999999996"/>
  </r>
  <r>
    <s v="Standard Class"/>
    <s v="Consumer"/>
    <s v="United States"/>
    <s v="Memphis"/>
    <s v="Tennessee"/>
    <n v="38109"/>
    <x v="0"/>
    <x v="0"/>
    <s v="Chairs"/>
    <n v="831.93600000000004"/>
    <n v="8"/>
    <n v="0.2"/>
    <n v="-114.3912"/>
    <n v="831.93600000000004"/>
    <n v="-0.13749999999999998"/>
  </r>
  <r>
    <s v="Standard Class"/>
    <s v="Consumer"/>
    <s v="United States"/>
    <s v="Memphis"/>
    <s v="Tennessee"/>
    <n v="38109"/>
    <x v="0"/>
    <x v="0"/>
    <s v="Furnishings"/>
    <n v="97.04"/>
    <n v="2"/>
    <n v="0.2"/>
    <n v="1.2130000000000001"/>
    <n v="97.04"/>
    <n v="1.2500000000000001E-2"/>
  </r>
  <r>
    <s v="Standard Class"/>
    <s v="Consumer"/>
    <s v="United States"/>
    <s v="Memphis"/>
    <s v="Tennessee"/>
    <n v="38109"/>
    <x v="0"/>
    <x v="1"/>
    <s v="Storage"/>
    <n v="72.784000000000006"/>
    <n v="1"/>
    <n v="0.2"/>
    <n v="-18.196000000000002"/>
    <n v="72.784000000000006"/>
    <n v="-0.25"/>
  </r>
  <r>
    <s v="First Class"/>
    <s v="Corporate"/>
    <s v="United States"/>
    <s v="Houston"/>
    <s v="Texas"/>
    <n v="77041"/>
    <x v="2"/>
    <x v="1"/>
    <s v="Binders"/>
    <n v="1.248"/>
    <n v="3"/>
    <n v="0.8"/>
    <n v="-1.9343999999999999"/>
    <n v="1.248"/>
    <n v="-1.5499999999999998"/>
  </r>
  <r>
    <s v="First Class"/>
    <s v="Corporate"/>
    <s v="United States"/>
    <s v="Houston"/>
    <s v="Texas"/>
    <n v="77041"/>
    <x v="2"/>
    <x v="0"/>
    <s v="Furnishings"/>
    <n v="9.7080000000000002"/>
    <n v="3"/>
    <n v="0.6"/>
    <n v="-5.8247999999999998"/>
    <n v="9.7080000000000002"/>
    <n v="-0.6"/>
  </r>
  <r>
    <s v="First Class"/>
    <s v="Corporate"/>
    <s v="United States"/>
    <s v="Houston"/>
    <s v="Texas"/>
    <n v="77041"/>
    <x v="2"/>
    <x v="1"/>
    <s v="Storage"/>
    <n v="27.24"/>
    <n v="3"/>
    <n v="0.2"/>
    <n v="2.7240000000000002"/>
    <n v="27.24"/>
    <n v="0.10000000000000002"/>
  </r>
  <r>
    <s v="Second Class"/>
    <s v="Consumer"/>
    <s v="United States"/>
    <s v="Houston"/>
    <s v="Texas"/>
    <n v="77070"/>
    <x v="2"/>
    <x v="0"/>
    <s v="Furnishings"/>
    <n v="19.3"/>
    <n v="5"/>
    <n v="0.6"/>
    <n v="-14.475"/>
    <n v="19.3"/>
    <n v="-0.75"/>
  </r>
  <r>
    <s v="First Class"/>
    <s v="Corporate"/>
    <s v="United States"/>
    <s v="Decatur"/>
    <s v="Alabama"/>
    <n v="35601"/>
    <x v="0"/>
    <x v="1"/>
    <s v="Appliances"/>
    <n v="208.16"/>
    <n v="1"/>
    <n v="0"/>
    <n v="56.203200000000002"/>
    <n v="208.16"/>
    <n v="0.27"/>
  </r>
  <r>
    <s v="First Class"/>
    <s v="Corporate"/>
    <s v="United States"/>
    <s v="Decatur"/>
    <s v="Alabama"/>
    <n v="35601"/>
    <x v="0"/>
    <x v="1"/>
    <s v="Binders"/>
    <n v="16.739999999999998"/>
    <n v="3"/>
    <n v="0"/>
    <n v="8.0351999999999997"/>
    <n v="16.739999999999998"/>
    <n v="0.48000000000000004"/>
  </r>
  <r>
    <s v="Standard Class"/>
    <s v="Consumer"/>
    <s v="United States"/>
    <s v="San Francisco"/>
    <s v="California"/>
    <n v="94122"/>
    <x v="1"/>
    <x v="1"/>
    <s v="Art"/>
    <n v="14.9"/>
    <n v="5"/>
    <n v="0"/>
    <n v="4.1719999999999997"/>
    <n v="14.9"/>
    <n v="0.27999999999999997"/>
  </r>
  <r>
    <s v="Standard Class"/>
    <s v="Consumer"/>
    <s v="United States"/>
    <s v="San Francisco"/>
    <s v="California"/>
    <n v="94122"/>
    <x v="1"/>
    <x v="1"/>
    <s v="Storage"/>
    <n v="21.39"/>
    <n v="1"/>
    <n v="0"/>
    <n v="6.2031000000000001"/>
    <n v="21.39"/>
    <n v="0.28999999999999998"/>
  </r>
  <r>
    <s v="Standard Class"/>
    <s v="Corporate"/>
    <s v="United States"/>
    <s v="Durham"/>
    <s v="North Carolina"/>
    <n v="27707"/>
    <x v="0"/>
    <x v="1"/>
    <s v="Envelopes"/>
    <n v="200.98400000000001"/>
    <n v="7"/>
    <n v="0.2"/>
    <n v="62.807499999999997"/>
    <n v="200.98400000000001"/>
    <n v="0.3125"/>
  </r>
  <r>
    <s v="First Class"/>
    <s v="Home Office"/>
    <s v="United States"/>
    <s v="Chicago"/>
    <s v="Illinois"/>
    <n v="60623"/>
    <x v="2"/>
    <x v="1"/>
    <s v="Storage"/>
    <n v="230.376"/>
    <n v="3"/>
    <n v="0.2"/>
    <n v="-48.954900000000002"/>
    <n v="230.376"/>
    <n v="-0.21249999999999999"/>
  </r>
  <r>
    <s v="Second Class"/>
    <s v="Consumer"/>
    <s v="United States"/>
    <s v="Columbia"/>
    <s v="South Carolina"/>
    <n v="29203"/>
    <x v="0"/>
    <x v="0"/>
    <s v="Chairs"/>
    <n v="301.95999999999998"/>
    <n v="2"/>
    <n v="0"/>
    <n v="33.215600000000002"/>
    <n v="301.95999999999998"/>
    <n v="0.11000000000000001"/>
  </r>
  <r>
    <s v="Standard Class"/>
    <s v="Consumer"/>
    <s v="United States"/>
    <s v="Rochester"/>
    <s v="Minnesota"/>
    <n v="55901"/>
    <x v="2"/>
    <x v="2"/>
    <s v="Accessories"/>
    <n v="19.989999999999998"/>
    <n v="1"/>
    <n v="0"/>
    <n v="6.7965999999999998"/>
    <n v="19.989999999999998"/>
    <n v="0.34"/>
  </r>
  <r>
    <s v="Standard Class"/>
    <s v="Consumer"/>
    <s v="United States"/>
    <s v="Rochester"/>
    <s v="Minnesota"/>
    <n v="55901"/>
    <x v="2"/>
    <x v="1"/>
    <s v="Labels"/>
    <n v="6.16"/>
    <n v="2"/>
    <n v="0"/>
    <n v="2.9567999999999999"/>
    <n v="6.16"/>
    <n v="0.48"/>
  </r>
  <r>
    <s v="Second Class"/>
    <s v="Home Office"/>
    <s v="United States"/>
    <s v="Houston"/>
    <s v="Texas"/>
    <n v="77095"/>
    <x v="2"/>
    <x v="1"/>
    <s v="Storage"/>
    <n v="158.36799999999999"/>
    <n v="7"/>
    <n v="0.2"/>
    <n v="13.857200000000001"/>
    <n v="158.36799999999999"/>
    <n v="8.7500000000000008E-2"/>
  </r>
  <r>
    <s v="Standard Class"/>
    <s v="Corporate"/>
    <s v="United States"/>
    <s v="Los Angeles"/>
    <s v="California"/>
    <n v="90036"/>
    <x v="1"/>
    <x v="1"/>
    <s v="Art"/>
    <n v="20.100000000000001"/>
    <n v="3"/>
    <n v="0"/>
    <n v="6.633"/>
    <n v="20.100000000000001"/>
    <n v="0.32999999999999996"/>
  </r>
  <r>
    <s v="Standard Class"/>
    <s v="Corporate"/>
    <s v="United States"/>
    <s v="Los Angeles"/>
    <s v="California"/>
    <n v="90036"/>
    <x v="1"/>
    <x v="2"/>
    <s v="Phones"/>
    <n v="73.584000000000003"/>
    <n v="2"/>
    <n v="0.2"/>
    <n v="8.2782"/>
    <n v="73.584000000000003"/>
    <n v="0.11249999999999999"/>
  </r>
  <r>
    <s v="Standard Class"/>
    <s v="Corporate"/>
    <s v="United States"/>
    <s v="Los Angeles"/>
    <s v="California"/>
    <n v="90036"/>
    <x v="1"/>
    <x v="1"/>
    <s v="Paper"/>
    <n v="6.48"/>
    <n v="1"/>
    <n v="0"/>
    <n v="3.1103999999999998"/>
    <n v="6.48"/>
    <n v="0.47999999999999993"/>
  </r>
  <r>
    <s v="Second Class"/>
    <s v="Consumer"/>
    <s v="United States"/>
    <s v="Minneapolis"/>
    <s v="Minnesota"/>
    <n v="55407"/>
    <x v="2"/>
    <x v="1"/>
    <s v="Paper"/>
    <n v="12.96"/>
    <n v="2"/>
    <n v="0"/>
    <n v="6.2207999999999997"/>
    <n v="12.96"/>
    <n v="0.47999999999999993"/>
  </r>
  <r>
    <s v="Second Class"/>
    <s v="Consumer"/>
    <s v="United States"/>
    <s v="Minneapolis"/>
    <s v="Minnesota"/>
    <n v="55407"/>
    <x v="2"/>
    <x v="0"/>
    <s v="Furnishings"/>
    <n v="53.34"/>
    <n v="3"/>
    <n v="0"/>
    <n v="16.535399999999999"/>
    <n v="53.34"/>
    <n v="0.30999999999999994"/>
  </r>
  <r>
    <s v="Second Class"/>
    <s v="Consumer"/>
    <s v="United States"/>
    <s v="Minneapolis"/>
    <s v="Minnesota"/>
    <n v="55407"/>
    <x v="2"/>
    <x v="1"/>
    <s v="Binders"/>
    <n v="32.96"/>
    <n v="2"/>
    <n v="0"/>
    <n v="16.150400000000001"/>
    <n v="32.96"/>
    <n v="0.49000000000000005"/>
  </r>
  <r>
    <s v="Standard Class"/>
    <s v="Home Office"/>
    <s v="United States"/>
    <s v="Portland"/>
    <s v="Oregon"/>
    <n v="97206"/>
    <x v="1"/>
    <x v="1"/>
    <s v="Binders"/>
    <n v="5.6820000000000004"/>
    <n v="1"/>
    <n v="0.7"/>
    <n v="-3.7879999999999998"/>
    <n v="5.6820000000000004"/>
    <n v="-0.66666666666666663"/>
  </r>
  <r>
    <s v="Second Class"/>
    <s v="Home Office"/>
    <s v="United States"/>
    <s v="New York City"/>
    <s v="New York"/>
    <n v="10009"/>
    <x v="3"/>
    <x v="0"/>
    <s v="Furnishings"/>
    <n v="96.53"/>
    <n v="7"/>
    <n v="0"/>
    <n v="40.5426"/>
    <n v="96.53"/>
    <n v="0.42"/>
  </r>
  <r>
    <s v="First Class"/>
    <s v="Consumer"/>
    <s v="United States"/>
    <s v="San Francisco"/>
    <s v="California"/>
    <n v="94122"/>
    <x v="1"/>
    <x v="1"/>
    <s v="Binders"/>
    <n v="51.311999999999998"/>
    <n v="3"/>
    <n v="0.2"/>
    <n v="17.959199999999999"/>
    <n v="51.311999999999998"/>
    <n v="0.35"/>
  </r>
  <r>
    <s v="Standard Class"/>
    <s v="Corporate"/>
    <s v="United States"/>
    <s v="Saint Paul"/>
    <s v="Minnesota"/>
    <n v="55106"/>
    <x v="2"/>
    <x v="1"/>
    <s v="Appliances"/>
    <n v="77.88"/>
    <n v="6"/>
    <n v="0"/>
    <n v="22.5852"/>
    <n v="77.88"/>
    <n v="0.29000000000000004"/>
  </r>
  <r>
    <s v="Standard Class"/>
    <s v="Home Office"/>
    <s v="United States"/>
    <s v="Chicago"/>
    <s v="Illinois"/>
    <n v="60610"/>
    <x v="2"/>
    <x v="1"/>
    <s v="Paper"/>
    <n v="64.623999999999995"/>
    <n v="7"/>
    <n v="0.2"/>
    <n v="22.618400000000001"/>
    <n v="64.623999999999995"/>
    <n v="0.35000000000000003"/>
  </r>
  <r>
    <s v="Standard Class"/>
    <s v="Home Office"/>
    <s v="United States"/>
    <s v="Chicago"/>
    <s v="Illinois"/>
    <n v="60610"/>
    <x v="2"/>
    <x v="2"/>
    <s v="Accessories"/>
    <n v="95.975999999999999"/>
    <n v="3"/>
    <n v="0.2"/>
    <n v="-10.7973"/>
    <n v="95.975999999999999"/>
    <n v="-0.1125"/>
  </r>
  <r>
    <s v="Standard Class"/>
    <s v="Home Office"/>
    <s v="United States"/>
    <s v="Chicago"/>
    <s v="Illinois"/>
    <n v="60610"/>
    <x v="2"/>
    <x v="1"/>
    <s v="Binders"/>
    <n v="1.788"/>
    <n v="3"/>
    <n v="0.8"/>
    <n v="-3.0396000000000001"/>
    <n v="1.788"/>
    <n v="-1.7"/>
  </r>
  <r>
    <s v="Second Class"/>
    <s v="Consumer"/>
    <s v="United States"/>
    <s v="Rochester"/>
    <s v="Minnesota"/>
    <n v="55901"/>
    <x v="2"/>
    <x v="1"/>
    <s v="Paper"/>
    <n v="23.92"/>
    <n v="4"/>
    <n v="0"/>
    <n v="11.720800000000001"/>
    <n v="23.92"/>
    <n v="0.49"/>
  </r>
  <r>
    <s v="Standard Class"/>
    <s v="Consumer"/>
    <s v="United States"/>
    <s v="Aurora"/>
    <s v="Colorado"/>
    <n v="80013"/>
    <x v="1"/>
    <x v="2"/>
    <s v="Accessories"/>
    <n v="238.89599999999999"/>
    <n v="6"/>
    <n v="0.2"/>
    <n v="-26.875800000000002"/>
    <n v="238.89599999999999"/>
    <n v="-0.11250000000000002"/>
  </r>
  <r>
    <s v="Standard Class"/>
    <s v="Consumer"/>
    <s v="United States"/>
    <s v="Aurora"/>
    <s v="Colorado"/>
    <n v="80013"/>
    <x v="1"/>
    <x v="0"/>
    <s v="Furnishings"/>
    <n v="102.36"/>
    <n v="3"/>
    <n v="0.2"/>
    <n v="-3.8384999999999998"/>
    <n v="102.36"/>
    <n v="-3.7499999999999999E-2"/>
  </r>
  <r>
    <s v="Standard Class"/>
    <s v="Consumer"/>
    <s v="United States"/>
    <s v="Aurora"/>
    <s v="Colorado"/>
    <n v="80013"/>
    <x v="1"/>
    <x v="1"/>
    <s v="Binders"/>
    <n v="36.881999999999998"/>
    <n v="3"/>
    <n v="0.7"/>
    <n v="-25.817399999999999"/>
    <n v="36.881999999999998"/>
    <n v="-0.70000000000000007"/>
  </r>
  <r>
    <s v="Standard Class"/>
    <s v="Consumer"/>
    <s v="United States"/>
    <s v="Charlotte"/>
    <s v="North Carolina"/>
    <n v="28205"/>
    <x v="0"/>
    <x v="2"/>
    <s v="Accessories"/>
    <n v="74.111999999999995"/>
    <n v="8"/>
    <n v="0.2"/>
    <n v="17.601600000000001"/>
    <n v="74.111999999999995"/>
    <n v="0.23750000000000004"/>
  </r>
  <r>
    <s v="Standard Class"/>
    <s v="Consumer"/>
    <s v="United States"/>
    <s v="Charlotte"/>
    <s v="North Carolina"/>
    <n v="28205"/>
    <x v="0"/>
    <x v="2"/>
    <s v="Phones"/>
    <n v="27.992000000000001"/>
    <n v="1"/>
    <n v="0.2"/>
    <n v="2.0994000000000002"/>
    <n v="27.992000000000001"/>
    <n v="7.4999999999999997E-2"/>
  </r>
  <r>
    <s v="Standard Class"/>
    <s v="Consumer"/>
    <s v="United States"/>
    <s v="Charlotte"/>
    <s v="North Carolina"/>
    <n v="28205"/>
    <x v="0"/>
    <x v="1"/>
    <s v="Art"/>
    <n v="3.3039999999999998"/>
    <n v="1"/>
    <n v="0.2"/>
    <n v="1.0738000000000001"/>
    <n v="3.3039999999999998"/>
    <n v="0.32500000000000007"/>
  </r>
  <r>
    <s v="Standard Class"/>
    <s v="Home Office"/>
    <s v="United States"/>
    <s v="Orland Park"/>
    <s v="Illinois"/>
    <n v="60462"/>
    <x v="2"/>
    <x v="2"/>
    <s v="Accessories"/>
    <n v="339.96"/>
    <n v="5"/>
    <n v="0.2"/>
    <n v="67.992000000000004"/>
    <n v="339.96"/>
    <n v="0.20000000000000004"/>
  </r>
  <r>
    <s v="Standard Class"/>
    <s v="Corporate"/>
    <s v="United States"/>
    <s v="New York City"/>
    <s v="New York"/>
    <n v="10035"/>
    <x v="3"/>
    <x v="0"/>
    <s v="Furnishings"/>
    <n v="41.96"/>
    <n v="2"/>
    <n v="0"/>
    <n v="10.909599999999999"/>
    <n v="41.96"/>
    <n v="0.25999999999999995"/>
  </r>
  <r>
    <s v="Standard Class"/>
    <s v="Consumer"/>
    <s v="United States"/>
    <s v="Urbandale"/>
    <s v="Iowa"/>
    <n v="50322"/>
    <x v="2"/>
    <x v="1"/>
    <s v="Art"/>
    <n v="75.959999999999994"/>
    <n v="2"/>
    <n v="0"/>
    <n v="22.788"/>
    <n v="75.959999999999994"/>
    <n v="0.30000000000000004"/>
  </r>
  <r>
    <s v="Standard Class"/>
    <s v="Consumer"/>
    <s v="United States"/>
    <s v="Urbandale"/>
    <s v="Iowa"/>
    <n v="50322"/>
    <x v="2"/>
    <x v="1"/>
    <s v="Binders"/>
    <n v="27.24"/>
    <n v="6"/>
    <n v="0"/>
    <n v="13.3476"/>
    <n v="27.24"/>
    <n v="0.49000000000000005"/>
  </r>
  <r>
    <s v="Second Class"/>
    <s v="Consumer"/>
    <s v="United States"/>
    <s v="Columbus"/>
    <s v="Ohio"/>
    <n v="43229"/>
    <x v="3"/>
    <x v="1"/>
    <s v="Fasteners"/>
    <n v="40.095999999999997"/>
    <n v="14"/>
    <n v="0.2"/>
    <n v="14.534800000000001"/>
    <n v="40.095999999999997"/>
    <n v="0.36250000000000004"/>
  </r>
  <r>
    <s v="Second Class"/>
    <s v="Consumer"/>
    <s v="United States"/>
    <s v="Columbus"/>
    <s v="Ohio"/>
    <n v="43229"/>
    <x v="3"/>
    <x v="1"/>
    <s v="Envelopes"/>
    <n v="4.72"/>
    <n v="2"/>
    <n v="0.2"/>
    <n v="1.6519999999999999"/>
    <n v="4.72"/>
    <n v="0.35"/>
  </r>
  <r>
    <s v="Second Class"/>
    <s v="Consumer"/>
    <s v="United States"/>
    <s v="Columbus"/>
    <s v="Ohio"/>
    <n v="43229"/>
    <x v="3"/>
    <x v="1"/>
    <s v="Paper"/>
    <n v="23.975999999999999"/>
    <n v="3"/>
    <n v="0.2"/>
    <n v="7.4924999999999997"/>
    <n v="23.975999999999999"/>
    <n v="0.3125"/>
  </r>
  <r>
    <s v="Second Class"/>
    <s v="Consumer"/>
    <s v="United States"/>
    <s v="Columbus"/>
    <s v="Ohio"/>
    <n v="43229"/>
    <x v="3"/>
    <x v="1"/>
    <s v="Envelopes"/>
    <n v="130.464"/>
    <n v="6"/>
    <n v="0.2"/>
    <n v="44.031599999999997"/>
    <n v="130.464"/>
    <n v="0.33749999999999997"/>
  </r>
  <r>
    <s v="Standard Class"/>
    <s v="Consumer"/>
    <s v="United States"/>
    <s v="Seattle"/>
    <s v="Washington"/>
    <n v="98103"/>
    <x v="1"/>
    <x v="0"/>
    <s v="Tables"/>
    <n v="787.53"/>
    <n v="3"/>
    <n v="0"/>
    <n v="165.38130000000001"/>
    <n v="787.53"/>
    <n v="0.21000000000000002"/>
  </r>
  <r>
    <s v="Standard Class"/>
    <s v="Corporate"/>
    <s v="United States"/>
    <s v="Bristol"/>
    <s v="Tennessee"/>
    <n v="37620"/>
    <x v="0"/>
    <x v="1"/>
    <s v="Binders"/>
    <n v="157.79400000000001"/>
    <n v="1"/>
    <n v="0.7"/>
    <n v="-115.71559999999999"/>
    <n v="157.79400000000001"/>
    <n v="-0.73333333333333328"/>
  </r>
  <r>
    <s v="First Class"/>
    <s v="Consumer"/>
    <s v="United States"/>
    <s v="Wilmington"/>
    <s v="Delaware"/>
    <n v="19805"/>
    <x v="3"/>
    <x v="0"/>
    <s v="Furnishings"/>
    <n v="47.04"/>
    <n v="3"/>
    <n v="0"/>
    <n v="18.345600000000001"/>
    <n v="47.04"/>
    <n v="0.39"/>
  </r>
  <r>
    <s v="First Class"/>
    <s v="Consumer"/>
    <s v="United States"/>
    <s v="Wilmington"/>
    <s v="Delaware"/>
    <n v="19805"/>
    <x v="3"/>
    <x v="1"/>
    <s v="Binders"/>
    <n v="30.84"/>
    <n v="4"/>
    <n v="0"/>
    <n v="13.878"/>
    <n v="30.84"/>
    <n v="0.45"/>
  </r>
  <r>
    <s v="First Class"/>
    <s v="Consumer"/>
    <s v="United States"/>
    <s v="Wilmington"/>
    <s v="Delaware"/>
    <n v="19805"/>
    <x v="3"/>
    <x v="1"/>
    <s v="Storage"/>
    <n v="226.56"/>
    <n v="6"/>
    <n v="0"/>
    <n v="63.436799999999998"/>
    <n v="226.56"/>
    <n v="0.27999999999999997"/>
  </r>
  <r>
    <s v="First Class"/>
    <s v="Consumer"/>
    <s v="United States"/>
    <s v="Wilmington"/>
    <s v="Delaware"/>
    <n v="19805"/>
    <x v="3"/>
    <x v="1"/>
    <s v="Envelopes"/>
    <n v="115.02"/>
    <n v="9"/>
    <n v="0"/>
    <n v="51.759"/>
    <n v="115.02"/>
    <n v="0.45"/>
  </r>
  <r>
    <s v="First Class"/>
    <s v="Consumer"/>
    <s v="United States"/>
    <s v="Wilmington"/>
    <s v="Delaware"/>
    <n v="19805"/>
    <x v="3"/>
    <x v="2"/>
    <s v="Phones"/>
    <n v="68.040000000000006"/>
    <n v="7"/>
    <n v="0"/>
    <n v="19.7316"/>
    <n v="68.040000000000006"/>
    <n v="0.28999999999999998"/>
  </r>
  <r>
    <s v="Second Class"/>
    <s v="Home Office"/>
    <s v="United States"/>
    <s v="Houston"/>
    <s v="Texas"/>
    <n v="77041"/>
    <x v="2"/>
    <x v="0"/>
    <s v="Chairs"/>
    <n v="600.55799999999999"/>
    <n v="3"/>
    <n v="0.3"/>
    <n v="-8.5793999999999997"/>
    <n v="600.55799999999999"/>
    <n v="-1.4285714285714285E-2"/>
  </r>
  <r>
    <s v="Standard Class"/>
    <s v="Consumer"/>
    <s v="United States"/>
    <s v="Bloomington"/>
    <s v="Illinois"/>
    <n v="61701"/>
    <x v="2"/>
    <x v="0"/>
    <s v="Tables"/>
    <n v="617.70000000000005"/>
    <n v="6"/>
    <n v="0.5"/>
    <n v="-407.68200000000002"/>
    <n v="617.70000000000005"/>
    <n v="-0.66"/>
  </r>
  <r>
    <s v="Standard Class"/>
    <s v="Consumer"/>
    <s v="United States"/>
    <s v="Phoenix"/>
    <s v="Arizona"/>
    <n v="85023"/>
    <x v="1"/>
    <x v="1"/>
    <s v="Binders"/>
    <n v="2.3879999999999999"/>
    <n v="2"/>
    <n v="0.7"/>
    <n v="-1.8308"/>
    <n v="2.3879999999999999"/>
    <n v="-0.76666666666666672"/>
  </r>
  <r>
    <s v="Standard Class"/>
    <s v="Consumer"/>
    <s v="United States"/>
    <s v="Phoenix"/>
    <s v="Arizona"/>
    <n v="85023"/>
    <x v="1"/>
    <x v="1"/>
    <s v="Storage"/>
    <n v="243.99199999999999"/>
    <n v="7"/>
    <n v="0.2"/>
    <n v="30.498999999999999"/>
    <n v="243.99199999999999"/>
    <n v="0.125"/>
  </r>
  <r>
    <s v="Second Class"/>
    <s v="Home Office"/>
    <s v="United States"/>
    <s v="Los Angeles"/>
    <s v="California"/>
    <n v="90004"/>
    <x v="1"/>
    <x v="0"/>
    <s v="Chairs"/>
    <n v="81.424000000000007"/>
    <n v="2"/>
    <n v="0.2"/>
    <n v="-9.1601999999999997"/>
    <n v="81.424000000000007"/>
    <n v="-0.11249999999999999"/>
  </r>
  <r>
    <s v="Second Class"/>
    <s v="Home Office"/>
    <s v="United States"/>
    <s v="Los Angeles"/>
    <s v="California"/>
    <n v="90004"/>
    <x v="1"/>
    <x v="0"/>
    <s v="Furnishings"/>
    <n v="238.56"/>
    <n v="3"/>
    <n v="0"/>
    <n v="26.241599999999998"/>
    <n v="238.56"/>
    <n v="0.10999999999999999"/>
  </r>
  <r>
    <s v="First Class"/>
    <s v="Corporate"/>
    <s v="United States"/>
    <s v="Columbus"/>
    <s v="Ohio"/>
    <n v="43229"/>
    <x v="3"/>
    <x v="2"/>
    <s v="Phones"/>
    <n v="59.97"/>
    <n v="5"/>
    <n v="0.4"/>
    <n v="-11.994"/>
    <n v="59.97"/>
    <n v="-0.2"/>
  </r>
  <r>
    <s v="First Class"/>
    <s v="Corporate"/>
    <s v="United States"/>
    <s v="Columbus"/>
    <s v="Ohio"/>
    <n v="43229"/>
    <x v="3"/>
    <x v="1"/>
    <s v="Paper"/>
    <n v="78.304000000000002"/>
    <n v="2"/>
    <n v="0.2"/>
    <n v="29.364000000000001"/>
    <n v="78.304000000000002"/>
    <n v="0.375"/>
  </r>
  <r>
    <s v="First Class"/>
    <s v="Corporate"/>
    <s v="United States"/>
    <s v="Columbus"/>
    <s v="Ohio"/>
    <n v="43229"/>
    <x v="3"/>
    <x v="1"/>
    <s v="Fasteners"/>
    <n v="21.456"/>
    <n v="9"/>
    <n v="0.2"/>
    <n v="6.9732000000000003"/>
    <n v="21.456"/>
    <n v="0.32500000000000001"/>
  </r>
  <r>
    <s v="Standard Class"/>
    <s v="Consumer"/>
    <s v="United States"/>
    <s v="Roseville"/>
    <s v="California"/>
    <n v="95661"/>
    <x v="1"/>
    <x v="1"/>
    <s v="Paper"/>
    <n v="20.04"/>
    <n v="3"/>
    <n v="0"/>
    <n v="9.6191999999999993"/>
    <n v="20.04"/>
    <n v="0.48"/>
  </r>
  <r>
    <s v="Standard Class"/>
    <s v="Consumer"/>
    <s v="United States"/>
    <s v="Roseville"/>
    <s v="California"/>
    <n v="95661"/>
    <x v="1"/>
    <x v="1"/>
    <s v="Paper"/>
    <n v="35.44"/>
    <n v="1"/>
    <n v="0"/>
    <n v="16.6568"/>
    <n v="35.44"/>
    <n v="0.47000000000000003"/>
  </r>
  <r>
    <s v="Standard Class"/>
    <s v="Consumer"/>
    <s v="United States"/>
    <s v="Roseville"/>
    <s v="California"/>
    <n v="95661"/>
    <x v="1"/>
    <x v="1"/>
    <s v="Art"/>
    <n v="11.52"/>
    <n v="4"/>
    <n v="0"/>
    <n v="3.456"/>
    <n v="11.52"/>
    <n v="0.3"/>
  </r>
  <r>
    <s v="Standard Class"/>
    <s v="Consumer"/>
    <s v="United States"/>
    <s v="Roseville"/>
    <s v="California"/>
    <n v="95661"/>
    <x v="1"/>
    <x v="1"/>
    <s v="Fasteners"/>
    <n v="4.0199999999999996"/>
    <n v="2"/>
    <n v="0"/>
    <n v="1.9698"/>
    <n v="4.0199999999999996"/>
    <n v="0.49000000000000005"/>
  </r>
  <r>
    <s v="Standard Class"/>
    <s v="Consumer"/>
    <s v="United States"/>
    <s v="Roseville"/>
    <s v="California"/>
    <n v="95661"/>
    <x v="1"/>
    <x v="1"/>
    <s v="Binders"/>
    <n v="76.176000000000002"/>
    <n v="3"/>
    <n v="0.2"/>
    <n v="26.6616"/>
    <n v="76.176000000000002"/>
    <n v="0.35"/>
  </r>
  <r>
    <s v="Standard Class"/>
    <s v="Consumer"/>
    <s v="United States"/>
    <s v="Roseville"/>
    <s v="California"/>
    <n v="95661"/>
    <x v="1"/>
    <x v="1"/>
    <s v="Supplies"/>
    <n v="65.88"/>
    <n v="6"/>
    <n v="0"/>
    <n v="18.446400000000001"/>
    <n v="65.88"/>
    <n v="0.28000000000000003"/>
  </r>
  <r>
    <s v="Standard Class"/>
    <s v="Consumer"/>
    <s v="United States"/>
    <s v="Roseville"/>
    <s v="California"/>
    <n v="95661"/>
    <x v="1"/>
    <x v="0"/>
    <s v="Furnishings"/>
    <n v="43.12"/>
    <n v="14"/>
    <n v="0"/>
    <n v="20.697600000000001"/>
    <n v="43.12"/>
    <n v="0.48000000000000004"/>
  </r>
  <r>
    <s v="Second Class"/>
    <s v="Corporate"/>
    <s v="United States"/>
    <s v="Philadelphia"/>
    <s v="Pennsylvania"/>
    <n v="19140"/>
    <x v="3"/>
    <x v="0"/>
    <s v="Furnishings"/>
    <n v="82.8"/>
    <n v="2"/>
    <n v="0.2"/>
    <n v="10.35"/>
    <n v="82.8"/>
    <n v="0.125"/>
  </r>
  <r>
    <s v="Standard Class"/>
    <s v="Corporate"/>
    <s v="United States"/>
    <s v="San Francisco"/>
    <s v="California"/>
    <n v="94122"/>
    <x v="1"/>
    <x v="1"/>
    <s v="Art"/>
    <n v="8.82"/>
    <n v="3"/>
    <n v="0"/>
    <n v="2.3814000000000002"/>
    <n v="8.82"/>
    <n v="0.27"/>
  </r>
  <r>
    <s v="Standard Class"/>
    <s v="Corporate"/>
    <s v="United States"/>
    <s v="San Francisco"/>
    <s v="California"/>
    <n v="94122"/>
    <x v="1"/>
    <x v="1"/>
    <s v="Envelopes"/>
    <n v="10.86"/>
    <n v="3"/>
    <n v="0"/>
    <n v="5.1041999999999996"/>
    <n v="10.86"/>
    <n v="0.47"/>
  </r>
  <r>
    <s v="Standard Class"/>
    <s v="Corporate"/>
    <s v="United States"/>
    <s v="San Francisco"/>
    <s v="California"/>
    <n v="94122"/>
    <x v="1"/>
    <x v="1"/>
    <s v="Paper"/>
    <n v="143.69999999999999"/>
    <n v="3"/>
    <n v="0"/>
    <n v="68.975999999999999"/>
    <n v="143.69999999999999"/>
    <n v="0.48000000000000004"/>
  </r>
  <r>
    <s v="Standard Class"/>
    <s v="Consumer"/>
    <s v="United States"/>
    <s v="Independence"/>
    <s v="Missouri"/>
    <n v="64055"/>
    <x v="2"/>
    <x v="1"/>
    <s v="Appliances"/>
    <n v="839.43"/>
    <n v="3"/>
    <n v="0"/>
    <n v="218.2518"/>
    <n v="839.43"/>
    <n v="0.26"/>
  </r>
  <r>
    <s v="Standard Class"/>
    <s v="Consumer"/>
    <s v="United States"/>
    <s v="Pasadena"/>
    <s v="California"/>
    <n v="91104"/>
    <x v="1"/>
    <x v="1"/>
    <s v="Storage"/>
    <n v="671.93"/>
    <n v="7"/>
    <n v="0"/>
    <n v="20.157900000000001"/>
    <n v="671.93"/>
    <n v="3.0000000000000006E-2"/>
  </r>
  <r>
    <s v="Standard Class"/>
    <s v="Home Office"/>
    <s v="United States"/>
    <s v="Newark"/>
    <s v="Ohio"/>
    <n v="43055"/>
    <x v="3"/>
    <x v="0"/>
    <s v="Furnishings"/>
    <n v="93.888000000000005"/>
    <n v="4"/>
    <n v="0.2"/>
    <n v="12.909599999999999"/>
    <n v="93.888000000000005"/>
    <n v="0.13749999999999998"/>
  </r>
  <r>
    <s v="Standard Class"/>
    <s v="Corporate"/>
    <s v="United States"/>
    <s v="Franklin"/>
    <s v="Wisconsin"/>
    <n v="53132"/>
    <x v="2"/>
    <x v="2"/>
    <s v="Phones"/>
    <n v="384.45"/>
    <n v="11"/>
    <n v="0"/>
    <n v="103.8015"/>
    <n v="384.45"/>
    <n v="0.27"/>
  </r>
  <r>
    <s v="Standard Class"/>
    <s v="Corporate"/>
    <s v="United States"/>
    <s v="Franklin"/>
    <s v="Wisconsin"/>
    <n v="53132"/>
    <x v="2"/>
    <x v="2"/>
    <s v="Phones"/>
    <n v="149.97"/>
    <n v="3"/>
    <n v="0"/>
    <n v="5.9988000000000001"/>
    <n v="149.97"/>
    <n v="0.04"/>
  </r>
  <r>
    <s v="Standard Class"/>
    <s v="Corporate"/>
    <s v="United States"/>
    <s v="Franklin"/>
    <s v="Wisconsin"/>
    <n v="53132"/>
    <x v="2"/>
    <x v="0"/>
    <s v="Chairs"/>
    <n v="1951.84"/>
    <n v="8"/>
    <n v="0"/>
    <n v="585.55200000000002"/>
    <n v="1951.84"/>
    <n v="0.30000000000000004"/>
  </r>
  <r>
    <s v="Standard Class"/>
    <s v="Corporate"/>
    <s v="United States"/>
    <s v="Franklin"/>
    <s v="Wisconsin"/>
    <n v="53132"/>
    <x v="2"/>
    <x v="1"/>
    <s v="Binders"/>
    <n v="171.55"/>
    <n v="5"/>
    <n v="0"/>
    <n v="80.628500000000003"/>
    <n v="171.55"/>
    <n v="0.47"/>
  </r>
  <r>
    <s v="First Class"/>
    <s v="Home Office"/>
    <s v="United States"/>
    <s v="Scottsdale"/>
    <s v="Arizona"/>
    <n v="85254"/>
    <x v="1"/>
    <x v="1"/>
    <s v="Appliances"/>
    <n v="157.91999999999999"/>
    <n v="5"/>
    <n v="0.2"/>
    <n v="17.765999999999998"/>
    <n v="157.91999999999999"/>
    <n v="0.1125"/>
  </r>
  <r>
    <s v="First Class"/>
    <s v="Home Office"/>
    <s v="United States"/>
    <s v="Scottsdale"/>
    <s v="Arizona"/>
    <n v="85254"/>
    <x v="1"/>
    <x v="2"/>
    <s v="Phones"/>
    <n v="203.184"/>
    <n v="2"/>
    <n v="0.2"/>
    <n v="15.238799999999999"/>
    <n v="203.184"/>
    <n v="7.4999999999999997E-2"/>
  </r>
  <r>
    <s v="First Class"/>
    <s v="Corporate"/>
    <s v="United States"/>
    <s v="San Jose"/>
    <s v="California"/>
    <n v="95123"/>
    <x v="1"/>
    <x v="1"/>
    <s v="Paper"/>
    <n v="58.38"/>
    <n v="7"/>
    <n v="0"/>
    <n v="26.271000000000001"/>
    <n v="58.38"/>
    <n v="0.45"/>
  </r>
  <r>
    <s v="First Class"/>
    <s v="Corporate"/>
    <s v="United States"/>
    <s v="San Jose"/>
    <s v="California"/>
    <n v="95123"/>
    <x v="1"/>
    <x v="1"/>
    <s v="Paper"/>
    <n v="105.52"/>
    <n v="4"/>
    <n v="0"/>
    <n v="48.539200000000001"/>
    <n v="105.52"/>
    <n v="0.46"/>
  </r>
  <r>
    <s v="First Class"/>
    <s v="Corporate"/>
    <s v="United States"/>
    <s v="San Jose"/>
    <s v="California"/>
    <n v="95123"/>
    <x v="1"/>
    <x v="1"/>
    <s v="Storage"/>
    <n v="80.88"/>
    <n v="6"/>
    <n v="0"/>
    <n v="21.0288"/>
    <n v="80.88"/>
    <n v="0.26"/>
  </r>
  <r>
    <s v="Standard Class"/>
    <s v="Home Office"/>
    <s v="United States"/>
    <s v="Seattle"/>
    <s v="Washington"/>
    <n v="98105"/>
    <x v="1"/>
    <x v="1"/>
    <s v="Art"/>
    <n v="6.63"/>
    <n v="3"/>
    <n v="0"/>
    <n v="1.7901"/>
    <n v="6.63"/>
    <n v="0.27"/>
  </r>
  <r>
    <s v="Second Class"/>
    <s v="Consumer"/>
    <s v="United States"/>
    <s v="Seattle"/>
    <s v="Washington"/>
    <n v="98115"/>
    <x v="1"/>
    <x v="0"/>
    <s v="Chairs"/>
    <n v="457.56799999999998"/>
    <n v="2"/>
    <n v="0.2"/>
    <n v="51.476399999999998"/>
    <n v="457.56799999999998"/>
    <n v="0.1125"/>
  </r>
  <r>
    <s v="Standard Class"/>
    <s v="Consumer"/>
    <s v="United States"/>
    <s v="Edmond"/>
    <s v="Oklahoma"/>
    <n v="73034"/>
    <x v="2"/>
    <x v="1"/>
    <s v="Labels"/>
    <n v="14.62"/>
    <n v="2"/>
    <n v="0"/>
    <n v="6.8714000000000004"/>
    <n v="14.62"/>
    <n v="0.47000000000000003"/>
  </r>
  <r>
    <s v="Standard Class"/>
    <s v="Consumer"/>
    <s v="United States"/>
    <s v="Edmond"/>
    <s v="Oklahoma"/>
    <n v="73034"/>
    <x v="2"/>
    <x v="2"/>
    <s v="Phones"/>
    <n v="944.93"/>
    <n v="7"/>
    <n v="0"/>
    <n v="236.23249999999999"/>
    <n v="944.93"/>
    <n v="0.25"/>
  </r>
  <r>
    <s v="First Class"/>
    <s v="Consumer"/>
    <s v="United States"/>
    <s v="Los Angeles"/>
    <s v="California"/>
    <n v="90045"/>
    <x v="1"/>
    <x v="1"/>
    <s v="Paper"/>
    <n v="5.98"/>
    <n v="1"/>
    <n v="0"/>
    <n v="2.6909999999999998"/>
    <n v="5.98"/>
    <n v="0.44999999999999996"/>
  </r>
  <r>
    <s v="Second Class"/>
    <s v="Consumer"/>
    <s v="United States"/>
    <s v="Philadelphia"/>
    <s v="Pennsylvania"/>
    <n v="19134"/>
    <x v="3"/>
    <x v="2"/>
    <s v="Accessories"/>
    <n v="54.384"/>
    <n v="2"/>
    <n v="0.2"/>
    <n v="1.3595999999999999"/>
    <n v="54.384"/>
    <n v="2.4999999999999998E-2"/>
  </r>
  <r>
    <s v="Standard Class"/>
    <s v="Consumer"/>
    <s v="United States"/>
    <s v="Carlsbad"/>
    <s v="New Mexico"/>
    <n v="88220"/>
    <x v="1"/>
    <x v="1"/>
    <s v="Envelopes"/>
    <n v="28.4"/>
    <n v="5"/>
    <n v="0"/>
    <n v="13.348000000000001"/>
    <n v="28.4"/>
    <n v="0.47000000000000003"/>
  </r>
  <r>
    <s v="Standard Class"/>
    <s v="Consumer"/>
    <s v="United States"/>
    <s v="Seattle"/>
    <s v="Washington"/>
    <n v="98115"/>
    <x v="1"/>
    <x v="1"/>
    <s v="Binders"/>
    <n v="27.68"/>
    <n v="2"/>
    <n v="0.2"/>
    <n v="9.6880000000000006"/>
    <n v="27.68"/>
    <n v="0.35000000000000003"/>
  </r>
  <r>
    <s v="Standard Class"/>
    <s v="Consumer"/>
    <s v="United States"/>
    <s v="San Antonio"/>
    <s v="Texas"/>
    <n v="78207"/>
    <x v="2"/>
    <x v="1"/>
    <s v="Art"/>
    <n v="9.9359999999999999"/>
    <n v="3"/>
    <n v="0.2"/>
    <n v="2.7324000000000002"/>
    <n v="9.9359999999999999"/>
    <n v="0.27500000000000002"/>
  </r>
  <r>
    <s v="Standard Class"/>
    <s v="Consumer"/>
    <s v="United States"/>
    <s v="San Antonio"/>
    <s v="Texas"/>
    <n v="78207"/>
    <x v="2"/>
    <x v="2"/>
    <s v="Machines"/>
    <n v="8159.9520000000002"/>
    <n v="8"/>
    <n v="0.4"/>
    <n v="-1359.992"/>
    <n v="8159.9520000000002"/>
    <n v="-0.16666666666666666"/>
  </r>
  <r>
    <s v="Standard Class"/>
    <s v="Consumer"/>
    <s v="United States"/>
    <s v="San Antonio"/>
    <s v="Texas"/>
    <n v="78207"/>
    <x v="2"/>
    <x v="1"/>
    <s v="Storage"/>
    <n v="275.928"/>
    <n v="3"/>
    <n v="0.2"/>
    <n v="-58.634700000000002"/>
    <n v="275.928"/>
    <n v="-0.21250000000000002"/>
  </r>
  <r>
    <s v="Standard Class"/>
    <s v="Consumer"/>
    <s v="United States"/>
    <s v="San Antonio"/>
    <s v="Texas"/>
    <n v="78207"/>
    <x v="2"/>
    <x v="0"/>
    <s v="Chairs"/>
    <n v="1740.06"/>
    <n v="9"/>
    <n v="0.3"/>
    <n v="-24.858000000000001"/>
    <n v="1740.06"/>
    <n v="-1.4285714285714287E-2"/>
  </r>
  <r>
    <s v="Standard Class"/>
    <s v="Consumer"/>
    <s v="United States"/>
    <s v="San Antonio"/>
    <s v="Texas"/>
    <n v="78207"/>
    <x v="2"/>
    <x v="1"/>
    <s v="Art"/>
    <n v="32.064"/>
    <n v="6"/>
    <n v="0.2"/>
    <n v="6.8136000000000001"/>
    <n v="32.064"/>
    <n v="0.21249999999999999"/>
  </r>
  <r>
    <s v="Standard Class"/>
    <s v="Consumer"/>
    <s v="United States"/>
    <s v="San Antonio"/>
    <s v="Texas"/>
    <n v="78207"/>
    <x v="2"/>
    <x v="1"/>
    <s v="Appliances"/>
    <n v="177.98"/>
    <n v="5"/>
    <n v="0.8"/>
    <n v="-453.84899999999999"/>
    <n v="177.98"/>
    <n v="-2.5500000000000003"/>
  </r>
  <r>
    <s v="Standard Class"/>
    <s v="Consumer"/>
    <s v="United States"/>
    <s v="San Antonio"/>
    <s v="Texas"/>
    <n v="78207"/>
    <x v="2"/>
    <x v="2"/>
    <s v="Phones"/>
    <n v="143.976"/>
    <n v="3"/>
    <n v="0.2"/>
    <n v="8.9984999999999999"/>
    <n v="143.976"/>
    <n v="6.25E-2"/>
  </r>
  <r>
    <s v="Standard Class"/>
    <s v="Consumer"/>
    <s v="United States"/>
    <s v="Los Angeles"/>
    <s v="California"/>
    <n v="90004"/>
    <x v="1"/>
    <x v="1"/>
    <s v="Paper"/>
    <n v="20.94"/>
    <n v="3"/>
    <n v="0"/>
    <n v="9.8417999999999992"/>
    <n v="20.94"/>
    <n v="0.46999999999999992"/>
  </r>
  <r>
    <s v="Standard Class"/>
    <s v="Consumer"/>
    <s v="United States"/>
    <s v="Los Angeles"/>
    <s v="California"/>
    <n v="90004"/>
    <x v="1"/>
    <x v="1"/>
    <s v="Paper"/>
    <n v="110.96"/>
    <n v="2"/>
    <n v="0"/>
    <n v="53.260800000000003"/>
    <n v="110.96"/>
    <n v="0.48000000000000004"/>
  </r>
  <r>
    <s v="Standard Class"/>
    <s v="Consumer"/>
    <s v="United States"/>
    <s v="Los Angeles"/>
    <s v="California"/>
    <n v="90004"/>
    <x v="1"/>
    <x v="0"/>
    <s v="Chairs"/>
    <n v="340.14400000000001"/>
    <n v="7"/>
    <n v="0.2"/>
    <n v="21.259"/>
    <n v="340.14400000000001"/>
    <n v="6.25E-2"/>
  </r>
  <r>
    <s v="Standard Class"/>
    <s v="Corporate"/>
    <s v="United States"/>
    <s v="Chicago"/>
    <s v="Illinois"/>
    <n v="60623"/>
    <x v="2"/>
    <x v="1"/>
    <s v="Appliances"/>
    <n v="52.448"/>
    <n v="2"/>
    <n v="0.8"/>
    <n v="-131.12"/>
    <n v="52.448"/>
    <n v="-2.5"/>
  </r>
  <r>
    <s v="Standard Class"/>
    <s v="Corporate"/>
    <s v="United States"/>
    <s v="Chicago"/>
    <s v="Illinois"/>
    <n v="60623"/>
    <x v="2"/>
    <x v="1"/>
    <s v="Labels"/>
    <n v="20.16"/>
    <n v="4"/>
    <n v="0.2"/>
    <n v="6.5519999999999996"/>
    <n v="20.16"/>
    <n v="0.32499999999999996"/>
  </r>
  <r>
    <s v="Second Class"/>
    <s v="Consumer"/>
    <s v="United States"/>
    <s v="Houston"/>
    <s v="Texas"/>
    <n v="77036"/>
    <x v="2"/>
    <x v="1"/>
    <s v="Appliances"/>
    <n v="97.263999999999996"/>
    <n v="4"/>
    <n v="0.8"/>
    <n v="-243.16"/>
    <n v="97.263999999999996"/>
    <n v="-2.5"/>
  </r>
  <r>
    <s v="Second Class"/>
    <s v="Consumer"/>
    <s v="United States"/>
    <s v="Newark"/>
    <s v="Ohio"/>
    <n v="43055"/>
    <x v="3"/>
    <x v="0"/>
    <s v="Chairs"/>
    <n v="396.80200000000002"/>
    <n v="7"/>
    <n v="0.3"/>
    <n v="-11.337199999999999"/>
    <n v="396.80200000000002"/>
    <n v="-2.8571428571428567E-2"/>
  </r>
  <r>
    <s v="Second Class"/>
    <s v="Consumer"/>
    <s v="United States"/>
    <s v="Newark"/>
    <s v="Ohio"/>
    <n v="43055"/>
    <x v="3"/>
    <x v="1"/>
    <s v="Supplies"/>
    <n v="15.88"/>
    <n v="5"/>
    <n v="0.2"/>
    <n v="-3.7715000000000001"/>
    <n v="15.88"/>
    <n v="-0.23749999999999999"/>
  </r>
  <r>
    <s v="Standard Class"/>
    <s v="Home Office"/>
    <s v="United States"/>
    <s v="New York City"/>
    <s v="New York"/>
    <n v="10009"/>
    <x v="3"/>
    <x v="1"/>
    <s v="Art"/>
    <n v="3.28"/>
    <n v="1"/>
    <n v="0"/>
    <n v="1.4104000000000001"/>
    <n v="3.28"/>
    <n v="0.43000000000000005"/>
  </r>
  <r>
    <s v="Second Class"/>
    <s v="Corporate"/>
    <s v="United States"/>
    <s v="Decatur"/>
    <s v="Illinois"/>
    <n v="62521"/>
    <x v="2"/>
    <x v="1"/>
    <s v="Storage"/>
    <n v="24.815999999999999"/>
    <n v="2"/>
    <n v="0.2"/>
    <n v="1.8612"/>
    <n v="24.815999999999999"/>
    <n v="7.4999999999999997E-2"/>
  </r>
  <r>
    <s v="Second Class"/>
    <s v="Corporate"/>
    <s v="United States"/>
    <s v="Decatur"/>
    <s v="Illinois"/>
    <n v="62521"/>
    <x v="2"/>
    <x v="2"/>
    <s v="Accessories"/>
    <n v="408.74400000000003"/>
    <n v="7"/>
    <n v="0.2"/>
    <n v="76.639499999999998"/>
    <n v="408.74400000000003"/>
    <n v="0.18749999999999997"/>
  </r>
  <r>
    <s v="Second Class"/>
    <s v="Home Office"/>
    <s v="United States"/>
    <s v="Monroe"/>
    <s v="Louisiana"/>
    <n v="71203"/>
    <x v="0"/>
    <x v="2"/>
    <s v="Phones"/>
    <n v="503.96"/>
    <n v="4"/>
    <n v="0"/>
    <n v="131.02959999999999"/>
    <n v="503.96"/>
    <n v="0.26"/>
  </r>
  <r>
    <s v="Second Class"/>
    <s v="Home Office"/>
    <s v="United States"/>
    <s v="Monroe"/>
    <s v="Louisiana"/>
    <n v="71203"/>
    <x v="0"/>
    <x v="2"/>
    <s v="Phones"/>
    <n v="149.94999999999999"/>
    <n v="5"/>
    <n v="0"/>
    <n v="41.985999999999997"/>
    <n v="149.94999999999999"/>
    <n v="0.28000000000000003"/>
  </r>
  <r>
    <s v="Second Class"/>
    <s v="Home Office"/>
    <s v="United States"/>
    <s v="Monroe"/>
    <s v="Louisiana"/>
    <n v="71203"/>
    <x v="0"/>
    <x v="2"/>
    <s v="Accessories"/>
    <n v="29"/>
    <n v="2"/>
    <n v="0"/>
    <n v="7.25"/>
    <n v="29"/>
    <n v="0.25"/>
  </r>
  <r>
    <s v="Standard Class"/>
    <s v="Consumer"/>
    <s v="United States"/>
    <s v="Fairfield"/>
    <s v="Connecticut"/>
    <n v="6824"/>
    <x v="3"/>
    <x v="1"/>
    <s v="Binders"/>
    <n v="7.16"/>
    <n v="2"/>
    <n v="0"/>
    <n v="3.4367999999999999"/>
    <n v="7.16"/>
    <n v="0.48"/>
  </r>
  <r>
    <s v="Standard Class"/>
    <s v="Home Office"/>
    <s v="United States"/>
    <s v="Los Angeles"/>
    <s v="California"/>
    <n v="90032"/>
    <x v="1"/>
    <x v="2"/>
    <s v="Accessories"/>
    <n v="176.8"/>
    <n v="8"/>
    <n v="0"/>
    <n v="22.984000000000002"/>
    <n v="176.8"/>
    <n v="0.13"/>
  </r>
  <r>
    <s v="Standard Class"/>
    <s v="Corporate"/>
    <s v="United States"/>
    <s v="Grand Prairie"/>
    <s v="Texas"/>
    <n v="75051"/>
    <x v="2"/>
    <x v="1"/>
    <s v="Storage"/>
    <n v="37.223999999999997"/>
    <n v="3"/>
    <n v="0.2"/>
    <n v="3.7223999999999999"/>
    <n v="37.223999999999997"/>
    <n v="0.1"/>
  </r>
  <r>
    <s v="Standard Class"/>
    <s v="Corporate"/>
    <s v="United States"/>
    <s v="Grand Prairie"/>
    <s v="Texas"/>
    <n v="75051"/>
    <x v="2"/>
    <x v="1"/>
    <s v="Paper"/>
    <n v="20.015999999999998"/>
    <n v="3"/>
    <n v="0.2"/>
    <n v="6.2549999999999999"/>
    <n v="20.015999999999998"/>
    <n v="0.3125"/>
  </r>
  <r>
    <s v="First Class"/>
    <s v="Home Office"/>
    <s v="United States"/>
    <s v="New York City"/>
    <s v="New York"/>
    <n v="10035"/>
    <x v="3"/>
    <x v="0"/>
    <s v="Bookcases"/>
    <n v="899.13599999999997"/>
    <n v="4"/>
    <n v="0.2"/>
    <n v="112.392"/>
    <n v="899.13599999999997"/>
    <n v="0.125"/>
  </r>
  <r>
    <s v="First Class"/>
    <s v="Home Office"/>
    <s v="United States"/>
    <s v="New York City"/>
    <s v="New York"/>
    <n v="10035"/>
    <x v="3"/>
    <x v="2"/>
    <s v="Phones"/>
    <n v="71.760000000000005"/>
    <n v="6"/>
    <n v="0"/>
    <n v="20.0928"/>
    <n v="71.760000000000005"/>
    <n v="0.27999999999999997"/>
  </r>
  <r>
    <s v="First Class"/>
    <s v="Home Office"/>
    <s v="United States"/>
    <s v="New York City"/>
    <s v="New York"/>
    <n v="10035"/>
    <x v="3"/>
    <x v="1"/>
    <s v="Paper"/>
    <n v="51.84"/>
    <n v="8"/>
    <n v="0"/>
    <n v="24.883199999999999"/>
    <n v="51.84"/>
    <n v="0.47999999999999993"/>
  </r>
  <r>
    <s v="First Class"/>
    <s v="Home Office"/>
    <s v="United States"/>
    <s v="New York City"/>
    <s v="New York"/>
    <n v="10035"/>
    <x v="3"/>
    <x v="0"/>
    <s v="Bookcases"/>
    <n v="626.35199999999998"/>
    <n v="3"/>
    <n v="0.2"/>
    <n v="46.976399999999998"/>
    <n v="626.35199999999998"/>
    <n v="7.4999999999999997E-2"/>
  </r>
  <r>
    <s v="First Class"/>
    <s v="Home Office"/>
    <s v="United States"/>
    <s v="New York City"/>
    <s v="New York"/>
    <n v="10035"/>
    <x v="3"/>
    <x v="1"/>
    <s v="Art"/>
    <n v="19.899999999999999"/>
    <n v="5"/>
    <n v="0"/>
    <n v="6.5670000000000002"/>
    <n v="19.899999999999999"/>
    <n v="0.33"/>
  </r>
  <r>
    <s v="Standard Class"/>
    <s v="Corporate"/>
    <s v="United States"/>
    <s v="Redlands"/>
    <s v="California"/>
    <n v="92374"/>
    <x v="1"/>
    <x v="1"/>
    <s v="Envelopes"/>
    <n v="14.28"/>
    <n v="7"/>
    <n v="0"/>
    <n v="6.7115999999999998"/>
    <n v="14.28"/>
    <n v="0.47000000000000003"/>
  </r>
  <r>
    <s v="Standard Class"/>
    <s v="Consumer"/>
    <s v="United States"/>
    <s v="Hamilton"/>
    <s v="Ohio"/>
    <n v="45011"/>
    <x v="3"/>
    <x v="1"/>
    <s v="Art"/>
    <n v="7.4080000000000004"/>
    <n v="2"/>
    <n v="0.2"/>
    <n v="1.2038"/>
    <n v="7.4080000000000004"/>
    <n v="0.16249999999999998"/>
  </r>
  <r>
    <s v="Standard Class"/>
    <s v="Consumer"/>
    <s v="United States"/>
    <s v="Hamilton"/>
    <s v="Ohio"/>
    <n v="45011"/>
    <x v="3"/>
    <x v="1"/>
    <s v="Art"/>
    <n v="6.048"/>
    <n v="3"/>
    <n v="0.2"/>
    <n v="1.5875999999999999"/>
    <n v="6.048"/>
    <n v="0.26249999999999996"/>
  </r>
  <r>
    <s v="Standard Class"/>
    <s v="Home Office"/>
    <s v="United States"/>
    <s v="Westfield"/>
    <s v="New Jersey"/>
    <n v="7090"/>
    <x v="3"/>
    <x v="1"/>
    <s v="Storage"/>
    <n v="46.26"/>
    <n v="3"/>
    <n v="0"/>
    <n v="12.0276"/>
    <n v="46.26"/>
    <n v="0.26"/>
  </r>
  <r>
    <s v="Standard Class"/>
    <s v="Corporate"/>
    <s v="United States"/>
    <s v="Philadelphia"/>
    <s v="Pennsylvania"/>
    <n v="19120"/>
    <x v="3"/>
    <x v="1"/>
    <s v="Binders"/>
    <n v="2.9460000000000002"/>
    <n v="2"/>
    <n v="0.7"/>
    <n v="-2.2585999999999999"/>
    <n v="2.9460000000000002"/>
    <n v="-0.76666666666666661"/>
  </r>
  <r>
    <s v="Standard Class"/>
    <s v="Corporate"/>
    <s v="United States"/>
    <s v="Philadelphia"/>
    <s v="Pennsylvania"/>
    <n v="19120"/>
    <x v="3"/>
    <x v="1"/>
    <s v="Paper"/>
    <n v="16.056000000000001"/>
    <n v="3"/>
    <n v="0.2"/>
    <n v="5.8202999999999996"/>
    <n v="16.056000000000001"/>
    <n v="0.36249999999999993"/>
  </r>
  <r>
    <s v="Standard Class"/>
    <s v="Consumer"/>
    <s v="United States"/>
    <s v="Akron"/>
    <s v="Ohio"/>
    <n v="44312"/>
    <x v="3"/>
    <x v="1"/>
    <s v="Paper"/>
    <n v="21.744"/>
    <n v="3"/>
    <n v="0.2"/>
    <n v="6.7949999999999999"/>
    <n v="21.744"/>
    <n v="0.3125"/>
  </r>
  <r>
    <s v="First Class"/>
    <s v="Consumer"/>
    <s v="United States"/>
    <s v="Denver"/>
    <s v="Colorado"/>
    <n v="80219"/>
    <x v="1"/>
    <x v="0"/>
    <s v="Tables"/>
    <n v="218.75"/>
    <n v="2"/>
    <n v="0.5"/>
    <n v="-161.875"/>
    <n v="218.75"/>
    <n v="-0.74"/>
  </r>
  <r>
    <s v="First Class"/>
    <s v="Consumer"/>
    <s v="United States"/>
    <s v="Denver"/>
    <s v="Colorado"/>
    <n v="80219"/>
    <x v="1"/>
    <x v="1"/>
    <s v="Appliances"/>
    <n v="2.6"/>
    <n v="1"/>
    <n v="0.2"/>
    <n v="0.29249999999999998"/>
    <n v="2.6"/>
    <n v="0.11249999999999999"/>
  </r>
  <r>
    <s v="Second Class"/>
    <s v="Consumer"/>
    <s v="United States"/>
    <s v="Dallas"/>
    <s v="Texas"/>
    <n v="75220"/>
    <x v="2"/>
    <x v="1"/>
    <s v="Appliances"/>
    <n v="66.284000000000006"/>
    <n v="2"/>
    <n v="0.8"/>
    <n v="-178.96680000000001"/>
    <n v="66.284000000000006"/>
    <n v="-2.6999999999999997"/>
  </r>
  <r>
    <s v="Standard Class"/>
    <s v="Corporate"/>
    <s v="United States"/>
    <s v="Franklin"/>
    <s v="Tennessee"/>
    <n v="37064"/>
    <x v="0"/>
    <x v="0"/>
    <s v="Furnishings"/>
    <n v="35.167999999999999"/>
    <n v="7"/>
    <n v="0.2"/>
    <n v="9.6712000000000007"/>
    <n v="35.167999999999999"/>
    <n v="0.27500000000000002"/>
  </r>
  <r>
    <s v="Standard Class"/>
    <s v="Consumer"/>
    <s v="United States"/>
    <s v="Whittier"/>
    <s v="California"/>
    <n v="90604"/>
    <x v="1"/>
    <x v="2"/>
    <s v="Phones"/>
    <n v="444.76799999999997"/>
    <n v="4"/>
    <n v="0.2"/>
    <n v="44.476799999999997"/>
    <n v="444.76799999999997"/>
    <n v="0.1"/>
  </r>
  <r>
    <s v="Standard Class"/>
    <s v="Consumer"/>
    <s v="United States"/>
    <s v="Saginaw"/>
    <s v="Michigan"/>
    <n v="48601"/>
    <x v="2"/>
    <x v="1"/>
    <s v="Storage"/>
    <n v="83.92"/>
    <n v="4"/>
    <n v="0"/>
    <n v="5.8743999999999996"/>
    <n v="83.92"/>
    <n v="6.9999999999999993E-2"/>
  </r>
  <r>
    <s v="Standard Class"/>
    <s v="Consumer"/>
    <s v="United States"/>
    <s v="Saginaw"/>
    <s v="Michigan"/>
    <n v="48601"/>
    <x v="2"/>
    <x v="2"/>
    <s v="Phones"/>
    <n v="131.97999999999999"/>
    <n v="2"/>
    <n v="0"/>
    <n v="35.634599999999999"/>
    <n v="131.97999999999999"/>
    <n v="0.27"/>
  </r>
  <r>
    <s v="Standard Class"/>
    <s v="Consumer"/>
    <s v="United States"/>
    <s v="Saginaw"/>
    <s v="Michigan"/>
    <n v="48601"/>
    <x v="2"/>
    <x v="1"/>
    <s v="Binders"/>
    <n v="15.92"/>
    <n v="4"/>
    <n v="0"/>
    <n v="7.4824000000000002"/>
    <n v="15.92"/>
    <n v="0.47000000000000003"/>
  </r>
  <r>
    <s v="Standard Class"/>
    <s v="Consumer"/>
    <s v="United States"/>
    <s v="Saginaw"/>
    <s v="Michigan"/>
    <n v="48601"/>
    <x v="2"/>
    <x v="1"/>
    <s v="Fasteners"/>
    <n v="52.29"/>
    <n v="9"/>
    <n v="0"/>
    <n v="16.209900000000001"/>
    <n v="52.29"/>
    <n v="0.31000000000000005"/>
  </r>
  <r>
    <s v="Standard Class"/>
    <s v="Consumer"/>
    <s v="United States"/>
    <s v="Saginaw"/>
    <s v="Michigan"/>
    <n v="48601"/>
    <x v="2"/>
    <x v="1"/>
    <s v="Storage"/>
    <n v="91.99"/>
    <n v="1"/>
    <n v="0"/>
    <n v="3.6796000000000002"/>
    <n v="91.99"/>
    <n v="4.0000000000000008E-2"/>
  </r>
  <r>
    <s v="Second Class"/>
    <s v="Corporate"/>
    <s v="United States"/>
    <s v="Dallas"/>
    <s v="Texas"/>
    <n v="75220"/>
    <x v="2"/>
    <x v="2"/>
    <s v="Accessories"/>
    <n v="20.8"/>
    <n v="2"/>
    <n v="0.2"/>
    <n v="6.5"/>
    <n v="20.8"/>
    <n v="0.3125"/>
  </r>
  <r>
    <s v="Standard Class"/>
    <s v="Corporate"/>
    <s v="United States"/>
    <s v="Medina"/>
    <s v="Ohio"/>
    <n v="44256"/>
    <x v="3"/>
    <x v="1"/>
    <s v="Labels"/>
    <n v="23.68"/>
    <n v="2"/>
    <n v="0.2"/>
    <n v="8.8800000000000008"/>
    <n v="23.68"/>
    <n v="0.37500000000000006"/>
  </r>
  <r>
    <s v="Standard Class"/>
    <s v="Corporate"/>
    <s v="United States"/>
    <s v="Medina"/>
    <s v="Ohio"/>
    <n v="44256"/>
    <x v="3"/>
    <x v="0"/>
    <s v="Bookcases"/>
    <n v="452.45"/>
    <n v="5"/>
    <n v="0.5"/>
    <n v="-244.32300000000001"/>
    <n v="452.45"/>
    <n v="-0.54"/>
  </r>
  <r>
    <s v="Standard Class"/>
    <s v="Corporate"/>
    <s v="United States"/>
    <s v="Medina"/>
    <s v="Ohio"/>
    <n v="44256"/>
    <x v="3"/>
    <x v="2"/>
    <s v="Phones"/>
    <n v="62.981999999999999"/>
    <n v="3"/>
    <n v="0.4"/>
    <n v="-14.6958"/>
    <n v="62.981999999999999"/>
    <n v="-0.23333333333333334"/>
  </r>
  <r>
    <s v="Standard Class"/>
    <s v="Corporate"/>
    <s v="United States"/>
    <s v="Medina"/>
    <s v="Ohio"/>
    <n v="44256"/>
    <x v="3"/>
    <x v="2"/>
    <s v="Machines"/>
    <n v="1188"/>
    <n v="9"/>
    <n v="0.7"/>
    <n v="-950.4"/>
    <n v="1188"/>
    <n v="-0.79999999999999993"/>
  </r>
  <r>
    <s v="Standard Class"/>
    <s v="Corporate"/>
    <s v="United States"/>
    <s v="Medina"/>
    <s v="Ohio"/>
    <n v="44256"/>
    <x v="3"/>
    <x v="2"/>
    <s v="Accessories"/>
    <n v="89.584000000000003"/>
    <n v="2"/>
    <n v="0.2"/>
    <n v="4.4791999999999996"/>
    <n v="89.584000000000003"/>
    <n v="4.9999999999999996E-2"/>
  </r>
  <r>
    <s v="Standard Class"/>
    <s v="Consumer"/>
    <s v="United States"/>
    <s v="Los Angeles"/>
    <s v="California"/>
    <n v="90032"/>
    <x v="1"/>
    <x v="1"/>
    <s v="Storage"/>
    <n v="93.06"/>
    <n v="6"/>
    <n v="0"/>
    <n v="26.056799999999999"/>
    <n v="93.06"/>
    <n v="0.27999999999999997"/>
  </r>
  <r>
    <s v="Standard Class"/>
    <s v="Consumer"/>
    <s v="United States"/>
    <s v="Los Angeles"/>
    <s v="California"/>
    <n v="90032"/>
    <x v="1"/>
    <x v="2"/>
    <s v="Phones"/>
    <n v="302.37599999999998"/>
    <n v="3"/>
    <n v="0.2"/>
    <n v="22.6782"/>
    <n v="302.37599999999998"/>
    <n v="7.5000000000000011E-2"/>
  </r>
  <r>
    <s v="First Class"/>
    <s v="Consumer"/>
    <s v="United States"/>
    <s v="Dublin"/>
    <s v="Ohio"/>
    <n v="43017"/>
    <x v="3"/>
    <x v="1"/>
    <s v="Fasteners"/>
    <n v="5.5839999999999996"/>
    <n v="2"/>
    <n v="0.2"/>
    <n v="1.8148"/>
    <n v="5.5839999999999996"/>
    <n v="0.32500000000000001"/>
  </r>
  <r>
    <s v="First Class"/>
    <s v="Consumer"/>
    <s v="United States"/>
    <s v="Dublin"/>
    <s v="Ohio"/>
    <n v="43017"/>
    <x v="3"/>
    <x v="1"/>
    <s v="Paper"/>
    <n v="22.704000000000001"/>
    <n v="6"/>
    <n v="0.2"/>
    <n v="8.2302"/>
    <n v="22.704000000000001"/>
    <n v="0.36249999999999999"/>
  </r>
  <r>
    <s v="First Class"/>
    <s v="Consumer"/>
    <s v="United States"/>
    <s v="Dublin"/>
    <s v="Ohio"/>
    <n v="43017"/>
    <x v="3"/>
    <x v="1"/>
    <s v="Binders"/>
    <n v="19.776"/>
    <n v="4"/>
    <n v="0.7"/>
    <n v="-13.8432"/>
    <n v="19.776"/>
    <n v="-0.7"/>
  </r>
  <r>
    <s v="First Class"/>
    <s v="Consumer"/>
    <s v="United States"/>
    <s v="Dublin"/>
    <s v="Ohio"/>
    <n v="43017"/>
    <x v="3"/>
    <x v="0"/>
    <s v="Furnishings"/>
    <n v="72.703999999999994"/>
    <n v="4"/>
    <n v="0.2"/>
    <n v="19.084800000000001"/>
    <n v="72.703999999999994"/>
    <n v="0.26250000000000007"/>
  </r>
  <r>
    <s v="First Class"/>
    <s v="Consumer"/>
    <s v="United States"/>
    <s v="Dublin"/>
    <s v="Ohio"/>
    <n v="43017"/>
    <x v="3"/>
    <x v="2"/>
    <s v="Machines"/>
    <n v="479.988"/>
    <n v="4"/>
    <n v="0.7"/>
    <n v="-383.99040000000002"/>
    <n v="479.988"/>
    <n v="-0.8"/>
  </r>
  <r>
    <s v="First Class"/>
    <s v="Consumer"/>
    <s v="United States"/>
    <s v="Dublin"/>
    <s v="Ohio"/>
    <n v="43017"/>
    <x v="3"/>
    <x v="1"/>
    <s v="Art"/>
    <n v="27.167999999999999"/>
    <n v="2"/>
    <n v="0.2"/>
    <n v="2.7168000000000001"/>
    <n v="27.167999999999999"/>
    <n v="0.1"/>
  </r>
  <r>
    <s v="Standard Class"/>
    <s v="Corporate"/>
    <s v="United States"/>
    <s v="Detroit"/>
    <s v="Michigan"/>
    <n v="48227"/>
    <x v="2"/>
    <x v="1"/>
    <s v="Art"/>
    <n v="2.2000000000000002"/>
    <n v="1"/>
    <n v="0"/>
    <n v="0.96799999999999997"/>
    <n v="2.2000000000000002"/>
    <n v="0.43999999999999995"/>
  </r>
  <r>
    <s v="Standard Class"/>
    <s v="Corporate"/>
    <s v="United States"/>
    <s v="Detroit"/>
    <s v="Michigan"/>
    <n v="48227"/>
    <x v="2"/>
    <x v="0"/>
    <s v="Tables"/>
    <n v="622.45000000000005"/>
    <n v="5"/>
    <n v="0"/>
    <n v="136.93899999999999"/>
    <n v="622.45000000000005"/>
    <n v="0.21999999999999997"/>
  </r>
  <r>
    <s v="Standard Class"/>
    <s v="Corporate"/>
    <s v="United States"/>
    <s v="Detroit"/>
    <s v="Michigan"/>
    <n v="48227"/>
    <x v="2"/>
    <x v="1"/>
    <s v="Storage"/>
    <n v="21.98"/>
    <n v="1"/>
    <n v="0"/>
    <n v="0.2198"/>
    <n v="21.98"/>
    <n v="0.01"/>
  </r>
  <r>
    <s v="Standard Class"/>
    <s v="Consumer"/>
    <s v="United States"/>
    <s v="Columbia"/>
    <s v="Tennessee"/>
    <n v="38401"/>
    <x v="0"/>
    <x v="0"/>
    <s v="Chairs"/>
    <n v="161.56800000000001"/>
    <n v="2"/>
    <n v="0.2"/>
    <n v="-28.2744"/>
    <n v="161.56800000000001"/>
    <n v="-0.17499999999999999"/>
  </r>
  <r>
    <s v="Standard Class"/>
    <s v="Consumer"/>
    <s v="United States"/>
    <s v="Columbia"/>
    <s v="Tennessee"/>
    <n v="38401"/>
    <x v="0"/>
    <x v="0"/>
    <s v="Chairs"/>
    <n v="389.69600000000003"/>
    <n v="8"/>
    <n v="0.2"/>
    <n v="43.840800000000002"/>
    <n v="389.69600000000003"/>
    <n v="0.1125"/>
  </r>
  <r>
    <s v="Standard Class"/>
    <s v="Corporate"/>
    <s v="United States"/>
    <s v="Charlotte"/>
    <s v="North Carolina"/>
    <n v="28205"/>
    <x v="0"/>
    <x v="1"/>
    <s v="Binders"/>
    <n v="18.648"/>
    <n v="7"/>
    <n v="0.7"/>
    <n v="-12.432"/>
    <n v="18.648"/>
    <n v="-0.66666666666666674"/>
  </r>
  <r>
    <s v="Standard Class"/>
    <s v="Home Office"/>
    <s v="United States"/>
    <s v="Tampa"/>
    <s v="Florida"/>
    <n v="33614"/>
    <x v="0"/>
    <x v="0"/>
    <s v="Tables"/>
    <n v="233.86"/>
    <n v="2"/>
    <n v="0.45"/>
    <n v="-102.048"/>
    <n v="233.86"/>
    <n v="-0.43636363636363634"/>
  </r>
  <r>
    <s v="Standard Class"/>
    <s v="Home Office"/>
    <s v="United States"/>
    <s v="Tampa"/>
    <s v="Florida"/>
    <n v="33614"/>
    <x v="0"/>
    <x v="0"/>
    <s v="Tables"/>
    <n v="620.61450000000002"/>
    <n v="3"/>
    <n v="0.45"/>
    <n v="-248.2458"/>
    <n v="620.61450000000002"/>
    <n v="-0.39999999999999997"/>
  </r>
  <r>
    <s v="Standard Class"/>
    <s v="Home Office"/>
    <s v="United States"/>
    <s v="Tampa"/>
    <s v="Florida"/>
    <n v="33614"/>
    <x v="0"/>
    <x v="1"/>
    <s v="Binders"/>
    <n v="5.3280000000000003"/>
    <n v="2"/>
    <n v="0.7"/>
    <n v="-3.552"/>
    <n v="5.3280000000000003"/>
    <n v="-0.66666666666666663"/>
  </r>
  <r>
    <s v="Standard Class"/>
    <s v="Home Office"/>
    <s v="United States"/>
    <s v="Tampa"/>
    <s v="Florida"/>
    <n v="33614"/>
    <x v="0"/>
    <x v="0"/>
    <s v="Furnishings"/>
    <n v="258.072"/>
    <n v="3"/>
    <n v="0.2"/>
    <n v="0"/>
    <n v="258.072"/>
    <n v="0"/>
  </r>
  <r>
    <s v="Standard Class"/>
    <s v="Home Office"/>
    <s v="United States"/>
    <s v="Tampa"/>
    <s v="Florida"/>
    <n v="33614"/>
    <x v="0"/>
    <x v="2"/>
    <s v="Accessories"/>
    <n v="617.976"/>
    <n v="3"/>
    <n v="0.2"/>
    <n v="-7.7247000000000003"/>
    <n v="617.976"/>
    <n v="-1.2500000000000001E-2"/>
  </r>
  <r>
    <s v="Standard Class"/>
    <s v="Corporate"/>
    <s v="United States"/>
    <s v="Santa Clara"/>
    <s v="California"/>
    <n v="95051"/>
    <x v="1"/>
    <x v="1"/>
    <s v="Paper"/>
    <n v="10.56"/>
    <n v="2"/>
    <n v="0"/>
    <n v="4.7519999999999998"/>
    <n v="10.56"/>
    <n v="0.44999999999999996"/>
  </r>
  <r>
    <s v="Second Class"/>
    <s v="Consumer"/>
    <s v="United States"/>
    <s v="Chicago"/>
    <s v="Illinois"/>
    <n v="60610"/>
    <x v="2"/>
    <x v="1"/>
    <s v="Paper"/>
    <n v="25.92"/>
    <n v="5"/>
    <n v="0.2"/>
    <n v="9.3960000000000008"/>
    <n v="25.92"/>
    <n v="0.36249999999999999"/>
  </r>
  <r>
    <s v="Second Class"/>
    <s v="Consumer"/>
    <s v="United States"/>
    <s v="Chicago"/>
    <s v="Illinois"/>
    <n v="60610"/>
    <x v="2"/>
    <x v="0"/>
    <s v="Furnishings"/>
    <n v="419.68"/>
    <n v="5"/>
    <n v="0.6"/>
    <n v="-356.72800000000001"/>
    <n v="419.68"/>
    <n v="-0.85"/>
  </r>
  <r>
    <s v="Second Class"/>
    <s v="Consumer"/>
    <s v="United States"/>
    <s v="Chicago"/>
    <s v="Illinois"/>
    <n v="60610"/>
    <x v="2"/>
    <x v="0"/>
    <s v="Furnishings"/>
    <n v="11.688000000000001"/>
    <n v="3"/>
    <n v="0.6"/>
    <n v="-4.6752000000000002"/>
    <n v="11.688000000000001"/>
    <n v="-0.4"/>
  </r>
  <r>
    <s v="Second Class"/>
    <s v="Consumer"/>
    <s v="United States"/>
    <s v="Chicago"/>
    <s v="Illinois"/>
    <n v="60610"/>
    <x v="2"/>
    <x v="2"/>
    <s v="Phones"/>
    <n v="31.984000000000002"/>
    <n v="2"/>
    <n v="0.2"/>
    <n v="11.1944"/>
    <n v="31.984000000000002"/>
    <n v="0.35"/>
  </r>
  <r>
    <s v="Second Class"/>
    <s v="Consumer"/>
    <s v="United States"/>
    <s v="Chicago"/>
    <s v="Illinois"/>
    <n v="60610"/>
    <x v="2"/>
    <x v="0"/>
    <s v="Tables"/>
    <n v="177.22499999999999"/>
    <n v="5"/>
    <n v="0.5"/>
    <n v="-120.51300000000001"/>
    <n v="177.22499999999999"/>
    <n v="-0.68"/>
  </r>
  <r>
    <s v="Second Class"/>
    <s v="Consumer"/>
    <s v="United States"/>
    <s v="Chicago"/>
    <s v="Illinois"/>
    <n v="60610"/>
    <x v="2"/>
    <x v="0"/>
    <s v="Furnishings"/>
    <n v="4.0439999999999996"/>
    <n v="3"/>
    <n v="0.6"/>
    <n v="-2.8308"/>
    <n v="4.0439999999999996"/>
    <n v="-0.70000000000000007"/>
  </r>
  <r>
    <s v="Second Class"/>
    <s v="Consumer"/>
    <s v="United States"/>
    <s v="Chicago"/>
    <s v="Illinois"/>
    <n v="60610"/>
    <x v="2"/>
    <x v="1"/>
    <s v="Art"/>
    <n v="7.4080000000000004"/>
    <n v="2"/>
    <n v="0.2"/>
    <n v="1.2038"/>
    <n v="7.4080000000000004"/>
    <n v="0.16249999999999998"/>
  </r>
  <r>
    <s v="Second Class"/>
    <s v="Home Office"/>
    <s v="United States"/>
    <s v="Lakeville"/>
    <s v="Minnesota"/>
    <n v="55044"/>
    <x v="2"/>
    <x v="0"/>
    <s v="Chairs"/>
    <n v="2001.86"/>
    <n v="7"/>
    <n v="0"/>
    <n v="580.5394"/>
    <n v="2001.86"/>
    <n v="0.29000000000000004"/>
  </r>
  <r>
    <s v="Second Class"/>
    <s v="Home Office"/>
    <s v="United States"/>
    <s v="Lakeville"/>
    <s v="Minnesota"/>
    <n v="55044"/>
    <x v="2"/>
    <x v="1"/>
    <s v="Storage"/>
    <n v="166.72"/>
    <n v="2"/>
    <n v="0"/>
    <n v="41.68"/>
    <n v="166.72"/>
    <n v="0.25"/>
  </r>
  <r>
    <s v="Second Class"/>
    <s v="Home Office"/>
    <s v="United States"/>
    <s v="Lakeville"/>
    <s v="Minnesota"/>
    <n v="55044"/>
    <x v="2"/>
    <x v="1"/>
    <s v="Paper"/>
    <n v="47.88"/>
    <n v="6"/>
    <n v="0"/>
    <n v="23.94"/>
    <n v="47.88"/>
    <n v="0.5"/>
  </r>
  <r>
    <s v="Second Class"/>
    <s v="Home Office"/>
    <s v="United States"/>
    <s v="Lakeville"/>
    <s v="Minnesota"/>
    <n v="55044"/>
    <x v="2"/>
    <x v="1"/>
    <s v="Appliances"/>
    <n v="1503.25"/>
    <n v="5"/>
    <n v="0"/>
    <n v="496.07249999999999"/>
    <n v="1503.25"/>
    <n v="0.33"/>
  </r>
  <r>
    <s v="Second Class"/>
    <s v="Home Office"/>
    <s v="United States"/>
    <s v="Lakeville"/>
    <s v="Minnesota"/>
    <n v="55044"/>
    <x v="2"/>
    <x v="1"/>
    <s v="Paper"/>
    <n v="25.92"/>
    <n v="4"/>
    <n v="0"/>
    <n v="12.441599999999999"/>
    <n v="25.92"/>
    <n v="0.47999999999999993"/>
  </r>
  <r>
    <s v="Second Class"/>
    <s v="Consumer"/>
    <s v="United States"/>
    <s v="San Francisco"/>
    <s v="California"/>
    <n v="94109"/>
    <x v="1"/>
    <x v="0"/>
    <s v="Chairs"/>
    <n v="321.56799999999998"/>
    <n v="2"/>
    <n v="0.2"/>
    <n v="28.1372"/>
    <n v="321.56799999999998"/>
    <n v="8.7500000000000008E-2"/>
  </r>
  <r>
    <s v="Standard Class"/>
    <s v="Consumer"/>
    <s v="United States"/>
    <s v="San Diego"/>
    <s v="California"/>
    <n v="92037"/>
    <x v="1"/>
    <x v="1"/>
    <s v="Paper"/>
    <n v="7.61"/>
    <n v="1"/>
    <n v="0"/>
    <n v="3.5767000000000002"/>
    <n v="7.61"/>
    <n v="0.47000000000000003"/>
  </r>
  <r>
    <s v="Standard Class"/>
    <s v="Consumer"/>
    <s v="United States"/>
    <s v="San Diego"/>
    <s v="California"/>
    <n v="92037"/>
    <x v="1"/>
    <x v="2"/>
    <s v="Accessories"/>
    <n v="3347.37"/>
    <n v="13"/>
    <n v="0"/>
    <n v="636.00030000000004"/>
    <n v="3347.37"/>
    <n v="0.19000000000000003"/>
  </r>
  <r>
    <s v="First Class"/>
    <s v="Consumer"/>
    <s v="United States"/>
    <s v="New York City"/>
    <s v="New York"/>
    <n v="10024"/>
    <x v="3"/>
    <x v="1"/>
    <s v="Storage"/>
    <n v="80.58"/>
    <n v="6"/>
    <n v="0"/>
    <n v="22.5624"/>
    <n v="80.58"/>
    <n v="0.28000000000000003"/>
  </r>
  <r>
    <s v="First Class"/>
    <s v="Consumer"/>
    <s v="United States"/>
    <s v="New York City"/>
    <s v="New York"/>
    <n v="10024"/>
    <x v="3"/>
    <x v="1"/>
    <s v="Envelopes"/>
    <n v="361.92"/>
    <n v="4"/>
    <n v="0"/>
    <n v="162.864"/>
    <n v="361.92"/>
    <n v="0.45"/>
  </r>
  <r>
    <s v="Standard Class"/>
    <s v="Corporate"/>
    <s v="United States"/>
    <s v="Chicago"/>
    <s v="Illinois"/>
    <n v="60623"/>
    <x v="2"/>
    <x v="0"/>
    <s v="Furnishings"/>
    <n v="12.132"/>
    <n v="9"/>
    <n v="0.6"/>
    <n v="-8.4923999999999999"/>
    <n v="12.132"/>
    <n v="-0.70000000000000007"/>
  </r>
  <r>
    <s v="Standard Class"/>
    <s v="Corporate"/>
    <s v="United States"/>
    <s v="Chicago"/>
    <s v="Illinois"/>
    <n v="60623"/>
    <x v="2"/>
    <x v="1"/>
    <s v="Storage"/>
    <n v="82.367999999999995"/>
    <n v="2"/>
    <n v="0.2"/>
    <n v="-19.5624"/>
    <n v="82.367999999999995"/>
    <n v="-0.23750000000000002"/>
  </r>
  <r>
    <s v="Standard Class"/>
    <s v="Corporate"/>
    <s v="United States"/>
    <s v="Chicago"/>
    <s v="Illinois"/>
    <n v="60623"/>
    <x v="2"/>
    <x v="1"/>
    <s v="Storage"/>
    <n v="53.92"/>
    <n v="5"/>
    <n v="0.2"/>
    <n v="4.0439999999999996"/>
    <n v="53.92"/>
    <n v="7.4999999999999983E-2"/>
  </r>
  <r>
    <s v="Standard Class"/>
    <s v="Corporate"/>
    <s v="United States"/>
    <s v="Chicago"/>
    <s v="Illinois"/>
    <n v="60623"/>
    <x v="2"/>
    <x v="2"/>
    <s v="Phones"/>
    <n v="647.904"/>
    <n v="6"/>
    <n v="0.2"/>
    <n v="56.691600000000001"/>
    <n v="647.904"/>
    <n v="8.7500000000000008E-2"/>
  </r>
  <r>
    <s v="Second Class"/>
    <s v="Consumer"/>
    <s v="United States"/>
    <s v="New York City"/>
    <s v="New York"/>
    <n v="10009"/>
    <x v="3"/>
    <x v="2"/>
    <s v="Accessories"/>
    <n v="20.37"/>
    <n v="3"/>
    <n v="0"/>
    <n v="6.9257999999999997"/>
    <n v="20.37"/>
    <n v="0.33999999999999997"/>
  </r>
  <r>
    <s v="Second Class"/>
    <s v="Consumer"/>
    <s v="United States"/>
    <s v="New York City"/>
    <s v="New York"/>
    <n v="10009"/>
    <x v="3"/>
    <x v="1"/>
    <s v="Storage"/>
    <n v="221.55"/>
    <n v="3"/>
    <n v="0"/>
    <n v="6.6464999999999996"/>
    <n v="221.55"/>
    <n v="2.9999999999999995E-2"/>
  </r>
  <r>
    <s v="Second Class"/>
    <s v="Consumer"/>
    <s v="United States"/>
    <s v="New York City"/>
    <s v="New York"/>
    <n v="10009"/>
    <x v="3"/>
    <x v="1"/>
    <s v="Binders"/>
    <n v="17.52"/>
    <n v="5"/>
    <n v="0.2"/>
    <n v="6.1319999999999997"/>
    <n v="17.52"/>
    <n v="0.35"/>
  </r>
  <r>
    <s v="Standard Class"/>
    <s v="Corporate"/>
    <s v="United States"/>
    <s v="Pasadena"/>
    <s v="Texas"/>
    <n v="77506"/>
    <x v="2"/>
    <x v="1"/>
    <s v="Appliances"/>
    <n v="1.6240000000000001"/>
    <n v="2"/>
    <n v="0.8"/>
    <n v="-4.4660000000000002"/>
    <n v="1.6240000000000001"/>
    <n v="-2.75"/>
  </r>
  <r>
    <s v="Second Class"/>
    <s v="Corporate"/>
    <s v="United States"/>
    <s v="Houston"/>
    <s v="Texas"/>
    <n v="77036"/>
    <x v="2"/>
    <x v="2"/>
    <s v="Machines"/>
    <n v="3059.982"/>
    <n v="3"/>
    <n v="0.4"/>
    <n v="-509.99700000000001"/>
    <n v="3059.982"/>
    <n v="-0.16666666666666669"/>
  </r>
  <r>
    <s v="Second Class"/>
    <s v="Corporate"/>
    <s v="United States"/>
    <s v="Houston"/>
    <s v="Texas"/>
    <n v="77036"/>
    <x v="2"/>
    <x v="2"/>
    <s v="Machines"/>
    <n v="2519.9580000000001"/>
    <n v="7"/>
    <n v="0.4"/>
    <n v="-251.9958"/>
    <n v="2519.9580000000001"/>
    <n v="-9.9999999999999992E-2"/>
  </r>
  <r>
    <s v="Standard Class"/>
    <s v="Consumer"/>
    <s v="United States"/>
    <s v="Chicago"/>
    <s v="Illinois"/>
    <n v="60610"/>
    <x v="2"/>
    <x v="2"/>
    <s v="Phones"/>
    <n v="328.22399999999999"/>
    <n v="4"/>
    <n v="0.2"/>
    <n v="28.7196"/>
    <n v="328.22399999999999"/>
    <n v="8.7500000000000008E-2"/>
  </r>
  <r>
    <s v="Standard Class"/>
    <s v="Consumer"/>
    <s v="United States"/>
    <s v="Brentwood"/>
    <s v="California"/>
    <n v="94513"/>
    <x v="1"/>
    <x v="2"/>
    <s v="Accessories"/>
    <n v="79.900000000000006"/>
    <n v="2"/>
    <n v="0"/>
    <n v="35.155999999999999"/>
    <n v="79.900000000000006"/>
    <n v="0.43999999999999995"/>
  </r>
  <r>
    <s v="Standard Class"/>
    <s v="Corporate"/>
    <s v="United States"/>
    <s v="Chapel Hill"/>
    <s v="North Carolina"/>
    <n v="27514"/>
    <x v="0"/>
    <x v="1"/>
    <s v="Art"/>
    <n v="14.016"/>
    <n v="3"/>
    <n v="0.2"/>
    <n v="4.7304000000000004"/>
    <n v="14.016"/>
    <n v="0.33750000000000002"/>
  </r>
  <r>
    <s v="Standard Class"/>
    <s v="Consumer"/>
    <s v="United States"/>
    <s v="Morristown"/>
    <s v="New Jersey"/>
    <n v="7960"/>
    <x v="3"/>
    <x v="1"/>
    <s v="Fasteners"/>
    <n v="7.56"/>
    <n v="6"/>
    <n v="0"/>
    <n v="0.3024"/>
    <n v="7.56"/>
    <n v="0.04"/>
  </r>
  <r>
    <s v="Standard Class"/>
    <s v="Corporate"/>
    <s v="United States"/>
    <s v="Cincinnati"/>
    <s v="Ohio"/>
    <n v="45231"/>
    <x v="3"/>
    <x v="1"/>
    <s v="Storage"/>
    <n v="37.207999999999998"/>
    <n v="1"/>
    <n v="0.2"/>
    <n v="-7.4416000000000002"/>
    <n v="37.207999999999998"/>
    <n v="-0.2"/>
  </r>
  <r>
    <s v="Standard Class"/>
    <s v="Corporate"/>
    <s v="United States"/>
    <s v="Cincinnati"/>
    <s v="Ohio"/>
    <n v="45231"/>
    <x v="3"/>
    <x v="1"/>
    <s v="Envelopes"/>
    <n v="57.576000000000001"/>
    <n v="3"/>
    <n v="0.2"/>
    <n v="21.591000000000001"/>
    <n v="57.576000000000001"/>
    <n v="0.375"/>
  </r>
  <r>
    <s v="Second Class"/>
    <s v="Corporate"/>
    <s v="United States"/>
    <s v="San Francisco"/>
    <s v="California"/>
    <n v="94110"/>
    <x v="1"/>
    <x v="1"/>
    <s v="Storage"/>
    <n v="725.84"/>
    <n v="4"/>
    <n v="0"/>
    <n v="210.49359999999999"/>
    <n v="725.84"/>
    <n v="0.28999999999999998"/>
  </r>
  <r>
    <s v="First Class"/>
    <s v="Consumer"/>
    <s v="United States"/>
    <s v="San Francisco"/>
    <s v="California"/>
    <n v="94109"/>
    <x v="1"/>
    <x v="2"/>
    <s v="Accessories"/>
    <n v="209.93"/>
    <n v="7"/>
    <n v="0"/>
    <n v="92.369200000000006"/>
    <n v="209.93"/>
    <n v="0.44"/>
  </r>
  <r>
    <s v="First Class"/>
    <s v="Consumer"/>
    <s v="United States"/>
    <s v="San Francisco"/>
    <s v="California"/>
    <n v="94109"/>
    <x v="1"/>
    <x v="0"/>
    <s v="Furnishings"/>
    <n v="5.28"/>
    <n v="3"/>
    <n v="0"/>
    <n v="2.3231999999999999"/>
    <n v="5.28"/>
    <n v="0.43999999999999995"/>
  </r>
  <r>
    <s v="First Class"/>
    <s v="Consumer"/>
    <s v="United States"/>
    <s v="San Francisco"/>
    <s v="California"/>
    <n v="94109"/>
    <x v="1"/>
    <x v="1"/>
    <s v="Binders"/>
    <n v="10.92"/>
    <n v="3"/>
    <n v="0.2"/>
    <n v="4.0949999999999998"/>
    <n v="10.92"/>
    <n v="0.375"/>
  </r>
  <r>
    <s v="First Class"/>
    <s v="Corporate"/>
    <s v="United States"/>
    <s v="Inglewood"/>
    <s v="California"/>
    <n v="90301"/>
    <x v="1"/>
    <x v="1"/>
    <s v="Paper"/>
    <n v="8.82"/>
    <n v="2"/>
    <n v="0"/>
    <n v="4.0571999999999999"/>
    <n v="8.82"/>
    <n v="0.45999999999999996"/>
  </r>
  <r>
    <s v="First Class"/>
    <s v="Corporate"/>
    <s v="United States"/>
    <s v="Inglewood"/>
    <s v="California"/>
    <n v="90301"/>
    <x v="1"/>
    <x v="1"/>
    <s v="Art"/>
    <n v="5.98"/>
    <n v="1"/>
    <n v="0"/>
    <n v="1.5548"/>
    <n v="5.98"/>
    <n v="0.25999999999999995"/>
  </r>
  <r>
    <s v="Standard Class"/>
    <s v="Corporate"/>
    <s v="United States"/>
    <s v="Philadelphia"/>
    <s v="Pennsylvania"/>
    <n v="19140"/>
    <x v="3"/>
    <x v="1"/>
    <s v="Paper"/>
    <n v="11.648"/>
    <n v="2"/>
    <n v="0.2"/>
    <n v="4.0768000000000004"/>
    <n v="11.648"/>
    <n v="0.35000000000000003"/>
  </r>
  <r>
    <s v="Standard Class"/>
    <s v="Corporate"/>
    <s v="United States"/>
    <s v="Philadelphia"/>
    <s v="Pennsylvania"/>
    <n v="19140"/>
    <x v="3"/>
    <x v="1"/>
    <s v="Paper"/>
    <n v="18.175999999999998"/>
    <n v="4"/>
    <n v="0.2"/>
    <n v="5.9071999999999996"/>
    <n v="18.175999999999998"/>
    <n v="0.32500000000000001"/>
  </r>
  <r>
    <s v="Standard Class"/>
    <s v="Corporate"/>
    <s v="United States"/>
    <s v="Philadelphia"/>
    <s v="Pennsylvania"/>
    <n v="19140"/>
    <x v="3"/>
    <x v="1"/>
    <s v="Storage"/>
    <n v="59.712000000000003"/>
    <n v="6"/>
    <n v="0.2"/>
    <n v="5.9711999999999996"/>
    <n v="59.712000000000003"/>
    <n v="9.9999999999999992E-2"/>
  </r>
  <r>
    <s v="Standard Class"/>
    <s v="Corporate"/>
    <s v="United States"/>
    <s v="Philadelphia"/>
    <s v="Pennsylvania"/>
    <n v="19140"/>
    <x v="3"/>
    <x v="1"/>
    <s v="Labels"/>
    <n v="24.84"/>
    <n v="3"/>
    <n v="0.2"/>
    <n v="8.6940000000000008"/>
    <n v="24.84"/>
    <n v="0.35000000000000003"/>
  </r>
  <r>
    <s v="Second Class"/>
    <s v="Consumer"/>
    <s v="United States"/>
    <s v="Houston"/>
    <s v="Texas"/>
    <n v="77070"/>
    <x v="2"/>
    <x v="1"/>
    <s v="Binders"/>
    <n v="2.08"/>
    <n v="5"/>
    <n v="0.8"/>
    <n v="-3.4319999999999999"/>
    <n v="2.08"/>
    <n v="-1.65"/>
  </r>
  <r>
    <s v="Second Class"/>
    <s v="Consumer"/>
    <s v="United States"/>
    <s v="Houston"/>
    <s v="Texas"/>
    <n v="77070"/>
    <x v="2"/>
    <x v="2"/>
    <s v="Phones"/>
    <n v="1114.4000000000001"/>
    <n v="7"/>
    <n v="0.2"/>
    <n v="376.11"/>
    <n v="1114.4000000000001"/>
    <n v="0.33749999999999997"/>
  </r>
  <r>
    <s v="Standard Class"/>
    <s v="Consumer"/>
    <s v="United States"/>
    <s v="Los Angeles"/>
    <s v="California"/>
    <n v="90004"/>
    <x v="1"/>
    <x v="0"/>
    <s v="Tables"/>
    <n v="1038.8399999999999"/>
    <n v="5"/>
    <n v="0.2"/>
    <n v="51.942"/>
    <n v="1038.8399999999999"/>
    <n v="0.05"/>
  </r>
  <r>
    <s v="Standard Class"/>
    <s v="Consumer"/>
    <s v="United States"/>
    <s v="Portland"/>
    <s v="Oregon"/>
    <n v="97206"/>
    <x v="1"/>
    <x v="1"/>
    <s v="Paper"/>
    <n v="141.76"/>
    <n v="5"/>
    <n v="0.2"/>
    <n v="47.844000000000001"/>
    <n v="141.76"/>
    <n v="0.33750000000000002"/>
  </r>
  <r>
    <s v="Standard Class"/>
    <s v="Consumer"/>
    <s v="United States"/>
    <s v="Portland"/>
    <s v="Oregon"/>
    <n v="97206"/>
    <x v="1"/>
    <x v="2"/>
    <s v="Accessories"/>
    <n v="239.8"/>
    <n v="5"/>
    <n v="0.2"/>
    <n v="47.96"/>
    <n v="239.8"/>
    <n v="0.19999999999999998"/>
  </r>
  <r>
    <s v="Standard Class"/>
    <s v="Consumer"/>
    <s v="United States"/>
    <s v="Portland"/>
    <s v="Oregon"/>
    <n v="97206"/>
    <x v="1"/>
    <x v="1"/>
    <s v="Paper"/>
    <n v="31.103999999999999"/>
    <n v="6"/>
    <n v="0.2"/>
    <n v="10.8864"/>
    <n v="31.103999999999999"/>
    <n v="0.35000000000000003"/>
  </r>
  <r>
    <s v="Second Class"/>
    <s v="Corporate"/>
    <s v="United States"/>
    <s v="Tamarac"/>
    <s v="Florida"/>
    <n v="33319"/>
    <x v="0"/>
    <x v="1"/>
    <s v="Binders"/>
    <n v="254.05799999999999"/>
    <n v="7"/>
    <n v="0.7"/>
    <n v="-169.37200000000001"/>
    <n v="254.05799999999999"/>
    <n v="-0.66666666666666674"/>
  </r>
  <r>
    <s v="Second Class"/>
    <s v="Corporate"/>
    <s v="United States"/>
    <s v="Tamarac"/>
    <s v="Florida"/>
    <n v="33319"/>
    <x v="0"/>
    <x v="1"/>
    <s v="Appliances"/>
    <n v="194.52799999999999"/>
    <n v="2"/>
    <n v="0.2"/>
    <n v="24.315999999999999"/>
    <n v="194.52799999999999"/>
    <n v="0.125"/>
  </r>
  <r>
    <s v="Second Class"/>
    <s v="Corporate"/>
    <s v="United States"/>
    <s v="Tamarac"/>
    <s v="Florida"/>
    <n v="33319"/>
    <x v="0"/>
    <x v="1"/>
    <s v="Supplies"/>
    <n v="961.48"/>
    <n v="5"/>
    <n v="0.2"/>
    <n v="-204.31450000000001"/>
    <n v="961.48"/>
    <n v="-0.21249999999999999"/>
  </r>
  <r>
    <s v="Second Class"/>
    <s v="Home Office"/>
    <s v="United States"/>
    <s v="Columbus"/>
    <s v="Ohio"/>
    <n v="43229"/>
    <x v="3"/>
    <x v="1"/>
    <s v="Fasteners"/>
    <n v="19.096"/>
    <n v="7"/>
    <n v="0.2"/>
    <n v="6.6836000000000002"/>
    <n v="19.096"/>
    <n v="0.35000000000000003"/>
  </r>
  <r>
    <s v="Second Class"/>
    <s v="Home Office"/>
    <s v="United States"/>
    <s v="Columbus"/>
    <s v="Ohio"/>
    <n v="43229"/>
    <x v="3"/>
    <x v="1"/>
    <s v="Labels"/>
    <n v="18.495999999999999"/>
    <n v="8"/>
    <n v="0.2"/>
    <n v="6.2423999999999999"/>
    <n v="18.495999999999999"/>
    <n v="0.33750000000000002"/>
  </r>
  <r>
    <s v="Second Class"/>
    <s v="Home Office"/>
    <s v="United States"/>
    <s v="Columbus"/>
    <s v="Ohio"/>
    <n v="43229"/>
    <x v="3"/>
    <x v="2"/>
    <s v="Accessories"/>
    <n v="255.98400000000001"/>
    <n v="2"/>
    <n v="0.2"/>
    <n v="54.396599999999999"/>
    <n v="255.98400000000001"/>
    <n v="0.21249999999999999"/>
  </r>
  <r>
    <s v="Second Class"/>
    <s v="Home Office"/>
    <s v="United States"/>
    <s v="Columbus"/>
    <s v="Ohio"/>
    <n v="43229"/>
    <x v="3"/>
    <x v="0"/>
    <s v="Bookcases"/>
    <n v="86.97"/>
    <n v="3"/>
    <n v="0.5"/>
    <n v="-48.703200000000002"/>
    <n v="86.97"/>
    <n v="-0.56000000000000005"/>
  </r>
  <r>
    <s v="First Class"/>
    <s v="Corporate"/>
    <s v="United States"/>
    <s v="Colorado Springs"/>
    <s v="Colorado"/>
    <n v="80906"/>
    <x v="1"/>
    <x v="0"/>
    <s v="Furnishings"/>
    <n v="300.416"/>
    <n v="8"/>
    <n v="0.2"/>
    <n v="78.859200000000001"/>
    <n v="300.416"/>
    <n v="0.26250000000000001"/>
  </r>
  <r>
    <s v="First Class"/>
    <s v="Corporate"/>
    <s v="United States"/>
    <s v="Colorado Springs"/>
    <s v="Colorado"/>
    <n v="80906"/>
    <x v="1"/>
    <x v="0"/>
    <s v="Chairs"/>
    <n v="230.352"/>
    <n v="3"/>
    <n v="0.2"/>
    <n v="20.155799999999999"/>
    <n v="230.352"/>
    <n v="8.7499999999999994E-2"/>
  </r>
  <r>
    <s v="First Class"/>
    <s v="Corporate"/>
    <s v="United States"/>
    <s v="Colorado Springs"/>
    <s v="Colorado"/>
    <n v="80906"/>
    <x v="1"/>
    <x v="0"/>
    <s v="Furnishings"/>
    <n v="218.352"/>
    <n v="3"/>
    <n v="0.2"/>
    <n v="-24.564599999999999"/>
    <n v="218.352"/>
    <n v="-0.11249999999999999"/>
  </r>
  <r>
    <s v="First Class"/>
    <s v="Corporate"/>
    <s v="United States"/>
    <s v="Colorado Springs"/>
    <s v="Colorado"/>
    <n v="80906"/>
    <x v="1"/>
    <x v="1"/>
    <s v="Binders"/>
    <n v="78.599999999999994"/>
    <n v="5"/>
    <n v="0.7"/>
    <n v="-62.88"/>
    <n v="78.599999999999994"/>
    <n v="-0.8"/>
  </r>
  <r>
    <s v="First Class"/>
    <s v="Corporate"/>
    <s v="United States"/>
    <s v="Colorado Springs"/>
    <s v="Colorado"/>
    <n v="80906"/>
    <x v="1"/>
    <x v="1"/>
    <s v="Fasteners"/>
    <n v="27.552"/>
    <n v="3"/>
    <n v="0.2"/>
    <n v="9.2988"/>
    <n v="27.552"/>
    <n v="0.33750000000000002"/>
  </r>
  <r>
    <s v="Standard Class"/>
    <s v="Corporate"/>
    <s v="United States"/>
    <s v="Belleville"/>
    <s v="New Jersey"/>
    <n v="7109"/>
    <x v="3"/>
    <x v="1"/>
    <s v="Paper"/>
    <n v="32.4"/>
    <n v="5"/>
    <n v="0"/>
    <n v="15.552"/>
    <n v="32.4"/>
    <n v="0.48"/>
  </r>
  <r>
    <s v="Standard Class"/>
    <s v="Corporate"/>
    <s v="United States"/>
    <s v="Belleville"/>
    <s v="New Jersey"/>
    <n v="7109"/>
    <x v="3"/>
    <x v="1"/>
    <s v="Storage"/>
    <n v="1082.48"/>
    <n v="8"/>
    <n v="0"/>
    <n v="10.8248"/>
    <n v="1082.48"/>
    <n v="0.01"/>
  </r>
  <r>
    <s v="Standard Class"/>
    <s v="Corporate"/>
    <s v="United States"/>
    <s v="Belleville"/>
    <s v="New Jersey"/>
    <n v="7109"/>
    <x v="3"/>
    <x v="1"/>
    <s v="Paper"/>
    <n v="56.91"/>
    <n v="3"/>
    <n v="0"/>
    <n v="27.316800000000001"/>
    <n v="56.91"/>
    <n v="0.48000000000000004"/>
  </r>
  <r>
    <s v="Standard Class"/>
    <s v="Corporate"/>
    <s v="United States"/>
    <s v="Belleville"/>
    <s v="New Jersey"/>
    <n v="7109"/>
    <x v="3"/>
    <x v="0"/>
    <s v="Furnishings"/>
    <n v="77.599999999999994"/>
    <n v="4"/>
    <n v="0"/>
    <n v="38.024000000000001"/>
    <n v="77.599999999999994"/>
    <n v="0.49000000000000005"/>
  </r>
  <r>
    <s v="Standard Class"/>
    <s v="Corporate"/>
    <s v="United States"/>
    <s v="Belleville"/>
    <s v="New Jersey"/>
    <n v="7109"/>
    <x v="3"/>
    <x v="1"/>
    <s v="Binders"/>
    <n v="14.28"/>
    <n v="1"/>
    <n v="0"/>
    <n v="6.5688000000000004"/>
    <n v="14.28"/>
    <n v="0.46000000000000008"/>
  </r>
  <r>
    <s v="Standard Class"/>
    <s v="Consumer"/>
    <s v="United States"/>
    <s v="Chicago"/>
    <s v="Illinois"/>
    <n v="60623"/>
    <x v="2"/>
    <x v="0"/>
    <s v="Tables"/>
    <n v="219.07499999999999"/>
    <n v="3"/>
    <n v="0.5"/>
    <n v="-131.44499999999999"/>
    <n v="219.07499999999999"/>
    <n v="-0.6"/>
  </r>
  <r>
    <s v="Second Class"/>
    <s v="Corporate"/>
    <s v="United States"/>
    <s v="New York City"/>
    <s v="New York"/>
    <n v="10024"/>
    <x v="3"/>
    <x v="0"/>
    <s v="Furnishings"/>
    <n v="26.8"/>
    <n v="2"/>
    <n v="0"/>
    <n v="12.864000000000001"/>
    <n v="26.8"/>
    <n v="0.48000000000000004"/>
  </r>
  <r>
    <s v="Standard Class"/>
    <s v="Corporate"/>
    <s v="United States"/>
    <s v="Taylor"/>
    <s v="Michigan"/>
    <n v="48180"/>
    <x v="2"/>
    <x v="1"/>
    <s v="Art"/>
    <n v="9.84"/>
    <n v="3"/>
    <n v="0"/>
    <n v="2.8536000000000001"/>
    <n v="9.84"/>
    <n v="0.29000000000000004"/>
  </r>
  <r>
    <s v="Standard Class"/>
    <s v="Home Office"/>
    <s v="United States"/>
    <s v="Lakewood"/>
    <s v="New Jersey"/>
    <n v="8701"/>
    <x v="3"/>
    <x v="1"/>
    <s v="Binders"/>
    <n v="45.48"/>
    <n v="3"/>
    <n v="0"/>
    <n v="20.9208"/>
    <n v="45.48"/>
    <n v="0.46"/>
  </r>
  <r>
    <s v="Standard Class"/>
    <s v="Home Office"/>
    <s v="United States"/>
    <s v="Lakewood"/>
    <s v="New Jersey"/>
    <n v="8701"/>
    <x v="3"/>
    <x v="1"/>
    <s v="Art"/>
    <n v="289.2"/>
    <n v="6"/>
    <n v="0"/>
    <n v="83.867999999999995"/>
    <n v="289.2"/>
    <n v="0.28999999999999998"/>
  </r>
  <r>
    <s v="First Class"/>
    <s v="Consumer"/>
    <s v="United States"/>
    <s v="Arlington"/>
    <s v="Virginia"/>
    <n v="22204"/>
    <x v="0"/>
    <x v="1"/>
    <s v="Art"/>
    <n v="4.8899999999999997"/>
    <n v="1"/>
    <n v="0"/>
    <n v="2.0049000000000001"/>
    <n v="4.8899999999999997"/>
    <n v="0.41000000000000003"/>
  </r>
  <r>
    <s v="Second Class"/>
    <s v="Corporate"/>
    <s v="United States"/>
    <s v="Arvada"/>
    <s v="Colorado"/>
    <n v="80004"/>
    <x v="1"/>
    <x v="0"/>
    <s v="Furnishings"/>
    <n v="15.135999999999999"/>
    <n v="4"/>
    <n v="0.2"/>
    <n v="3.5948000000000002"/>
    <n v="15.135999999999999"/>
    <n v="0.23750000000000002"/>
  </r>
  <r>
    <s v="Second Class"/>
    <s v="Corporate"/>
    <s v="United States"/>
    <s v="Arvada"/>
    <s v="Colorado"/>
    <n v="80004"/>
    <x v="1"/>
    <x v="0"/>
    <s v="Chairs"/>
    <n v="466.76799999999997"/>
    <n v="2"/>
    <n v="0.2"/>
    <n v="52.511400000000002"/>
    <n v="466.76799999999997"/>
    <n v="0.11250000000000002"/>
  </r>
  <r>
    <s v="Second Class"/>
    <s v="Corporate"/>
    <s v="United States"/>
    <s v="Arvada"/>
    <s v="Colorado"/>
    <n v="80004"/>
    <x v="1"/>
    <x v="0"/>
    <s v="Furnishings"/>
    <n v="15.231999999999999"/>
    <n v="1"/>
    <n v="0.2"/>
    <n v="1.7136"/>
    <n v="15.231999999999999"/>
    <n v="0.1125"/>
  </r>
  <r>
    <s v="Second Class"/>
    <s v="Corporate"/>
    <s v="United States"/>
    <s v="Arvada"/>
    <s v="Colorado"/>
    <n v="80004"/>
    <x v="1"/>
    <x v="1"/>
    <s v="Labels"/>
    <n v="6.2640000000000002"/>
    <n v="3"/>
    <n v="0.2"/>
    <n v="2.0358000000000001"/>
    <n v="6.2640000000000002"/>
    <n v="0.32500000000000001"/>
  </r>
  <r>
    <s v="Standard Class"/>
    <s v="Corporate"/>
    <s v="United States"/>
    <s v="Hackensack"/>
    <s v="New Jersey"/>
    <n v="7601"/>
    <x v="3"/>
    <x v="0"/>
    <s v="Furnishings"/>
    <n v="87.54"/>
    <n v="3"/>
    <n v="0"/>
    <n v="37.642200000000003"/>
    <n v="87.54"/>
    <n v="0.43"/>
  </r>
  <r>
    <s v="Standard Class"/>
    <s v="Corporate"/>
    <s v="United States"/>
    <s v="Saint Petersburg"/>
    <s v="Florida"/>
    <n v="33710"/>
    <x v="0"/>
    <x v="2"/>
    <s v="Phones"/>
    <n v="178.38399999999999"/>
    <n v="2"/>
    <n v="0.2"/>
    <n v="22.297999999999998"/>
    <n v="178.38399999999999"/>
    <n v="0.125"/>
  </r>
  <r>
    <s v="Standard Class"/>
    <s v="Corporate"/>
    <s v="United States"/>
    <s v="Saint Petersburg"/>
    <s v="Florida"/>
    <n v="33710"/>
    <x v="0"/>
    <x v="1"/>
    <s v="Paper"/>
    <n v="15.552"/>
    <n v="3"/>
    <n v="0.2"/>
    <n v="5.4432"/>
    <n v="15.552"/>
    <n v="0.35000000000000003"/>
  </r>
  <r>
    <s v="First Class"/>
    <s v="Corporate"/>
    <s v="United States"/>
    <s v="Philadelphia"/>
    <s v="Pennsylvania"/>
    <n v="19143"/>
    <x v="3"/>
    <x v="1"/>
    <s v="Art"/>
    <n v="99.135999999999996"/>
    <n v="4"/>
    <n v="0.2"/>
    <n v="8.6744000000000003"/>
    <n v="99.135999999999996"/>
    <n v="8.7500000000000008E-2"/>
  </r>
  <r>
    <s v="Standard Class"/>
    <s v="Home Office"/>
    <s v="United States"/>
    <s v="New York City"/>
    <s v="New York"/>
    <n v="10024"/>
    <x v="3"/>
    <x v="0"/>
    <s v="Chairs"/>
    <n v="135.88200000000001"/>
    <n v="1"/>
    <n v="0.1"/>
    <n v="24.1568"/>
    <n v="135.88200000000001"/>
    <n v="0.17777777777777778"/>
  </r>
  <r>
    <s v="Standard Class"/>
    <s v="Home Office"/>
    <s v="United States"/>
    <s v="New York City"/>
    <s v="New York"/>
    <n v="10024"/>
    <x v="3"/>
    <x v="2"/>
    <s v="Machines"/>
    <n v="3991.98"/>
    <n v="2"/>
    <n v="0"/>
    <n v="1995.99"/>
    <n v="3991.98"/>
    <n v="0.5"/>
  </r>
  <r>
    <s v="Standard Class"/>
    <s v="Home Office"/>
    <s v="United States"/>
    <s v="New York City"/>
    <s v="New York"/>
    <n v="10024"/>
    <x v="3"/>
    <x v="2"/>
    <s v="Phones"/>
    <n v="275.94"/>
    <n v="6"/>
    <n v="0"/>
    <n v="80.022599999999997"/>
    <n v="275.94"/>
    <n v="0.28999999999999998"/>
  </r>
  <r>
    <s v="Standard Class"/>
    <s v="Home Office"/>
    <s v="United States"/>
    <s v="New York City"/>
    <s v="New York"/>
    <n v="10024"/>
    <x v="3"/>
    <x v="2"/>
    <s v="Accessories"/>
    <n v="360"/>
    <n v="4"/>
    <n v="0"/>
    <n v="129.6"/>
    <n v="360"/>
    <n v="0.36"/>
  </r>
  <r>
    <s v="Standard Class"/>
    <s v="Home Office"/>
    <s v="United States"/>
    <s v="New York City"/>
    <s v="New York"/>
    <n v="10024"/>
    <x v="3"/>
    <x v="1"/>
    <s v="Storage"/>
    <n v="43.57"/>
    <n v="1"/>
    <n v="0"/>
    <n v="13.071"/>
    <n v="43.57"/>
    <n v="0.3"/>
  </r>
  <r>
    <s v="Standard Class"/>
    <s v="Corporate"/>
    <s v="United States"/>
    <s v="Long Beach"/>
    <s v="California"/>
    <n v="90805"/>
    <x v="1"/>
    <x v="1"/>
    <s v="Fasteners"/>
    <n v="7.16"/>
    <n v="2"/>
    <n v="0"/>
    <n v="3.58"/>
    <n v="7.16"/>
    <n v="0.5"/>
  </r>
  <r>
    <s v="Standard Class"/>
    <s v="Corporate"/>
    <s v="United States"/>
    <s v="Hesperia"/>
    <s v="California"/>
    <n v="92345"/>
    <x v="1"/>
    <x v="1"/>
    <s v="Binders"/>
    <n v="251.52"/>
    <n v="6"/>
    <n v="0.2"/>
    <n v="81.744"/>
    <n v="251.52"/>
    <n v="0.32500000000000001"/>
  </r>
  <r>
    <s v="Standard Class"/>
    <s v="Corporate"/>
    <s v="United States"/>
    <s v="Hesperia"/>
    <s v="California"/>
    <n v="92345"/>
    <x v="1"/>
    <x v="2"/>
    <s v="Accessories"/>
    <n v="99.99"/>
    <n v="1"/>
    <n v="0"/>
    <n v="34.996499999999997"/>
    <n v="99.99"/>
    <n v="0.35"/>
  </r>
  <r>
    <s v="Second Class"/>
    <s v="Corporate"/>
    <s v="United States"/>
    <s v="Murfreesboro"/>
    <s v="Tennessee"/>
    <n v="37130"/>
    <x v="0"/>
    <x v="0"/>
    <s v="Furnishings"/>
    <n v="15.992000000000001"/>
    <n v="1"/>
    <n v="0.2"/>
    <n v="0.99950000000000006"/>
    <n v="15.992000000000001"/>
    <n v="6.25E-2"/>
  </r>
  <r>
    <s v="First Class"/>
    <s v="Consumer"/>
    <s v="United States"/>
    <s v="Philadelphia"/>
    <s v="Pennsylvania"/>
    <n v="19143"/>
    <x v="3"/>
    <x v="2"/>
    <s v="Phones"/>
    <n v="290.89800000000002"/>
    <n v="3"/>
    <n v="0.4"/>
    <n v="-67.876199999999997"/>
    <n v="290.89800000000002"/>
    <n v="-0.23333333333333331"/>
  </r>
  <r>
    <s v="First Class"/>
    <s v="Consumer"/>
    <s v="United States"/>
    <s v="Philadelphia"/>
    <s v="Pennsylvania"/>
    <n v="19143"/>
    <x v="3"/>
    <x v="1"/>
    <s v="Storage"/>
    <n v="54.223999999999997"/>
    <n v="2"/>
    <n v="0.2"/>
    <n v="3.3889999999999998"/>
    <n v="54.223999999999997"/>
    <n v="6.25E-2"/>
  </r>
  <r>
    <s v="First Class"/>
    <s v="Consumer"/>
    <s v="United States"/>
    <s v="Philadelphia"/>
    <s v="Pennsylvania"/>
    <n v="19143"/>
    <x v="3"/>
    <x v="0"/>
    <s v="Chairs"/>
    <n v="786.74400000000003"/>
    <n v="4"/>
    <n v="0.3"/>
    <n v="-258.5016"/>
    <n v="786.74400000000003"/>
    <n v="-0.32857142857142857"/>
  </r>
  <r>
    <s v="First Class"/>
    <s v="Consumer"/>
    <s v="United States"/>
    <s v="Philadelphia"/>
    <s v="Pennsylvania"/>
    <n v="19143"/>
    <x v="3"/>
    <x v="1"/>
    <s v="Labels"/>
    <n v="100.24"/>
    <n v="10"/>
    <n v="0.2"/>
    <n v="33.831000000000003"/>
    <n v="100.24"/>
    <n v="0.33750000000000002"/>
  </r>
  <r>
    <s v="First Class"/>
    <s v="Consumer"/>
    <s v="United States"/>
    <s v="Philadelphia"/>
    <s v="Pennsylvania"/>
    <n v="19143"/>
    <x v="3"/>
    <x v="1"/>
    <s v="Binders"/>
    <n v="37.764000000000003"/>
    <n v="6"/>
    <n v="0.7"/>
    <n v="-27.6936"/>
    <n v="37.764000000000003"/>
    <n v="-0.73333333333333328"/>
  </r>
  <r>
    <s v="Second Class"/>
    <s v="Consumer"/>
    <s v="United States"/>
    <s v="Philadelphia"/>
    <s v="Pennsylvania"/>
    <n v="19134"/>
    <x v="3"/>
    <x v="2"/>
    <s v="Phones"/>
    <n v="82.8"/>
    <n v="2"/>
    <n v="0.4"/>
    <n v="-20.7"/>
    <n v="82.8"/>
    <n v="-0.25"/>
  </r>
  <r>
    <s v="Second Class"/>
    <s v="Consumer"/>
    <s v="United States"/>
    <s v="Philadelphia"/>
    <s v="Pennsylvania"/>
    <n v="19134"/>
    <x v="3"/>
    <x v="1"/>
    <s v="Binders"/>
    <n v="20.724"/>
    <n v="2"/>
    <n v="0.7"/>
    <n v="-13.816000000000001"/>
    <n v="20.724"/>
    <n v="-0.66666666666666674"/>
  </r>
  <r>
    <s v="Second Class"/>
    <s v="Consumer"/>
    <s v="United States"/>
    <s v="Philadelphia"/>
    <s v="Pennsylvania"/>
    <n v="19134"/>
    <x v="3"/>
    <x v="1"/>
    <s v="Binders"/>
    <n v="4.8959999999999999"/>
    <n v="3"/>
    <n v="0.7"/>
    <n v="-3.4272"/>
    <n v="4.8959999999999999"/>
    <n v="-0.70000000000000007"/>
  </r>
  <r>
    <s v="Second Class"/>
    <s v="Consumer"/>
    <s v="United States"/>
    <s v="Los Angeles"/>
    <s v="California"/>
    <n v="90045"/>
    <x v="1"/>
    <x v="1"/>
    <s v="Binders"/>
    <n v="4.7519999999999998"/>
    <n v="1"/>
    <n v="0.2"/>
    <n v="1.6037999999999999"/>
    <n v="4.7519999999999998"/>
    <n v="0.33749999999999997"/>
  </r>
  <r>
    <s v="Second Class"/>
    <s v="Consumer"/>
    <s v="United States"/>
    <s v="Los Angeles"/>
    <s v="California"/>
    <n v="90045"/>
    <x v="1"/>
    <x v="2"/>
    <s v="Copiers"/>
    <n v="959.98400000000004"/>
    <n v="2"/>
    <n v="0.2"/>
    <n v="335.99439999999998"/>
    <n v="959.98400000000004"/>
    <n v="0.35"/>
  </r>
  <r>
    <s v="Second Class"/>
    <s v="Consumer"/>
    <s v="United States"/>
    <s v="Los Angeles"/>
    <s v="California"/>
    <n v="90045"/>
    <x v="1"/>
    <x v="1"/>
    <s v="Binders"/>
    <n v="14.368"/>
    <n v="4"/>
    <n v="0.2"/>
    <n v="4.49"/>
    <n v="14.368"/>
    <n v="0.3125"/>
  </r>
  <r>
    <s v="Standard Class"/>
    <s v="Corporate"/>
    <s v="United States"/>
    <s v="San Francisco"/>
    <s v="California"/>
    <n v="94122"/>
    <x v="1"/>
    <x v="1"/>
    <s v="Binders"/>
    <n v="7.7119999999999997"/>
    <n v="2"/>
    <n v="0.2"/>
    <n v="2.7955999999999999"/>
    <n v="7.7119999999999997"/>
    <n v="0.36249999999999999"/>
  </r>
  <r>
    <s v="Standard Class"/>
    <s v="Corporate"/>
    <s v="United States"/>
    <s v="San Francisco"/>
    <s v="California"/>
    <n v="94122"/>
    <x v="1"/>
    <x v="0"/>
    <s v="Tables"/>
    <n v="698.35199999999998"/>
    <n v="3"/>
    <n v="0.2"/>
    <n v="-17.4588"/>
    <n v="698.35199999999998"/>
    <n v="-2.5000000000000001E-2"/>
  </r>
  <r>
    <s v="Second Class"/>
    <s v="Consumer"/>
    <s v="United States"/>
    <s v="Layton"/>
    <s v="Utah"/>
    <n v="84041"/>
    <x v="1"/>
    <x v="1"/>
    <s v="Fasteners"/>
    <n v="4.96"/>
    <n v="4"/>
    <n v="0"/>
    <n v="2.3311999999999999"/>
    <n v="4.96"/>
    <n v="0.47"/>
  </r>
  <r>
    <s v="Second Class"/>
    <s v="Corporate"/>
    <s v="United States"/>
    <s v="Philadelphia"/>
    <s v="Pennsylvania"/>
    <n v="19140"/>
    <x v="3"/>
    <x v="1"/>
    <s v="Art"/>
    <n v="17.856000000000002"/>
    <n v="4"/>
    <n v="0.2"/>
    <n v="1.1160000000000001"/>
    <n v="17.856000000000002"/>
    <n v="6.25E-2"/>
  </r>
  <r>
    <s v="Second Class"/>
    <s v="Corporate"/>
    <s v="United States"/>
    <s v="Philadelphia"/>
    <s v="Pennsylvania"/>
    <n v="19140"/>
    <x v="3"/>
    <x v="1"/>
    <s v="Binders"/>
    <n v="509.97"/>
    <n v="10"/>
    <n v="0.7"/>
    <n v="-407.976"/>
    <n v="509.97"/>
    <n v="-0.79999999999999993"/>
  </r>
  <r>
    <s v="Second Class"/>
    <s v="Corporate"/>
    <s v="United States"/>
    <s v="Philadelphia"/>
    <s v="Pennsylvania"/>
    <n v="19140"/>
    <x v="3"/>
    <x v="1"/>
    <s v="Fasteners"/>
    <n v="30.992000000000001"/>
    <n v="13"/>
    <n v="0.2"/>
    <n v="10.0724"/>
    <n v="30.992000000000001"/>
    <n v="0.32500000000000001"/>
  </r>
  <r>
    <s v="Second Class"/>
    <s v="Corporate"/>
    <s v="United States"/>
    <s v="Philadelphia"/>
    <s v="Pennsylvania"/>
    <n v="19140"/>
    <x v="3"/>
    <x v="2"/>
    <s v="Phones"/>
    <n v="71.927999999999997"/>
    <n v="12"/>
    <n v="0.4"/>
    <n v="8.3916000000000004"/>
    <n v="71.927999999999997"/>
    <n v="0.11666666666666668"/>
  </r>
  <r>
    <s v="Standard Class"/>
    <s v="Consumer"/>
    <s v="United States"/>
    <s v="Austin"/>
    <s v="Texas"/>
    <n v="78745"/>
    <x v="2"/>
    <x v="1"/>
    <s v="Storage"/>
    <n v="88.8"/>
    <n v="4"/>
    <n v="0.2"/>
    <n v="-2.2200000000000002"/>
    <n v="88.8"/>
    <n v="-2.5000000000000001E-2"/>
  </r>
  <r>
    <s v="Standard Class"/>
    <s v="Consumer"/>
    <s v="United States"/>
    <s v="San Francisco"/>
    <s v="California"/>
    <n v="94122"/>
    <x v="1"/>
    <x v="2"/>
    <s v="Phones"/>
    <n v="47.975999999999999"/>
    <n v="3"/>
    <n v="0.2"/>
    <n v="4.7976000000000001"/>
    <n v="47.975999999999999"/>
    <n v="0.1"/>
  </r>
  <r>
    <s v="Standard Class"/>
    <s v="Consumer"/>
    <s v="United States"/>
    <s v="Lowell"/>
    <s v="Massachusetts"/>
    <n v="1852"/>
    <x v="3"/>
    <x v="1"/>
    <s v="Art"/>
    <n v="7.56"/>
    <n v="3"/>
    <n v="0"/>
    <n v="3.0996000000000001"/>
    <n v="7.56"/>
    <n v="0.41000000000000003"/>
  </r>
  <r>
    <s v="Standard Class"/>
    <s v="Consumer"/>
    <s v="United States"/>
    <s v="Lowell"/>
    <s v="Massachusetts"/>
    <n v="1852"/>
    <x v="3"/>
    <x v="1"/>
    <s v="Paper"/>
    <n v="24.56"/>
    <n v="2"/>
    <n v="0"/>
    <n v="11.543200000000001"/>
    <n v="24.56"/>
    <n v="0.47000000000000003"/>
  </r>
  <r>
    <s v="Standard Class"/>
    <s v="Consumer"/>
    <s v="United States"/>
    <s v="Lowell"/>
    <s v="Massachusetts"/>
    <n v="1852"/>
    <x v="3"/>
    <x v="1"/>
    <s v="Art"/>
    <n v="12.96"/>
    <n v="2"/>
    <n v="0"/>
    <n v="4.1471999999999998"/>
    <n v="12.96"/>
    <n v="0.31999999999999995"/>
  </r>
  <r>
    <s v="First Class"/>
    <s v="Home Office"/>
    <s v="United States"/>
    <s v="New York City"/>
    <s v="New York"/>
    <n v="10009"/>
    <x v="3"/>
    <x v="2"/>
    <s v="Accessories"/>
    <n v="6.79"/>
    <n v="1"/>
    <n v="0"/>
    <n v="2.3086000000000002"/>
    <n v="6.79"/>
    <n v="0.34"/>
  </r>
  <r>
    <s v="First Class"/>
    <s v="Home Office"/>
    <s v="United States"/>
    <s v="New York City"/>
    <s v="New York"/>
    <n v="10009"/>
    <x v="3"/>
    <x v="1"/>
    <s v="Paper"/>
    <n v="24.56"/>
    <n v="2"/>
    <n v="0"/>
    <n v="11.543200000000001"/>
    <n v="24.56"/>
    <n v="0.47000000000000003"/>
  </r>
  <r>
    <s v="First Class"/>
    <s v="Home Office"/>
    <s v="United States"/>
    <s v="New York City"/>
    <s v="New York"/>
    <n v="10009"/>
    <x v="3"/>
    <x v="1"/>
    <s v="Binders"/>
    <n v="3.048"/>
    <n v="1"/>
    <n v="0.2"/>
    <n v="1.0668"/>
    <n v="3.048"/>
    <n v="0.35"/>
  </r>
  <r>
    <s v="First Class"/>
    <s v="Home Office"/>
    <s v="United States"/>
    <s v="New York City"/>
    <s v="New York"/>
    <n v="10009"/>
    <x v="3"/>
    <x v="1"/>
    <s v="Paper"/>
    <n v="49.12"/>
    <n v="4"/>
    <n v="0"/>
    <n v="23.086400000000001"/>
    <n v="49.12"/>
    <n v="0.47000000000000003"/>
  </r>
  <r>
    <s v="First Class"/>
    <s v="Home Office"/>
    <s v="United States"/>
    <s v="New York City"/>
    <s v="New York"/>
    <n v="10009"/>
    <x v="3"/>
    <x v="1"/>
    <s v="Binders"/>
    <n v="4355.1679999999997"/>
    <n v="4"/>
    <n v="0.2"/>
    <n v="1415.4295999999999"/>
    <n v="4355.1679999999997"/>
    <n v="0.32500000000000001"/>
  </r>
  <r>
    <s v="Standard Class"/>
    <s v="Consumer"/>
    <s v="United States"/>
    <s v="New York City"/>
    <s v="New York"/>
    <n v="10035"/>
    <x v="3"/>
    <x v="0"/>
    <s v="Bookcases"/>
    <n v="388.70400000000001"/>
    <n v="6"/>
    <n v="0.2"/>
    <n v="-4.8587999999999996"/>
    <n v="388.70400000000001"/>
    <n v="-1.2499999999999999E-2"/>
  </r>
  <r>
    <s v="Standard Class"/>
    <s v="Consumer"/>
    <s v="United States"/>
    <s v="New York City"/>
    <s v="New York"/>
    <n v="10035"/>
    <x v="3"/>
    <x v="1"/>
    <s v="Envelopes"/>
    <n v="8.26"/>
    <n v="2"/>
    <n v="0"/>
    <n v="3.7995999999999999"/>
    <n v="8.26"/>
    <n v="0.46"/>
  </r>
  <r>
    <s v="Standard Class"/>
    <s v="Consumer"/>
    <s v="United States"/>
    <s v="New York City"/>
    <s v="New York"/>
    <n v="10035"/>
    <x v="3"/>
    <x v="1"/>
    <s v="Art"/>
    <n v="17.04"/>
    <n v="4"/>
    <n v="0"/>
    <n v="6.9863999999999997"/>
    <n v="17.04"/>
    <n v="0.41000000000000003"/>
  </r>
  <r>
    <s v="Standard Class"/>
    <s v="Consumer"/>
    <s v="United States"/>
    <s v="New York City"/>
    <s v="New York"/>
    <n v="10035"/>
    <x v="3"/>
    <x v="1"/>
    <s v="Paper"/>
    <n v="34.4"/>
    <n v="5"/>
    <n v="0"/>
    <n v="15.824"/>
    <n v="34.4"/>
    <n v="0.46"/>
  </r>
  <r>
    <s v="Standard Class"/>
    <s v="Corporate"/>
    <s v="United States"/>
    <s v="Charlotte"/>
    <s v="North Carolina"/>
    <n v="28205"/>
    <x v="0"/>
    <x v="1"/>
    <s v="Paper"/>
    <n v="36.24"/>
    <n v="5"/>
    <n v="0.2"/>
    <n v="11.324999999999999"/>
    <n v="36.24"/>
    <n v="0.31249999999999994"/>
  </r>
  <r>
    <s v="First Class"/>
    <s v="Corporate"/>
    <s v="United States"/>
    <s v="Columbus"/>
    <s v="Georgia"/>
    <n v="31907"/>
    <x v="0"/>
    <x v="1"/>
    <s v="Appliances"/>
    <n v="647.84"/>
    <n v="8"/>
    <n v="0"/>
    <n v="168.4384"/>
    <n v="647.84"/>
    <n v="0.26"/>
  </r>
  <r>
    <s v="First Class"/>
    <s v="Corporate"/>
    <s v="United States"/>
    <s v="Columbus"/>
    <s v="Georgia"/>
    <n v="31907"/>
    <x v="0"/>
    <x v="1"/>
    <s v="Labels"/>
    <n v="20.7"/>
    <n v="2"/>
    <n v="0"/>
    <n v="9.9359999999999999"/>
    <n v="20.7"/>
    <n v="0.48000000000000004"/>
  </r>
  <r>
    <s v="Standard Class"/>
    <s v="Consumer"/>
    <s v="United States"/>
    <s v="New York City"/>
    <s v="New York"/>
    <n v="10009"/>
    <x v="3"/>
    <x v="1"/>
    <s v="Labels"/>
    <n v="20.7"/>
    <n v="2"/>
    <n v="0"/>
    <n v="9.9359999999999999"/>
    <n v="20.7"/>
    <n v="0.48000000000000004"/>
  </r>
  <r>
    <s v="Standard Class"/>
    <s v="Consumer"/>
    <s v="United States"/>
    <s v="New York City"/>
    <s v="New York"/>
    <n v="10009"/>
    <x v="3"/>
    <x v="0"/>
    <s v="Chairs"/>
    <n v="488.64600000000002"/>
    <n v="3"/>
    <n v="0.1"/>
    <n v="86.870400000000004"/>
    <n v="488.64600000000002"/>
    <n v="0.17777777777777778"/>
  </r>
  <r>
    <s v="Standard Class"/>
    <s v="Consumer"/>
    <s v="United States"/>
    <s v="New York City"/>
    <s v="New York"/>
    <n v="10009"/>
    <x v="3"/>
    <x v="1"/>
    <s v="Art"/>
    <n v="5.56"/>
    <n v="2"/>
    <n v="0"/>
    <n v="1.4456"/>
    <n v="5.56"/>
    <n v="0.26"/>
  </r>
  <r>
    <s v="Standard Class"/>
    <s v="Consumer"/>
    <s v="United States"/>
    <s v="New York City"/>
    <s v="New York"/>
    <n v="10009"/>
    <x v="3"/>
    <x v="0"/>
    <s v="Furnishings"/>
    <n v="47.12"/>
    <n v="8"/>
    <n v="0"/>
    <n v="20.732800000000001"/>
    <n v="47.12"/>
    <n v="0.44000000000000006"/>
  </r>
  <r>
    <s v="Standard Class"/>
    <s v="Consumer"/>
    <s v="United States"/>
    <s v="San Francisco"/>
    <s v="California"/>
    <n v="94109"/>
    <x v="1"/>
    <x v="1"/>
    <s v="Storage"/>
    <n v="211.96"/>
    <n v="4"/>
    <n v="0"/>
    <n v="8.4784000000000006"/>
    <n v="211.96"/>
    <n v="0.04"/>
  </r>
  <r>
    <s v="Same Day"/>
    <s v="Corporate"/>
    <s v="United States"/>
    <s v="Manchester"/>
    <s v="Connecticut"/>
    <n v="6040"/>
    <x v="3"/>
    <x v="1"/>
    <s v="Binders"/>
    <n v="23.2"/>
    <n v="4"/>
    <n v="0"/>
    <n v="10.44"/>
    <n v="23.2"/>
    <n v="0.45"/>
  </r>
  <r>
    <s v="Same Day"/>
    <s v="Corporate"/>
    <s v="United States"/>
    <s v="Manchester"/>
    <s v="Connecticut"/>
    <n v="6040"/>
    <x v="3"/>
    <x v="1"/>
    <s v="Supplies"/>
    <n v="7.36"/>
    <n v="2"/>
    <n v="0"/>
    <n v="0.1472"/>
    <n v="7.36"/>
    <n v="0.02"/>
  </r>
  <r>
    <s v="Same Day"/>
    <s v="Corporate"/>
    <s v="United States"/>
    <s v="Manchester"/>
    <s v="Connecticut"/>
    <n v="6040"/>
    <x v="3"/>
    <x v="1"/>
    <s v="Storage"/>
    <n v="104.79"/>
    <n v="7"/>
    <n v="0"/>
    <n v="29.341200000000001"/>
    <n v="104.79"/>
    <n v="0.27999999999999997"/>
  </r>
  <r>
    <s v="Same Day"/>
    <s v="Corporate"/>
    <s v="United States"/>
    <s v="Manchester"/>
    <s v="Connecticut"/>
    <n v="6040"/>
    <x v="3"/>
    <x v="0"/>
    <s v="Bookcases"/>
    <n v="1043.92"/>
    <n v="4"/>
    <n v="0"/>
    <n v="271.41919999999999"/>
    <n v="1043.92"/>
    <n v="0.25999999999999995"/>
  </r>
  <r>
    <s v="Standard Class"/>
    <s v="Consumer"/>
    <s v="United States"/>
    <s v="Harlingen"/>
    <s v="Texas"/>
    <n v="78550"/>
    <x v="2"/>
    <x v="1"/>
    <s v="Paper"/>
    <n v="25.92"/>
    <n v="5"/>
    <n v="0.2"/>
    <n v="9.3960000000000008"/>
    <n v="25.92"/>
    <n v="0.36249999999999999"/>
  </r>
  <r>
    <s v="Standard Class"/>
    <s v="Consumer"/>
    <s v="United States"/>
    <s v="Harlingen"/>
    <s v="Texas"/>
    <n v="78550"/>
    <x v="2"/>
    <x v="1"/>
    <s v="Storage"/>
    <n v="53.423999999999999"/>
    <n v="3"/>
    <n v="0.2"/>
    <n v="4.6745999999999999"/>
    <n v="53.423999999999999"/>
    <n v="8.7499999999999994E-2"/>
  </r>
  <r>
    <s v="Standard Class"/>
    <s v="Consumer"/>
    <s v="United States"/>
    <s v="Tucson"/>
    <s v="Arizona"/>
    <n v="85705"/>
    <x v="1"/>
    <x v="1"/>
    <s v="Binders"/>
    <n v="8.16"/>
    <n v="5"/>
    <n v="0.7"/>
    <n v="-5.7119999999999997"/>
    <n v="8.16"/>
    <n v="-0.7"/>
  </r>
  <r>
    <s v="Standard Class"/>
    <s v="Consumer"/>
    <s v="United States"/>
    <s v="Tucson"/>
    <s v="Arizona"/>
    <n v="85705"/>
    <x v="1"/>
    <x v="2"/>
    <s v="Accessories"/>
    <n v="1023.936"/>
    <n v="8"/>
    <n v="0.2"/>
    <n v="179.18879999999999"/>
    <n v="1023.936"/>
    <n v="0.17499999999999999"/>
  </r>
  <r>
    <s v="Standard Class"/>
    <s v="Consumer"/>
    <s v="United States"/>
    <s v="Tucson"/>
    <s v="Arizona"/>
    <n v="85705"/>
    <x v="1"/>
    <x v="1"/>
    <s v="Art"/>
    <n v="9.24"/>
    <n v="1"/>
    <n v="0.2"/>
    <n v="0.92400000000000004"/>
    <n v="9.24"/>
    <n v="0.1"/>
  </r>
  <r>
    <s v="Standard Class"/>
    <s v="Consumer"/>
    <s v="United States"/>
    <s v="Tucson"/>
    <s v="Arizona"/>
    <n v="85705"/>
    <x v="1"/>
    <x v="2"/>
    <s v="Accessories"/>
    <n v="479.04"/>
    <n v="10"/>
    <n v="0.2"/>
    <n v="-29.94"/>
    <n v="479.04"/>
    <n v="-6.25E-2"/>
  </r>
  <r>
    <s v="First Class"/>
    <s v="Corporate"/>
    <s v="United States"/>
    <s v="Quincy"/>
    <s v="Illinois"/>
    <n v="62301"/>
    <x v="2"/>
    <x v="1"/>
    <s v="Paper"/>
    <n v="99.135999999999996"/>
    <n v="4"/>
    <n v="0.2"/>
    <n v="30.98"/>
    <n v="99.135999999999996"/>
    <n v="0.3125"/>
  </r>
  <r>
    <s v="Standard Class"/>
    <s v="Corporate"/>
    <s v="United States"/>
    <s v="Franklin"/>
    <s v="Massachusetts"/>
    <n v="2038"/>
    <x v="3"/>
    <x v="0"/>
    <s v="Tables"/>
    <n v="1488.424"/>
    <n v="7"/>
    <n v="0.3"/>
    <n v="-297.6848"/>
    <n v="1488.424"/>
    <n v="-0.2"/>
  </r>
  <r>
    <s v="Standard Class"/>
    <s v="Consumer"/>
    <s v="United States"/>
    <s v="Houston"/>
    <s v="Texas"/>
    <n v="77095"/>
    <x v="2"/>
    <x v="1"/>
    <s v="Appliances"/>
    <n v="8.6519999999999992"/>
    <n v="3"/>
    <n v="0.8"/>
    <n v="-20.3322"/>
    <n v="8.6519999999999992"/>
    <n v="-2.35"/>
  </r>
  <r>
    <s v="Standard Class"/>
    <s v="Consumer"/>
    <s v="United States"/>
    <s v="Houston"/>
    <s v="Texas"/>
    <n v="77095"/>
    <x v="2"/>
    <x v="1"/>
    <s v="Storage"/>
    <n v="23.832000000000001"/>
    <n v="3"/>
    <n v="0.2"/>
    <n v="2.6810999999999998"/>
    <n v="23.832000000000001"/>
    <n v="0.11249999999999999"/>
  </r>
  <r>
    <s v="Standard Class"/>
    <s v="Consumer"/>
    <s v="United States"/>
    <s v="Houston"/>
    <s v="Texas"/>
    <n v="77095"/>
    <x v="2"/>
    <x v="1"/>
    <s v="Binders"/>
    <n v="12.176"/>
    <n v="4"/>
    <n v="0.8"/>
    <n v="-18.872800000000002"/>
    <n v="12.176"/>
    <n v="-1.55"/>
  </r>
  <r>
    <s v="First Class"/>
    <s v="Corporate"/>
    <s v="United States"/>
    <s v="San Francisco"/>
    <s v="California"/>
    <n v="94109"/>
    <x v="1"/>
    <x v="1"/>
    <s v="Paper"/>
    <n v="50.96"/>
    <n v="7"/>
    <n v="0"/>
    <n v="25.48"/>
    <n v="50.96"/>
    <n v="0.5"/>
  </r>
  <r>
    <s v="First Class"/>
    <s v="Corporate"/>
    <s v="United States"/>
    <s v="San Francisco"/>
    <s v="California"/>
    <n v="94109"/>
    <x v="1"/>
    <x v="1"/>
    <s v="Binders"/>
    <n v="49.536000000000001"/>
    <n v="3"/>
    <n v="0.2"/>
    <n v="17.337599999999998"/>
    <n v="49.536000000000001"/>
    <n v="0.35"/>
  </r>
  <r>
    <s v="Second Class"/>
    <s v="Corporate"/>
    <s v="United States"/>
    <s v="Taylor"/>
    <s v="Michigan"/>
    <n v="48180"/>
    <x v="2"/>
    <x v="2"/>
    <s v="Accessories"/>
    <n v="41.9"/>
    <n v="2"/>
    <n v="0"/>
    <n v="8.7989999999999995"/>
    <n v="41.9"/>
    <n v="0.21"/>
  </r>
  <r>
    <s v="Standard Class"/>
    <s v="Consumer"/>
    <s v="United States"/>
    <s v="Pembroke Pines"/>
    <s v="Florida"/>
    <n v="33024"/>
    <x v="0"/>
    <x v="0"/>
    <s v="Tables"/>
    <n v="375.45749999999998"/>
    <n v="3"/>
    <n v="0.45"/>
    <n v="-157.0095"/>
    <n v="375.45749999999998"/>
    <n v="-0.41818181818181821"/>
  </r>
  <r>
    <s v="Standard Class"/>
    <s v="Consumer"/>
    <s v="United States"/>
    <s v="Pembroke Pines"/>
    <s v="Florida"/>
    <n v="33024"/>
    <x v="0"/>
    <x v="2"/>
    <s v="Accessories"/>
    <n v="83.975999999999999"/>
    <n v="3"/>
    <n v="0.2"/>
    <n v="-1.0497000000000001"/>
    <n v="83.975999999999999"/>
    <n v="-1.2500000000000001E-2"/>
  </r>
  <r>
    <s v="Standard Class"/>
    <s v="Corporate"/>
    <s v="United States"/>
    <s v="Philadelphia"/>
    <s v="Pennsylvania"/>
    <n v="19140"/>
    <x v="3"/>
    <x v="2"/>
    <s v="Machines"/>
    <n v="482.34"/>
    <n v="4"/>
    <n v="0.7"/>
    <n v="-337.63799999999998"/>
    <n v="482.34"/>
    <n v="-0.7"/>
  </r>
  <r>
    <s v="Standard Class"/>
    <s v="Corporate"/>
    <s v="United States"/>
    <s v="Philadelphia"/>
    <s v="Pennsylvania"/>
    <n v="19140"/>
    <x v="3"/>
    <x v="0"/>
    <s v="Furnishings"/>
    <n v="2.96"/>
    <n v="1"/>
    <n v="0.2"/>
    <n v="0.77700000000000002"/>
    <n v="2.96"/>
    <n v="0.26250000000000001"/>
  </r>
  <r>
    <s v="First Class"/>
    <s v="Consumer"/>
    <s v="United States"/>
    <s v="Cincinnati"/>
    <s v="Ohio"/>
    <n v="45231"/>
    <x v="3"/>
    <x v="1"/>
    <s v="Art"/>
    <n v="2.6240000000000001"/>
    <n v="1"/>
    <n v="0.2"/>
    <n v="0.4264"/>
    <n v="2.6240000000000001"/>
    <n v="0.16250000000000001"/>
  </r>
  <r>
    <s v="Standard Class"/>
    <s v="Consumer"/>
    <s v="United States"/>
    <s v="New York City"/>
    <s v="New York"/>
    <n v="10009"/>
    <x v="3"/>
    <x v="1"/>
    <s v="Binders"/>
    <n v="23.36"/>
    <n v="4"/>
    <n v="0.2"/>
    <n v="7.8840000000000003"/>
    <n v="23.36"/>
    <n v="0.33750000000000002"/>
  </r>
  <r>
    <s v="Standard Class"/>
    <s v="Consumer"/>
    <s v="United States"/>
    <s v="New York City"/>
    <s v="New York"/>
    <n v="10009"/>
    <x v="3"/>
    <x v="2"/>
    <s v="Accessories"/>
    <n v="39.979999999999997"/>
    <n v="2"/>
    <n v="0"/>
    <n v="13.5932"/>
    <n v="39.979999999999997"/>
    <n v="0.34"/>
  </r>
  <r>
    <s v="Second Class"/>
    <s v="Consumer"/>
    <s v="United States"/>
    <s v="Des Moines"/>
    <s v="Washington"/>
    <n v="98198"/>
    <x v="1"/>
    <x v="2"/>
    <s v="Phones"/>
    <n v="246.38399999999999"/>
    <n v="2"/>
    <n v="0.2"/>
    <n v="27.7182"/>
    <n v="246.38399999999999"/>
    <n v="0.1125"/>
  </r>
  <r>
    <s v="Second Class"/>
    <s v="Consumer"/>
    <s v="United States"/>
    <s v="Des Moines"/>
    <s v="Washington"/>
    <n v="98198"/>
    <x v="1"/>
    <x v="2"/>
    <s v="Copiers"/>
    <n v="1799.97"/>
    <n v="3"/>
    <n v="0"/>
    <n v="701.98829999999998"/>
    <n v="1799.97"/>
    <n v="0.38999999999999996"/>
  </r>
  <r>
    <s v="Second Class"/>
    <s v="Corporate"/>
    <s v="United States"/>
    <s v="Peoria"/>
    <s v="Illinois"/>
    <n v="61604"/>
    <x v="2"/>
    <x v="1"/>
    <s v="Binders"/>
    <n v="12.462"/>
    <n v="3"/>
    <n v="0.8"/>
    <n v="-20.5623"/>
    <n v="12.462"/>
    <n v="-1.6500000000000001"/>
  </r>
  <r>
    <s v="Standard Class"/>
    <s v="Home Office"/>
    <s v="United States"/>
    <s v="Las Vegas"/>
    <s v="Nevada"/>
    <n v="89115"/>
    <x v="1"/>
    <x v="1"/>
    <s v="Binders"/>
    <n v="75.792000000000002"/>
    <n v="3"/>
    <n v="0.2"/>
    <n v="25.579799999999999"/>
    <n v="75.792000000000002"/>
    <n v="0.33749999999999997"/>
  </r>
  <r>
    <s v="Second Class"/>
    <s v="Corporate"/>
    <s v="United States"/>
    <s v="Warwick"/>
    <s v="Rhode Island"/>
    <n v="2886"/>
    <x v="3"/>
    <x v="1"/>
    <s v="Storage"/>
    <n v="49.96"/>
    <n v="2"/>
    <n v="0"/>
    <n v="9.4923999999999999"/>
    <n v="49.96"/>
    <n v="0.19"/>
  </r>
  <r>
    <s v="Second Class"/>
    <s v="Corporate"/>
    <s v="United States"/>
    <s v="Warwick"/>
    <s v="Rhode Island"/>
    <n v="2886"/>
    <x v="3"/>
    <x v="1"/>
    <s v="Paper"/>
    <n v="12.96"/>
    <n v="2"/>
    <n v="0"/>
    <n v="6.2207999999999997"/>
    <n v="12.96"/>
    <n v="0.47999999999999993"/>
  </r>
  <r>
    <s v="Standard Class"/>
    <s v="Home Office"/>
    <s v="United States"/>
    <s v="Jackson"/>
    <s v="Michigan"/>
    <n v="49201"/>
    <x v="2"/>
    <x v="1"/>
    <s v="Supplies"/>
    <n v="70.12"/>
    <n v="4"/>
    <n v="0"/>
    <n v="21.036000000000001"/>
    <n v="70.12"/>
    <n v="0.3"/>
  </r>
  <r>
    <s v="Second Class"/>
    <s v="Consumer"/>
    <s v="United States"/>
    <s v="Houston"/>
    <s v="Texas"/>
    <n v="77036"/>
    <x v="2"/>
    <x v="1"/>
    <s v="Storage"/>
    <n v="35.951999999999998"/>
    <n v="3"/>
    <n v="0.2"/>
    <n v="3.5952000000000002"/>
    <n v="35.951999999999998"/>
    <n v="0.1"/>
  </r>
  <r>
    <s v="Second Class"/>
    <s v="Consumer"/>
    <s v="United States"/>
    <s v="Houston"/>
    <s v="Texas"/>
    <n v="77036"/>
    <x v="2"/>
    <x v="0"/>
    <s v="Bookcases"/>
    <n v="2396.2656000000002"/>
    <n v="4"/>
    <n v="0.32"/>
    <n v="-317.15280000000001"/>
    <n v="2396.2656000000002"/>
    <n v="-0.13235294117647059"/>
  </r>
  <r>
    <s v="Second Class"/>
    <s v="Consumer"/>
    <s v="United States"/>
    <s v="Houston"/>
    <s v="Texas"/>
    <n v="77036"/>
    <x v="2"/>
    <x v="1"/>
    <s v="Storage"/>
    <n v="131.136"/>
    <n v="4"/>
    <n v="0.2"/>
    <n v="-32.783999999999999"/>
    <n v="131.136"/>
    <n v="-0.25"/>
  </r>
  <r>
    <s v="Second Class"/>
    <s v="Consumer"/>
    <s v="United States"/>
    <s v="Houston"/>
    <s v="Texas"/>
    <n v="77036"/>
    <x v="2"/>
    <x v="2"/>
    <s v="Accessories"/>
    <n v="57.584000000000003"/>
    <n v="2"/>
    <n v="0.2"/>
    <n v="0.7198"/>
    <n v="57.584000000000003"/>
    <n v="1.2499999999999999E-2"/>
  </r>
  <r>
    <s v="First Class"/>
    <s v="Consumer"/>
    <s v="United States"/>
    <s v="Miami"/>
    <s v="Florida"/>
    <n v="33180"/>
    <x v="0"/>
    <x v="1"/>
    <s v="Paper"/>
    <n v="9.5679999999999996"/>
    <n v="2"/>
    <n v="0.2"/>
    <n v="3.4683999999999999"/>
    <n v="9.5679999999999996"/>
    <n v="0.36249999999999999"/>
  </r>
  <r>
    <s v="Standard Class"/>
    <s v="Corporate"/>
    <s v="United States"/>
    <s v="Wilmington"/>
    <s v="North Carolina"/>
    <n v="28403"/>
    <x v="0"/>
    <x v="1"/>
    <s v="Art"/>
    <n v="39.072000000000003"/>
    <n v="6"/>
    <n v="0.2"/>
    <n v="9.7680000000000007"/>
    <n v="39.072000000000003"/>
    <n v="0.25"/>
  </r>
  <r>
    <s v="Standard Class"/>
    <s v="Consumer"/>
    <s v="United States"/>
    <s v="New York City"/>
    <s v="New York"/>
    <n v="10024"/>
    <x v="3"/>
    <x v="1"/>
    <s v="Appliances"/>
    <n v="35.909999999999997"/>
    <n v="3"/>
    <n v="0"/>
    <n v="9.6957000000000004"/>
    <n v="35.909999999999997"/>
    <n v="0.27"/>
  </r>
  <r>
    <s v="Standard Class"/>
    <s v="Consumer"/>
    <s v="United States"/>
    <s v="San Francisco"/>
    <s v="California"/>
    <n v="94110"/>
    <x v="1"/>
    <x v="2"/>
    <s v="Accessories"/>
    <n v="179.95"/>
    <n v="5"/>
    <n v="0"/>
    <n v="37.789499999999997"/>
    <n v="179.95"/>
    <n v="0.21"/>
  </r>
  <r>
    <s v="Standard Class"/>
    <s v="Consumer"/>
    <s v="United States"/>
    <s v="San Francisco"/>
    <s v="California"/>
    <n v="94110"/>
    <x v="1"/>
    <x v="2"/>
    <s v="Copiers"/>
    <n v="1199.9760000000001"/>
    <n v="3"/>
    <n v="0.2"/>
    <n v="434.99130000000002"/>
    <n v="1199.9760000000001"/>
    <n v="0.36249999999999999"/>
  </r>
  <r>
    <s v="Standard Class"/>
    <s v="Consumer"/>
    <s v="United States"/>
    <s v="San Francisco"/>
    <s v="California"/>
    <n v="94110"/>
    <x v="1"/>
    <x v="1"/>
    <s v="Paper"/>
    <n v="27.15"/>
    <n v="5"/>
    <n v="0"/>
    <n v="13.3035"/>
    <n v="27.15"/>
    <n v="0.49"/>
  </r>
  <r>
    <s v="Standard Class"/>
    <s v="Consumer"/>
    <s v="United States"/>
    <s v="San Francisco"/>
    <s v="California"/>
    <n v="94110"/>
    <x v="1"/>
    <x v="0"/>
    <s v="Tables"/>
    <n v="1004.024"/>
    <n v="7"/>
    <n v="0.2"/>
    <n v="-112.95269999999999"/>
    <n v="1004.024"/>
    <n v="-0.11249999999999999"/>
  </r>
  <r>
    <s v="Standard Class"/>
    <s v="Consumer"/>
    <s v="United States"/>
    <s v="San Francisco"/>
    <s v="California"/>
    <n v="94110"/>
    <x v="1"/>
    <x v="1"/>
    <s v="Paper"/>
    <n v="9.68"/>
    <n v="1"/>
    <n v="0"/>
    <n v="4.6463999999999999"/>
    <n v="9.68"/>
    <n v="0.48"/>
  </r>
  <r>
    <s v="Standard Class"/>
    <s v="Consumer"/>
    <s v="United States"/>
    <s v="San Francisco"/>
    <s v="California"/>
    <n v="94110"/>
    <x v="1"/>
    <x v="1"/>
    <s v="Labels"/>
    <n v="28.35"/>
    <n v="9"/>
    <n v="0"/>
    <n v="13.608000000000001"/>
    <n v="28.35"/>
    <n v="0.48"/>
  </r>
  <r>
    <s v="Standard Class"/>
    <s v="Consumer"/>
    <s v="United States"/>
    <s v="San Francisco"/>
    <s v="California"/>
    <n v="94110"/>
    <x v="1"/>
    <x v="1"/>
    <s v="Paper"/>
    <n v="55.98"/>
    <n v="1"/>
    <n v="0"/>
    <n v="27.430199999999999"/>
    <n v="55.98"/>
    <n v="0.49"/>
  </r>
  <r>
    <s v="Standard Class"/>
    <s v="Consumer"/>
    <s v="United States"/>
    <s v="San Francisco"/>
    <s v="California"/>
    <n v="94110"/>
    <x v="1"/>
    <x v="0"/>
    <s v="Bookcases"/>
    <n v="1336.829"/>
    <n v="13"/>
    <n v="0.15"/>
    <n v="31.454799999999999"/>
    <n v="1336.829"/>
    <n v="2.3529411764705882E-2"/>
  </r>
  <r>
    <s v="Standard Class"/>
    <s v="Consumer"/>
    <s v="United States"/>
    <s v="San Francisco"/>
    <s v="California"/>
    <n v="94110"/>
    <x v="1"/>
    <x v="0"/>
    <s v="Chairs"/>
    <n v="113.568"/>
    <n v="2"/>
    <n v="0.2"/>
    <n v="-18.454799999999999"/>
    <n v="113.568"/>
    <n v="-0.16250000000000001"/>
  </r>
  <r>
    <s v="Standard Class"/>
    <s v="Corporate"/>
    <s v="United States"/>
    <s v="Seattle"/>
    <s v="Washington"/>
    <n v="98105"/>
    <x v="1"/>
    <x v="1"/>
    <s v="Paper"/>
    <n v="139.86000000000001"/>
    <n v="7"/>
    <n v="0"/>
    <n v="65.734200000000001"/>
    <n v="139.86000000000001"/>
    <n v="0.47"/>
  </r>
  <r>
    <s v="Standard Class"/>
    <s v="Corporate"/>
    <s v="United States"/>
    <s v="Seattle"/>
    <s v="Washington"/>
    <n v="98105"/>
    <x v="1"/>
    <x v="0"/>
    <s v="Chairs"/>
    <n v="307.13600000000002"/>
    <n v="4"/>
    <n v="0.2"/>
    <n v="26.874400000000001"/>
    <n v="307.13600000000002"/>
    <n v="8.7499999999999994E-2"/>
  </r>
  <r>
    <s v="Standard Class"/>
    <s v="Consumer"/>
    <s v="United States"/>
    <s v="Huntington Beach"/>
    <s v="California"/>
    <n v="92646"/>
    <x v="1"/>
    <x v="1"/>
    <s v="Art"/>
    <n v="95.92"/>
    <n v="8"/>
    <n v="0"/>
    <n v="25.898399999999999"/>
    <n v="95.92"/>
    <n v="0.26999999999999996"/>
  </r>
  <r>
    <s v="Standard Class"/>
    <s v="Consumer"/>
    <s v="United States"/>
    <s v="Los Angeles"/>
    <s v="California"/>
    <n v="90004"/>
    <x v="1"/>
    <x v="0"/>
    <s v="Chairs"/>
    <n v="383.8"/>
    <n v="5"/>
    <n v="0.2"/>
    <n v="38.380000000000003"/>
    <n v="383.8"/>
    <n v="0.1"/>
  </r>
  <r>
    <s v="Standard Class"/>
    <s v="Corporate"/>
    <s v="United States"/>
    <s v="Richmond"/>
    <s v="Kentucky"/>
    <n v="40475"/>
    <x v="0"/>
    <x v="1"/>
    <s v="Paper"/>
    <n v="5.78"/>
    <n v="1"/>
    <n v="0"/>
    <n v="2.8321999999999998"/>
    <n v="5.78"/>
    <n v="0.48999999999999994"/>
  </r>
  <r>
    <s v="Standard Class"/>
    <s v="Corporate"/>
    <s v="United States"/>
    <s v="Los Angeles"/>
    <s v="California"/>
    <n v="90045"/>
    <x v="1"/>
    <x v="1"/>
    <s v="Art"/>
    <n v="9.32"/>
    <n v="4"/>
    <n v="0"/>
    <n v="2.7027999999999999"/>
    <n v="9.32"/>
    <n v="0.28999999999999998"/>
  </r>
  <r>
    <s v="Standard Class"/>
    <s v="Corporate"/>
    <s v="United States"/>
    <s v="Los Angeles"/>
    <s v="California"/>
    <n v="90045"/>
    <x v="1"/>
    <x v="1"/>
    <s v="Envelopes"/>
    <n v="15.25"/>
    <n v="1"/>
    <n v="0"/>
    <n v="7.0149999999999997"/>
    <n v="15.25"/>
    <n v="0.45999999999999996"/>
  </r>
  <r>
    <s v="First Class"/>
    <s v="Consumer"/>
    <s v="United States"/>
    <s v="Louisville"/>
    <s v="Colorado"/>
    <n v="80027"/>
    <x v="1"/>
    <x v="2"/>
    <s v="Accessories"/>
    <n v="196.75200000000001"/>
    <n v="6"/>
    <n v="0.2"/>
    <n v="56.566200000000002"/>
    <n v="196.75200000000001"/>
    <n v="0.28749999999999998"/>
  </r>
  <r>
    <s v="Standard Class"/>
    <s v="Corporate"/>
    <s v="United States"/>
    <s v="Lawrence"/>
    <s v="Massachusetts"/>
    <n v="1841"/>
    <x v="3"/>
    <x v="0"/>
    <s v="Furnishings"/>
    <n v="56.56"/>
    <n v="4"/>
    <n v="0"/>
    <n v="14.7056"/>
    <n v="56.56"/>
    <n v="0.26"/>
  </r>
  <r>
    <s v="Standard Class"/>
    <s v="Corporate"/>
    <s v="United States"/>
    <s v="Lawrence"/>
    <s v="Massachusetts"/>
    <n v="1841"/>
    <x v="3"/>
    <x v="1"/>
    <s v="Storage"/>
    <n v="32.700000000000003"/>
    <n v="3"/>
    <n v="0"/>
    <n v="8.5020000000000007"/>
    <n v="32.700000000000003"/>
    <n v="0.26"/>
  </r>
  <r>
    <s v="Second Class"/>
    <s v="Consumer"/>
    <s v="United States"/>
    <s v="Jackson"/>
    <s v="Mississippi"/>
    <n v="39212"/>
    <x v="0"/>
    <x v="0"/>
    <s v="Chairs"/>
    <n v="866.4"/>
    <n v="4"/>
    <n v="0"/>
    <n v="225.26400000000001"/>
    <n v="866.4"/>
    <n v="0.26"/>
  </r>
  <r>
    <s v="Second Class"/>
    <s v="Corporate"/>
    <s v="United States"/>
    <s v="Canton"/>
    <s v="Michigan"/>
    <n v="48187"/>
    <x v="2"/>
    <x v="0"/>
    <s v="Furnishings"/>
    <n v="28.4"/>
    <n v="2"/>
    <n v="0"/>
    <n v="11.076000000000001"/>
    <n v="28.4"/>
    <n v="0.39"/>
  </r>
  <r>
    <s v="Second Class"/>
    <s v="Corporate"/>
    <s v="United States"/>
    <s v="Canton"/>
    <s v="Michigan"/>
    <n v="48187"/>
    <x v="2"/>
    <x v="1"/>
    <s v="Binders"/>
    <n v="287.92"/>
    <n v="8"/>
    <n v="0"/>
    <n v="138.20160000000001"/>
    <n v="287.92"/>
    <n v="0.48000000000000004"/>
  </r>
  <r>
    <s v="First Class"/>
    <s v="Home Office"/>
    <s v="United States"/>
    <s v="New Rochelle"/>
    <s v="New York"/>
    <n v="10801"/>
    <x v="3"/>
    <x v="2"/>
    <s v="Machines"/>
    <n v="69.989999999999995"/>
    <n v="1"/>
    <n v="0"/>
    <n v="30.095700000000001"/>
    <n v="69.989999999999995"/>
    <n v="0.43000000000000005"/>
  </r>
  <r>
    <s v="Standard Class"/>
    <s v="Corporate"/>
    <s v="United States"/>
    <s v="San Antonio"/>
    <s v="Texas"/>
    <n v="78207"/>
    <x v="2"/>
    <x v="1"/>
    <s v="Art"/>
    <n v="6.6719999999999997"/>
    <n v="6"/>
    <n v="0.2"/>
    <n v="0.50039999999999996"/>
    <n v="6.6719999999999997"/>
    <n v="7.4999999999999997E-2"/>
  </r>
  <r>
    <s v="Standard Class"/>
    <s v="Home Office"/>
    <s v="United States"/>
    <s v="Gastonia"/>
    <s v="North Carolina"/>
    <n v="28052"/>
    <x v="0"/>
    <x v="1"/>
    <s v="Binders"/>
    <n v="189.58799999999999"/>
    <n v="2"/>
    <n v="0.7"/>
    <n v="-145.35079999999999"/>
    <n v="189.58799999999999"/>
    <n v="-0.76666666666666661"/>
  </r>
  <r>
    <s v="Standard Class"/>
    <s v="Home Office"/>
    <s v="United States"/>
    <s v="Gastonia"/>
    <s v="North Carolina"/>
    <n v="28052"/>
    <x v="0"/>
    <x v="2"/>
    <s v="Accessories"/>
    <n v="408.74400000000003"/>
    <n v="7"/>
    <n v="0.2"/>
    <n v="76.639499999999998"/>
    <n v="408.74400000000003"/>
    <n v="0.18749999999999997"/>
  </r>
  <r>
    <s v="Standard Class"/>
    <s v="Home Office"/>
    <s v="United States"/>
    <s v="Gastonia"/>
    <s v="North Carolina"/>
    <n v="28052"/>
    <x v="0"/>
    <x v="2"/>
    <s v="Accessories"/>
    <n v="291.95999999999998"/>
    <n v="5"/>
    <n v="0.2"/>
    <n v="54.7425"/>
    <n v="291.95999999999998"/>
    <n v="0.1875"/>
  </r>
  <r>
    <s v="Standard Class"/>
    <s v="Home Office"/>
    <s v="United States"/>
    <s v="Gastonia"/>
    <s v="North Carolina"/>
    <n v="28052"/>
    <x v="0"/>
    <x v="1"/>
    <s v="Storage"/>
    <n v="4.7679999999999998"/>
    <n v="2"/>
    <n v="0.2"/>
    <n v="-0.77480000000000004"/>
    <n v="4.7679999999999998"/>
    <n v="-0.16250000000000001"/>
  </r>
  <r>
    <s v="First Class"/>
    <s v="Consumer"/>
    <s v="United States"/>
    <s v="Lowell"/>
    <s v="Massachusetts"/>
    <n v="1852"/>
    <x v="3"/>
    <x v="1"/>
    <s v="Storage"/>
    <n v="714.3"/>
    <n v="5"/>
    <n v="0"/>
    <n v="207.14699999999999"/>
    <n v="714.3"/>
    <n v="0.28999999999999998"/>
  </r>
  <r>
    <s v="Standard Class"/>
    <s v="Consumer"/>
    <s v="United States"/>
    <s v="Jacksonville"/>
    <s v="Florida"/>
    <n v="32216"/>
    <x v="0"/>
    <x v="1"/>
    <s v="Binders"/>
    <n v="4.8120000000000003"/>
    <n v="2"/>
    <n v="0.7"/>
    <n v="-3.6892"/>
    <n v="4.8120000000000003"/>
    <n v="-0.76666666666666661"/>
  </r>
  <r>
    <s v="Standard Class"/>
    <s v="Consumer"/>
    <s v="United States"/>
    <s v="Jacksonville"/>
    <s v="Florida"/>
    <n v="32216"/>
    <x v="0"/>
    <x v="2"/>
    <s v="Accessories"/>
    <n v="247.8"/>
    <n v="5"/>
    <n v="0.2"/>
    <n v="-18.585000000000001"/>
    <n v="247.8"/>
    <n v="-7.4999999999999997E-2"/>
  </r>
  <r>
    <s v="Second Class"/>
    <s v="Home Office"/>
    <s v="United States"/>
    <s v="Chicago"/>
    <s v="Illinois"/>
    <n v="60623"/>
    <x v="2"/>
    <x v="2"/>
    <s v="Machines"/>
    <n v="1007.979"/>
    <n v="3"/>
    <n v="0.3"/>
    <n v="43.199100000000001"/>
    <n v="1007.979"/>
    <n v="4.2857142857142858E-2"/>
  </r>
  <r>
    <s v="Second Class"/>
    <s v="Home Office"/>
    <s v="United States"/>
    <s v="Chicago"/>
    <s v="Illinois"/>
    <n v="60623"/>
    <x v="2"/>
    <x v="1"/>
    <s v="Paper"/>
    <n v="313.488"/>
    <n v="7"/>
    <n v="0.2"/>
    <n v="113.63939999999999"/>
    <n v="313.488"/>
    <n v="0.36249999999999999"/>
  </r>
  <r>
    <s v="Standard Class"/>
    <s v="Corporate"/>
    <s v="United States"/>
    <s v="Houston"/>
    <s v="Texas"/>
    <n v="77070"/>
    <x v="2"/>
    <x v="1"/>
    <s v="Paper"/>
    <n v="31.872"/>
    <n v="8"/>
    <n v="0.2"/>
    <n v="11.553599999999999"/>
    <n v="31.872"/>
    <n v="0.36249999999999999"/>
  </r>
  <r>
    <s v="Second Class"/>
    <s v="Corporate"/>
    <s v="United States"/>
    <s v="New York City"/>
    <s v="New York"/>
    <n v="10024"/>
    <x v="3"/>
    <x v="0"/>
    <s v="Chairs"/>
    <n v="207.846"/>
    <n v="3"/>
    <n v="0.1"/>
    <n v="2.3094000000000001"/>
    <n v="207.846"/>
    <n v="1.1111111111111112E-2"/>
  </r>
  <r>
    <s v="Second Class"/>
    <s v="Consumer"/>
    <s v="United States"/>
    <s v="Detroit"/>
    <s v="Michigan"/>
    <n v="48227"/>
    <x v="2"/>
    <x v="0"/>
    <s v="Furnishings"/>
    <n v="12.22"/>
    <n v="1"/>
    <n v="0"/>
    <n v="3.6659999999999999"/>
    <n v="12.22"/>
    <n v="0.3"/>
  </r>
  <r>
    <s v="Second Class"/>
    <s v="Consumer"/>
    <s v="United States"/>
    <s v="Detroit"/>
    <s v="Michigan"/>
    <n v="48227"/>
    <x v="2"/>
    <x v="1"/>
    <s v="Storage"/>
    <n v="194.94"/>
    <n v="3"/>
    <n v="0"/>
    <n v="23.392800000000001"/>
    <n v="194.94"/>
    <n v="0.12000000000000001"/>
  </r>
  <r>
    <s v="Second Class"/>
    <s v="Consumer"/>
    <s v="United States"/>
    <s v="Detroit"/>
    <s v="Michigan"/>
    <n v="48227"/>
    <x v="2"/>
    <x v="1"/>
    <s v="Storage"/>
    <n v="70.95"/>
    <n v="3"/>
    <n v="0"/>
    <n v="20.575500000000002"/>
    <n v="70.95"/>
    <n v="0.29000000000000004"/>
  </r>
  <r>
    <s v="Second Class"/>
    <s v="Consumer"/>
    <s v="United States"/>
    <s v="Detroit"/>
    <s v="Michigan"/>
    <n v="48227"/>
    <x v="2"/>
    <x v="1"/>
    <s v="Paper"/>
    <n v="91.36"/>
    <n v="4"/>
    <n v="0"/>
    <n v="42.025599999999997"/>
    <n v="91.36"/>
    <n v="0.45999999999999996"/>
  </r>
  <r>
    <s v="Second Class"/>
    <s v="Consumer"/>
    <s v="United States"/>
    <s v="Detroit"/>
    <s v="Michigan"/>
    <n v="48227"/>
    <x v="2"/>
    <x v="0"/>
    <s v="Chairs"/>
    <n v="242.94"/>
    <n v="3"/>
    <n v="0"/>
    <n v="29.152799999999999"/>
    <n v="242.94"/>
    <n v="0.12"/>
  </r>
  <r>
    <s v="Second Class"/>
    <s v="Consumer"/>
    <s v="United States"/>
    <s v="Detroit"/>
    <s v="Michigan"/>
    <n v="48227"/>
    <x v="2"/>
    <x v="1"/>
    <s v="Labels"/>
    <n v="22.05"/>
    <n v="7"/>
    <n v="0"/>
    <n v="10.584"/>
    <n v="22.05"/>
    <n v="0.48"/>
  </r>
  <r>
    <s v="Second Class"/>
    <s v="Consumer"/>
    <s v="United States"/>
    <s v="Columbus"/>
    <s v="Indiana"/>
    <n v="47201"/>
    <x v="2"/>
    <x v="0"/>
    <s v="Furnishings"/>
    <n v="2.91"/>
    <n v="1"/>
    <n v="0"/>
    <n v="1.3676999999999999"/>
    <n v="2.91"/>
    <n v="0.47"/>
  </r>
  <r>
    <s v="Second Class"/>
    <s v="Consumer"/>
    <s v="United States"/>
    <s v="Auburn"/>
    <s v="New York"/>
    <n v="13021"/>
    <x v="3"/>
    <x v="1"/>
    <s v="Art"/>
    <n v="59.52"/>
    <n v="3"/>
    <n v="0"/>
    <n v="15.475199999999999"/>
    <n v="59.52"/>
    <n v="0.25999999999999995"/>
  </r>
  <r>
    <s v="Second Class"/>
    <s v="Consumer"/>
    <s v="United States"/>
    <s v="Auburn"/>
    <s v="New York"/>
    <n v="13021"/>
    <x v="3"/>
    <x v="1"/>
    <s v="Storage"/>
    <n v="161.94"/>
    <n v="3"/>
    <n v="0"/>
    <n v="9.7164000000000001"/>
    <n v="161.94"/>
    <n v="6.0000000000000005E-2"/>
  </r>
  <r>
    <s v="Second Class"/>
    <s v="Consumer"/>
    <s v="United States"/>
    <s v="Auburn"/>
    <s v="New York"/>
    <n v="13021"/>
    <x v="3"/>
    <x v="1"/>
    <s v="Art"/>
    <n v="263.88"/>
    <n v="6"/>
    <n v="0"/>
    <n v="71.247600000000006"/>
    <n v="263.88"/>
    <n v="0.27"/>
  </r>
  <r>
    <s v="Second Class"/>
    <s v="Consumer"/>
    <s v="United States"/>
    <s v="Auburn"/>
    <s v="New York"/>
    <n v="13021"/>
    <x v="3"/>
    <x v="1"/>
    <s v="Art"/>
    <n v="30.48"/>
    <n v="3"/>
    <n v="0"/>
    <n v="7.9248000000000003"/>
    <n v="30.48"/>
    <n v="0.26"/>
  </r>
  <r>
    <s v="Second Class"/>
    <s v="Consumer"/>
    <s v="United States"/>
    <s v="Auburn"/>
    <s v="New York"/>
    <n v="13021"/>
    <x v="3"/>
    <x v="1"/>
    <s v="Art"/>
    <n v="9.84"/>
    <n v="3"/>
    <n v="0"/>
    <n v="2.8536000000000001"/>
    <n v="9.84"/>
    <n v="0.29000000000000004"/>
  </r>
  <r>
    <s v="Second Class"/>
    <s v="Consumer"/>
    <s v="United States"/>
    <s v="Auburn"/>
    <s v="New York"/>
    <n v="13021"/>
    <x v="3"/>
    <x v="2"/>
    <s v="Phones"/>
    <n v="35.119999999999997"/>
    <n v="4"/>
    <n v="0"/>
    <n v="9.1311999999999998"/>
    <n v="35.119999999999997"/>
    <n v="0.26"/>
  </r>
  <r>
    <s v="Standard Class"/>
    <s v="Corporate"/>
    <s v="United States"/>
    <s v="Akron"/>
    <s v="Ohio"/>
    <n v="44312"/>
    <x v="3"/>
    <x v="0"/>
    <s v="Tables"/>
    <n v="284.36399999999998"/>
    <n v="2"/>
    <n v="0.4"/>
    <n v="-75.830399999999997"/>
    <n v="284.36399999999998"/>
    <n v="-0.26666666666666666"/>
  </r>
  <r>
    <s v="Standard Class"/>
    <s v="Corporate"/>
    <s v="United States"/>
    <s v="Akron"/>
    <s v="Ohio"/>
    <n v="44312"/>
    <x v="3"/>
    <x v="1"/>
    <s v="Storage"/>
    <n v="665.40800000000002"/>
    <n v="2"/>
    <n v="0.2"/>
    <n v="66.540800000000004"/>
    <n v="665.40800000000002"/>
    <n v="0.1"/>
  </r>
  <r>
    <s v="Standard Class"/>
    <s v="Corporate"/>
    <s v="United States"/>
    <s v="Norman"/>
    <s v="Oklahoma"/>
    <n v="73071"/>
    <x v="2"/>
    <x v="2"/>
    <s v="Accessories"/>
    <n v="63.88"/>
    <n v="4"/>
    <n v="0"/>
    <n v="24.9132"/>
    <n v="63.88"/>
    <n v="0.38999999999999996"/>
  </r>
  <r>
    <s v="Standard Class"/>
    <s v="Consumer"/>
    <s v="United States"/>
    <s v="Concord"/>
    <s v="California"/>
    <n v="94521"/>
    <x v="1"/>
    <x v="0"/>
    <s v="Chairs"/>
    <n v="129.56800000000001"/>
    <n v="2"/>
    <n v="0.2"/>
    <n v="-24.294"/>
    <n v="129.56800000000001"/>
    <n v="-0.1875"/>
  </r>
  <r>
    <s v="Standard Class"/>
    <s v="Consumer"/>
    <s v="United States"/>
    <s v="Decatur"/>
    <s v="Illinois"/>
    <n v="62521"/>
    <x v="2"/>
    <x v="0"/>
    <s v="Chairs"/>
    <n v="747.55799999999999"/>
    <n v="3"/>
    <n v="0.3"/>
    <n v="-96.114599999999996"/>
    <n v="747.55799999999999"/>
    <n v="-0.12857142857142856"/>
  </r>
  <r>
    <s v="Standard Class"/>
    <s v="Consumer"/>
    <s v="United States"/>
    <s v="Decatur"/>
    <s v="Illinois"/>
    <n v="62521"/>
    <x v="2"/>
    <x v="1"/>
    <s v="Envelopes"/>
    <n v="8.9280000000000008"/>
    <n v="2"/>
    <n v="0.2"/>
    <n v="3.3479999999999999"/>
    <n v="8.9280000000000008"/>
    <n v="0.37499999999999994"/>
  </r>
  <r>
    <s v="Standard Class"/>
    <s v="Consumer"/>
    <s v="United States"/>
    <s v="Seattle"/>
    <s v="Washington"/>
    <n v="98115"/>
    <x v="1"/>
    <x v="1"/>
    <s v="Appliances"/>
    <n v="103.92"/>
    <n v="4"/>
    <n v="0"/>
    <n v="36.372"/>
    <n v="103.92"/>
    <n v="0.35"/>
  </r>
  <r>
    <s v="Standard Class"/>
    <s v="Consumer"/>
    <s v="United States"/>
    <s v="Seattle"/>
    <s v="Washington"/>
    <n v="98115"/>
    <x v="1"/>
    <x v="2"/>
    <s v="Accessories"/>
    <n v="899.91"/>
    <n v="9"/>
    <n v="0"/>
    <n v="377.9622"/>
    <n v="899.91"/>
    <n v="0.42"/>
  </r>
  <r>
    <s v="Standard Class"/>
    <s v="Consumer"/>
    <s v="United States"/>
    <s v="Seattle"/>
    <s v="Washington"/>
    <n v="98115"/>
    <x v="1"/>
    <x v="1"/>
    <s v="Binders"/>
    <n v="51.311999999999998"/>
    <n v="3"/>
    <n v="0.2"/>
    <n v="18.6006"/>
    <n v="51.311999999999998"/>
    <n v="0.36250000000000004"/>
  </r>
  <r>
    <s v="Standard Class"/>
    <s v="Home Office"/>
    <s v="United States"/>
    <s v="Phoenix"/>
    <s v="Arizona"/>
    <n v="85023"/>
    <x v="1"/>
    <x v="0"/>
    <s v="Furnishings"/>
    <n v="23.56"/>
    <n v="5"/>
    <n v="0.2"/>
    <n v="7.0679999999999996"/>
    <n v="23.56"/>
    <n v="0.3"/>
  </r>
  <r>
    <s v="Standard Class"/>
    <s v="Home Office"/>
    <s v="United States"/>
    <s v="Phoenix"/>
    <s v="Arizona"/>
    <n v="85023"/>
    <x v="1"/>
    <x v="0"/>
    <s v="Tables"/>
    <n v="1272.6300000000001"/>
    <n v="6"/>
    <n v="0.5"/>
    <n v="-814.48320000000001"/>
    <n v="1272.6300000000001"/>
    <n v="-0.6399999999999999"/>
  </r>
  <r>
    <s v="Standard Class"/>
    <s v="Home Office"/>
    <s v="United States"/>
    <s v="Phoenix"/>
    <s v="Arizona"/>
    <n v="85023"/>
    <x v="1"/>
    <x v="1"/>
    <s v="Binders"/>
    <n v="28.484999999999999"/>
    <n v="5"/>
    <n v="0.7"/>
    <n v="-20.888999999999999"/>
    <n v="28.484999999999999"/>
    <n v="-0.73333333333333328"/>
  </r>
  <r>
    <s v="Standard Class"/>
    <s v="Home Office"/>
    <s v="United States"/>
    <s v="Phoenix"/>
    <s v="Arizona"/>
    <n v="85023"/>
    <x v="1"/>
    <x v="1"/>
    <s v="Supplies"/>
    <n v="185.376"/>
    <n v="2"/>
    <n v="0.2"/>
    <n v="-34.758000000000003"/>
    <n v="185.376"/>
    <n v="-0.1875"/>
  </r>
  <r>
    <s v="Standard Class"/>
    <s v="Home Office"/>
    <s v="United States"/>
    <s v="Phoenix"/>
    <s v="Arizona"/>
    <n v="85023"/>
    <x v="1"/>
    <x v="1"/>
    <s v="Appliances"/>
    <n v="78.272000000000006"/>
    <n v="2"/>
    <n v="0.2"/>
    <n v="5.8704000000000001"/>
    <n v="78.272000000000006"/>
    <n v="7.4999999999999997E-2"/>
  </r>
  <r>
    <s v="Standard Class"/>
    <s v="Home Office"/>
    <s v="United States"/>
    <s v="Park Ridge"/>
    <s v="Illinois"/>
    <n v="60068"/>
    <x v="2"/>
    <x v="0"/>
    <s v="Furnishings"/>
    <n v="254.744"/>
    <n v="7"/>
    <n v="0.6"/>
    <n v="-312.06139999999999"/>
    <n v="254.744"/>
    <n v="-1.2249999999999999"/>
  </r>
  <r>
    <s v="Standard Class"/>
    <s v="Corporate"/>
    <s v="United States"/>
    <s v="Amarillo"/>
    <s v="Texas"/>
    <n v="79109"/>
    <x v="2"/>
    <x v="0"/>
    <s v="Bookcases"/>
    <n v="205.33279999999999"/>
    <n v="2"/>
    <n v="0.32"/>
    <n v="-36.235199999999999"/>
    <n v="205.33279999999999"/>
    <n v="-0.17647058823529413"/>
  </r>
  <r>
    <s v="Second Class"/>
    <s v="Consumer"/>
    <s v="United States"/>
    <s v="Chicago"/>
    <s v="Illinois"/>
    <n v="60610"/>
    <x v="2"/>
    <x v="1"/>
    <s v="Binders"/>
    <n v="4.7880000000000003"/>
    <n v="3"/>
    <n v="0.8"/>
    <n v="-7.9001999999999999"/>
    <n v="4.7880000000000003"/>
    <n v="-1.65"/>
  </r>
  <r>
    <s v="Standard Class"/>
    <s v="Corporate"/>
    <s v="United States"/>
    <s v="Lindenhurst"/>
    <s v="New York"/>
    <n v="11757"/>
    <x v="3"/>
    <x v="1"/>
    <s v="Paper"/>
    <n v="55.48"/>
    <n v="1"/>
    <n v="0"/>
    <n v="26.630400000000002"/>
    <n v="55.48"/>
    <n v="0.48000000000000004"/>
  </r>
  <r>
    <s v="Second Class"/>
    <s v="Consumer"/>
    <s v="United States"/>
    <s v="San Francisco"/>
    <s v="California"/>
    <n v="94110"/>
    <x v="1"/>
    <x v="1"/>
    <s v="Storage"/>
    <n v="340.92"/>
    <n v="3"/>
    <n v="0"/>
    <n v="3.4091999999999998"/>
    <n v="340.92"/>
    <n v="9.9999999999999985E-3"/>
  </r>
  <r>
    <s v="Second Class"/>
    <s v="Consumer"/>
    <s v="United States"/>
    <s v="San Francisco"/>
    <s v="California"/>
    <n v="94110"/>
    <x v="1"/>
    <x v="0"/>
    <s v="Bookcases"/>
    <n v="222.666"/>
    <n v="2"/>
    <n v="0.15"/>
    <n v="10.478400000000001"/>
    <n v="222.666"/>
    <n v="4.7058823529411771E-2"/>
  </r>
  <r>
    <s v="Second Class"/>
    <s v="Consumer"/>
    <s v="United States"/>
    <s v="San Francisco"/>
    <s v="California"/>
    <n v="94110"/>
    <x v="1"/>
    <x v="2"/>
    <s v="Phones"/>
    <n v="703.96799999999996"/>
    <n v="4"/>
    <n v="0.2"/>
    <n v="87.995999999999995"/>
    <n v="703.96799999999996"/>
    <n v="0.125"/>
  </r>
  <r>
    <s v="Second Class"/>
    <s v="Consumer"/>
    <s v="United States"/>
    <s v="San Francisco"/>
    <s v="California"/>
    <n v="94110"/>
    <x v="1"/>
    <x v="1"/>
    <s v="Storage"/>
    <n v="92.52"/>
    <n v="6"/>
    <n v="0"/>
    <n v="24.980399999999999"/>
    <n v="92.52"/>
    <n v="0.27"/>
  </r>
  <r>
    <s v="Second Class"/>
    <s v="Consumer"/>
    <s v="United States"/>
    <s v="San Francisco"/>
    <s v="California"/>
    <n v="94110"/>
    <x v="1"/>
    <x v="1"/>
    <s v="Paper"/>
    <n v="62.65"/>
    <n v="7"/>
    <n v="0"/>
    <n v="28.818999999999999"/>
    <n v="62.65"/>
    <n v="0.46"/>
  </r>
  <r>
    <s v="Second Class"/>
    <s v="Consumer"/>
    <s v="United States"/>
    <s v="San Francisco"/>
    <s v="California"/>
    <n v="94110"/>
    <x v="1"/>
    <x v="1"/>
    <s v="Paper"/>
    <n v="94.85"/>
    <n v="5"/>
    <n v="0"/>
    <n v="45.527999999999999"/>
    <n v="94.85"/>
    <n v="0.48000000000000004"/>
  </r>
  <r>
    <s v="Standard Class"/>
    <s v="Corporate"/>
    <s v="United States"/>
    <s v="Los Angeles"/>
    <s v="California"/>
    <n v="90008"/>
    <x v="1"/>
    <x v="2"/>
    <s v="Phones"/>
    <n v="95.76"/>
    <n v="6"/>
    <n v="0.2"/>
    <n v="7.1820000000000004"/>
    <n v="95.76"/>
    <n v="7.4999999999999997E-2"/>
  </r>
  <r>
    <s v="Standard Class"/>
    <s v="Consumer"/>
    <s v="United States"/>
    <s v="Troy"/>
    <s v="New York"/>
    <n v="12180"/>
    <x v="3"/>
    <x v="0"/>
    <s v="Furnishings"/>
    <n v="40.200000000000003"/>
    <n v="3"/>
    <n v="0"/>
    <n v="19.295999999999999"/>
    <n v="40.200000000000003"/>
    <n v="0.47999999999999993"/>
  </r>
  <r>
    <s v="Standard Class"/>
    <s v="Corporate"/>
    <s v="United States"/>
    <s v="New York City"/>
    <s v="New York"/>
    <n v="10024"/>
    <x v="3"/>
    <x v="1"/>
    <s v="Art"/>
    <n v="14.7"/>
    <n v="5"/>
    <n v="0"/>
    <n v="6.6150000000000002"/>
    <n v="14.7"/>
    <n v="0.45"/>
  </r>
  <r>
    <s v="Standard Class"/>
    <s v="Corporate"/>
    <s v="United States"/>
    <s v="New York City"/>
    <s v="New York"/>
    <n v="10024"/>
    <x v="3"/>
    <x v="1"/>
    <s v="Storage"/>
    <n v="704.25"/>
    <n v="5"/>
    <n v="0"/>
    <n v="84.51"/>
    <n v="704.25"/>
    <n v="0.12000000000000001"/>
  </r>
  <r>
    <s v="Standard Class"/>
    <s v="Consumer"/>
    <s v="United States"/>
    <s v="San Diego"/>
    <s v="California"/>
    <n v="92024"/>
    <x v="1"/>
    <x v="2"/>
    <s v="Accessories"/>
    <n v="9.09"/>
    <n v="3"/>
    <n v="0"/>
    <n v="1.9089"/>
    <n v="9.09"/>
    <n v="0.21000000000000002"/>
  </r>
  <r>
    <s v="Standard Class"/>
    <s v="Consumer"/>
    <s v="United States"/>
    <s v="New York City"/>
    <s v="New York"/>
    <n v="10024"/>
    <x v="3"/>
    <x v="1"/>
    <s v="Art"/>
    <n v="5.96"/>
    <n v="2"/>
    <n v="0"/>
    <n v="1.6688000000000001"/>
    <n v="5.96"/>
    <n v="0.28000000000000003"/>
  </r>
  <r>
    <s v="Standard Class"/>
    <s v="Consumer"/>
    <s v="United States"/>
    <s v="New York City"/>
    <s v="New York"/>
    <n v="10024"/>
    <x v="3"/>
    <x v="2"/>
    <s v="Accessories"/>
    <n v="159.97999999999999"/>
    <n v="2"/>
    <n v="0"/>
    <n v="57.592799999999997"/>
    <n v="159.97999999999999"/>
    <n v="0.36"/>
  </r>
  <r>
    <s v="First Class"/>
    <s v="Home Office"/>
    <s v="United States"/>
    <s v="Los Angeles"/>
    <s v="California"/>
    <n v="90045"/>
    <x v="1"/>
    <x v="1"/>
    <s v="Labels"/>
    <n v="29.6"/>
    <n v="2"/>
    <n v="0"/>
    <n v="14.8"/>
    <n v="29.6"/>
    <n v="0.5"/>
  </r>
  <r>
    <s v="First Class"/>
    <s v="Home Office"/>
    <s v="United States"/>
    <s v="Los Angeles"/>
    <s v="California"/>
    <n v="90045"/>
    <x v="1"/>
    <x v="0"/>
    <s v="Bookcases"/>
    <n v="514.16499999999996"/>
    <n v="5"/>
    <n v="0.15"/>
    <n v="-30.245000000000001"/>
    <n v="514.16499999999996"/>
    <n v="-5.8823529411764712E-2"/>
  </r>
  <r>
    <s v="First Class"/>
    <s v="Home Office"/>
    <s v="United States"/>
    <s v="Los Angeles"/>
    <s v="California"/>
    <n v="90045"/>
    <x v="1"/>
    <x v="2"/>
    <s v="Phones"/>
    <n v="279.95999999999998"/>
    <n v="5"/>
    <n v="0.2"/>
    <n v="17.497499999999999"/>
    <n v="279.95999999999998"/>
    <n v="6.25E-2"/>
  </r>
  <r>
    <s v="First Class"/>
    <s v="Consumer"/>
    <s v="United States"/>
    <s v="Chicago"/>
    <s v="Illinois"/>
    <n v="60610"/>
    <x v="2"/>
    <x v="2"/>
    <s v="Phones"/>
    <n v="2735.9520000000002"/>
    <n v="6"/>
    <n v="0.2"/>
    <n v="341.99400000000003"/>
    <n v="2735.9520000000002"/>
    <n v="0.125"/>
  </r>
  <r>
    <s v="Second Class"/>
    <s v="Home Office"/>
    <s v="United States"/>
    <s v="Huntsville"/>
    <s v="Texas"/>
    <n v="77340"/>
    <x v="2"/>
    <x v="2"/>
    <s v="Phones"/>
    <n v="7.992"/>
    <n v="1"/>
    <n v="0.2"/>
    <n v="0.59940000000000004"/>
    <n v="7.992"/>
    <n v="7.5000000000000011E-2"/>
  </r>
  <r>
    <s v="Second Class"/>
    <s v="Home Office"/>
    <s v="United States"/>
    <s v="Huntsville"/>
    <s v="Texas"/>
    <n v="77340"/>
    <x v="2"/>
    <x v="2"/>
    <s v="Accessories"/>
    <n v="63.984000000000002"/>
    <n v="2"/>
    <n v="0.2"/>
    <n v="10.397399999999999"/>
    <n v="63.984000000000002"/>
    <n v="0.16249999999999998"/>
  </r>
  <r>
    <s v="Second Class"/>
    <s v="Home Office"/>
    <s v="United States"/>
    <s v="Huntsville"/>
    <s v="Texas"/>
    <n v="77340"/>
    <x v="2"/>
    <x v="1"/>
    <s v="Art"/>
    <n v="70.367999999999995"/>
    <n v="2"/>
    <n v="0.2"/>
    <n v="6.1571999999999996"/>
    <n v="70.367999999999995"/>
    <n v="8.7499999999999994E-2"/>
  </r>
  <r>
    <s v="Standard Class"/>
    <s v="Consumer"/>
    <s v="United States"/>
    <s v="Rochester"/>
    <s v="New York"/>
    <n v="14609"/>
    <x v="3"/>
    <x v="1"/>
    <s v="Storage"/>
    <n v="449.15"/>
    <n v="5"/>
    <n v="0"/>
    <n v="8.9830000000000005"/>
    <n v="449.15"/>
    <n v="2.0000000000000004E-2"/>
  </r>
  <r>
    <s v="Standard Class"/>
    <s v="Consumer"/>
    <s v="United States"/>
    <s v="Rochester"/>
    <s v="New York"/>
    <n v="14609"/>
    <x v="3"/>
    <x v="1"/>
    <s v="Envelopes"/>
    <n v="11.07"/>
    <n v="3"/>
    <n v="0"/>
    <n v="5.0922000000000001"/>
    <n v="11.07"/>
    <n v="0.46"/>
  </r>
  <r>
    <s v="Standard Class"/>
    <s v="Consumer"/>
    <s v="United States"/>
    <s v="Seattle"/>
    <s v="Washington"/>
    <n v="98115"/>
    <x v="1"/>
    <x v="2"/>
    <s v="Accessories"/>
    <n v="93.98"/>
    <n v="2"/>
    <n v="0"/>
    <n v="13.1572"/>
    <n v="93.98"/>
    <n v="0.13999999999999999"/>
  </r>
  <r>
    <s v="Second Class"/>
    <s v="Consumer"/>
    <s v="United States"/>
    <s v="Memphis"/>
    <s v="Tennessee"/>
    <n v="38109"/>
    <x v="0"/>
    <x v="0"/>
    <s v="Tables"/>
    <n v="189.88200000000001"/>
    <n v="3"/>
    <n v="0.4"/>
    <n v="-94.941000000000003"/>
    <n v="189.88200000000001"/>
    <n v="-0.5"/>
  </r>
  <r>
    <s v="Standard Class"/>
    <s v="Consumer"/>
    <s v="United States"/>
    <s v="Fayetteville"/>
    <s v="Arkansas"/>
    <n v="72701"/>
    <x v="0"/>
    <x v="1"/>
    <s v="Envelopes"/>
    <n v="105.42"/>
    <n v="2"/>
    <n v="0"/>
    <n v="51.655799999999999"/>
    <n v="105.42"/>
    <n v="0.49"/>
  </r>
  <r>
    <s v="Standard Class"/>
    <s v="Consumer"/>
    <s v="United States"/>
    <s v="Costa Mesa"/>
    <s v="California"/>
    <n v="92627"/>
    <x v="1"/>
    <x v="1"/>
    <s v="Binders"/>
    <n v="119.616"/>
    <n v="8"/>
    <n v="0.2"/>
    <n v="40.370399999999997"/>
    <n v="119.616"/>
    <n v="0.33749999999999997"/>
  </r>
  <r>
    <s v="Standard Class"/>
    <s v="Consumer"/>
    <s v="United States"/>
    <s v="Costa Mesa"/>
    <s v="California"/>
    <n v="92627"/>
    <x v="1"/>
    <x v="0"/>
    <s v="Furnishings"/>
    <n v="255.76"/>
    <n v="4"/>
    <n v="0"/>
    <n v="81.843199999999996"/>
    <n v="255.76"/>
    <n v="0.32"/>
  </r>
  <r>
    <s v="Standard Class"/>
    <s v="Consumer"/>
    <s v="United States"/>
    <s v="Costa Mesa"/>
    <s v="California"/>
    <n v="92627"/>
    <x v="1"/>
    <x v="0"/>
    <s v="Chairs"/>
    <n v="241.56800000000001"/>
    <n v="2"/>
    <n v="0.2"/>
    <n v="18.117599999999999"/>
    <n v="241.56800000000001"/>
    <n v="7.4999999999999997E-2"/>
  </r>
  <r>
    <s v="Standard Class"/>
    <s v="Consumer"/>
    <s v="United States"/>
    <s v="Costa Mesa"/>
    <s v="California"/>
    <n v="92627"/>
    <x v="1"/>
    <x v="0"/>
    <s v="Furnishings"/>
    <n v="69.3"/>
    <n v="9"/>
    <n v="0"/>
    <n v="22.869"/>
    <n v="69.3"/>
    <n v="0.33"/>
  </r>
  <r>
    <s v="Standard Class"/>
    <s v="Corporate"/>
    <s v="United States"/>
    <s v="Parker"/>
    <s v="Colorado"/>
    <n v="80134"/>
    <x v="1"/>
    <x v="1"/>
    <s v="Binders"/>
    <n v="22.62"/>
    <n v="2"/>
    <n v="0.7"/>
    <n v="-15.08"/>
    <n v="22.62"/>
    <n v="-0.66666666666666663"/>
  </r>
  <r>
    <s v="Standard Class"/>
    <s v="Corporate"/>
    <s v="United States"/>
    <s v="Parker"/>
    <s v="Colorado"/>
    <n v="80134"/>
    <x v="1"/>
    <x v="1"/>
    <s v="Binders"/>
    <n v="14.952"/>
    <n v="2"/>
    <n v="0.7"/>
    <n v="-11.961600000000001"/>
    <n v="14.952"/>
    <n v="-0.8"/>
  </r>
  <r>
    <s v="Standard Class"/>
    <s v="Corporate"/>
    <s v="United States"/>
    <s v="Parker"/>
    <s v="Colorado"/>
    <n v="80134"/>
    <x v="1"/>
    <x v="0"/>
    <s v="Chairs"/>
    <n v="801.56799999999998"/>
    <n v="2"/>
    <n v="0.2"/>
    <n v="50.097999999999999"/>
    <n v="801.56799999999998"/>
    <n v="6.25E-2"/>
  </r>
  <r>
    <s v="Standard Class"/>
    <s v="Corporate"/>
    <s v="United States"/>
    <s v="Parker"/>
    <s v="Colorado"/>
    <n v="80134"/>
    <x v="1"/>
    <x v="1"/>
    <s v="Binders"/>
    <n v="2.3759999999999999"/>
    <n v="3"/>
    <n v="0.7"/>
    <n v="-1.9008"/>
    <n v="2.3759999999999999"/>
    <n v="-0.8"/>
  </r>
  <r>
    <s v="Standard Class"/>
    <s v="Corporate"/>
    <s v="United States"/>
    <s v="Parker"/>
    <s v="Colorado"/>
    <n v="80134"/>
    <x v="1"/>
    <x v="1"/>
    <s v="Paper"/>
    <n v="32.792000000000002"/>
    <n v="1"/>
    <n v="0.2"/>
    <n v="11.8871"/>
    <n v="32.792000000000002"/>
    <n v="0.36249999999999999"/>
  </r>
  <r>
    <s v="Second Class"/>
    <s v="Corporate"/>
    <s v="United States"/>
    <s v="New York City"/>
    <s v="New York"/>
    <n v="10024"/>
    <x v="3"/>
    <x v="1"/>
    <s v="Binders"/>
    <n v="15.92"/>
    <n v="5"/>
    <n v="0.2"/>
    <n v="5.3730000000000002"/>
    <n v="15.92"/>
    <n v="0.33750000000000002"/>
  </r>
  <r>
    <s v="Standard Class"/>
    <s v="Consumer"/>
    <s v="United States"/>
    <s v="Atlanta"/>
    <s v="Georgia"/>
    <n v="30318"/>
    <x v="0"/>
    <x v="1"/>
    <s v="Art"/>
    <n v="2.74"/>
    <n v="1"/>
    <n v="0"/>
    <n v="0.73980000000000001"/>
    <n v="2.74"/>
    <n v="0.26999999999999996"/>
  </r>
  <r>
    <s v="Standard Class"/>
    <s v="Consumer"/>
    <s v="United States"/>
    <s v="Atlanta"/>
    <s v="Georgia"/>
    <n v="30318"/>
    <x v="0"/>
    <x v="1"/>
    <s v="Art"/>
    <n v="8.34"/>
    <n v="3"/>
    <n v="0"/>
    <n v="2.1684000000000001"/>
    <n v="8.34"/>
    <n v="0.26"/>
  </r>
  <r>
    <s v="Standard Class"/>
    <s v="Consumer"/>
    <s v="United States"/>
    <s v="Atlanta"/>
    <s v="Georgia"/>
    <n v="30318"/>
    <x v="0"/>
    <x v="1"/>
    <s v="Storage"/>
    <n v="46.74"/>
    <n v="3"/>
    <n v="0"/>
    <n v="11.685"/>
    <n v="46.74"/>
    <n v="0.25"/>
  </r>
  <r>
    <s v="Standard Class"/>
    <s v="Consumer"/>
    <s v="United States"/>
    <s v="Atlanta"/>
    <s v="Georgia"/>
    <n v="30318"/>
    <x v="0"/>
    <x v="1"/>
    <s v="Binders"/>
    <n v="6354.95"/>
    <n v="5"/>
    <n v="0"/>
    <n v="3177.4749999999999"/>
    <n v="6354.95"/>
    <n v="0.5"/>
  </r>
  <r>
    <s v="First Class"/>
    <s v="Consumer"/>
    <s v="United States"/>
    <s v="Gladstone"/>
    <s v="Missouri"/>
    <n v="64118"/>
    <x v="2"/>
    <x v="0"/>
    <s v="Furnishings"/>
    <n v="126.3"/>
    <n v="3"/>
    <n v="0"/>
    <n v="40.415999999999997"/>
    <n v="126.3"/>
    <n v="0.32"/>
  </r>
  <r>
    <s v="First Class"/>
    <s v="Consumer"/>
    <s v="United States"/>
    <s v="Gladstone"/>
    <s v="Missouri"/>
    <n v="64118"/>
    <x v="2"/>
    <x v="2"/>
    <s v="Accessories"/>
    <n v="38.04"/>
    <n v="2"/>
    <n v="0"/>
    <n v="12.172800000000001"/>
    <n v="38.04"/>
    <n v="0.32"/>
  </r>
  <r>
    <s v="First Class"/>
    <s v="Consumer"/>
    <s v="United States"/>
    <s v="Newark"/>
    <s v="Ohio"/>
    <n v="43055"/>
    <x v="3"/>
    <x v="1"/>
    <s v="Art"/>
    <n v="7.1520000000000001"/>
    <n v="3"/>
    <n v="0.2"/>
    <n v="0.71519999999999995"/>
    <n v="7.1520000000000001"/>
    <n v="9.9999999999999992E-2"/>
  </r>
  <r>
    <s v="Standard Class"/>
    <s v="Consumer"/>
    <s v="United States"/>
    <s v="Los Angeles"/>
    <s v="California"/>
    <n v="90049"/>
    <x v="1"/>
    <x v="1"/>
    <s v="Art"/>
    <n v="6.63"/>
    <n v="3"/>
    <n v="0"/>
    <n v="1.7901"/>
    <n v="6.63"/>
    <n v="0.27"/>
  </r>
  <r>
    <s v="Standard Class"/>
    <s v="Consumer"/>
    <s v="United States"/>
    <s v="Los Angeles"/>
    <s v="California"/>
    <n v="90049"/>
    <x v="1"/>
    <x v="1"/>
    <s v="Art"/>
    <n v="5.88"/>
    <n v="2"/>
    <n v="0"/>
    <n v="1.7052"/>
    <n v="5.88"/>
    <n v="0.29000000000000004"/>
  </r>
  <r>
    <s v="Standard Class"/>
    <s v="Home Office"/>
    <s v="United States"/>
    <s v="Great Falls"/>
    <s v="Montana"/>
    <n v="59405"/>
    <x v="1"/>
    <x v="2"/>
    <s v="Copiers"/>
    <n v="2999.95"/>
    <n v="5"/>
    <n v="0"/>
    <n v="1379.9770000000001"/>
    <n v="2999.95"/>
    <n v="0.46000000000000008"/>
  </r>
  <r>
    <s v="Standard Class"/>
    <s v="Home Office"/>
    <s v="United States"/>
    <s v="Great Falls"/>
    <s v="Montana"/>
    <n v="59405"/>
    <x v="1"/>
    <x v="1"/>
    <s v="Storage"/>
    <n v="51.45"/>
    <n v="3"/>
    <n v="0"/>
    <n v="13.891500000000001"/>
    <n v="51.45"/>
    <n v="0.27"/>
  </r>
  <r>
    <s v="Standard Class"/>
    <s v="Home Office"/>
    <s v="United States"/>
    <s v="Great Falls"/>
    <s v="Montana"/>
    <n v="59405"/>
    <x v="1"/>
    <x v="1"/>
    <s v="Paper"/>
    <n v="11.96"/>
    <n v="2"/>
    <n v="0"/>
    <n v="5.3819999999999997"/>
    <n v="11.96"/>
    <n v="0.44999999999999996"/>
  </r>
  <r>
    <s v="Standard Class"/>
    <s v="Home Office"/>
    <s v="United States"/>
    <s v="Great Falls"/>
    <s v="Montana"/>
    <n v="59405"/>
    <x v="1"/>
    <x v="1"/>
    <s v="Storage"/>
    <n v="1126.02"/>
    <n v="3"/>
    <n v="0"/>
    <n v="56.301000000000002"/>
    <n v="1126.02"/>
    <n v="0.05"/>
  </r>
  <r>
    <s v="Standard Class"/>
    <s v="Consumer"/>
    <s v="United States"/>
    <s v="Houston"/>
    <s v="Texas"/>
    <n v="77041"/>
    <x v="2"/>
    <x v="2"/>
    <s v="Accessories"/>
    <n v="18.391999999999999"/>
    <n v="1"/>
    <n v="0.2"/>
    <n v="5.2877000000000001"/>
    <n v="18.391999999999999"/>
    <n v="0.28750000000000003"/>
  </r>
  <r>
    <s v="Standard Class"/>
    <s v="Consumer"/>
    <s v="United States"/>
    <s v="Houston"/>
    <s v="Texas"/>
    <n v="77041"/>
    <x v="2"/>
    <x v="1"/>
    <s v="Storage"/>
    <n v="129.56800000000001"/>
    <n v="2"/>
    <n v="0.2"/>
    <n v="-25.913599999999999"/>
    <n v="129.56800000000001"/>
    <n v="-0.19999999999999998"/>
  </r>
  <r>
    <s v="Standard Class"/>
    <s v="Consumer"/>
    <s v="United States"/>
    <s v="Houston"/>
    <s v="Texas"/>
    <n v="77041"/>
    <x v="2"/>
    <x v="1"/>
    <s v="Binders"/>
    <n v="14.112"/>
    <n v="9"/>
    <n v="0.8"/>
    <n v="-21.167999999999999"/>
    <n v="14.112"/>
    <n v="-1.5"/>
  </r>
  <r>
    <s v="First Class"/>
    <s v="Corporate"/>
    <s v="United States"/>
    <s v="Detroit"/>
    <s v="Michigan"/>
    <n v="48234"/>
    <x v="2"/>
    <x v="0"/>
    <s v="Tables"/>
    <n v="210.98"/>
    <n v="2"/>
    <n v="0"/>
    <n v="21.097999999999999"/>
    <n v="210.98"/>
    <n v="0.1"/>
  </r>
  <r>
    <s v="First Class"/>
    <s v="Consumer"/>
    <s v="United States"/>
    <s v="Los Angeles"/>
    <s v="California"/>
    <n v="90032"/>
    <x v="1"/>
    <x v="2"/>
    <s v="Phones"/>
    <n v="55.176000000000002"/>
    <n v="3"/>
    <n v="0.2"/>
    <n v="-12.4146"/>
    <n v="55.176000000000002"/>
    <n v="-0.22500000000000001"/>
  </r>
  <r>
    <s v="First Class"/>
    <s v="Consumer"/>
    <s v="United States"/>
    <s v="Los Angeles"/>
    <s v="California"/>
    <n v="90032"/>
    <x v="1"/>
    <x v="2"/>
    <s v="Accessories"/>
    <n v="66.260000000000005"/>
    <n v="2"/>
    <n v="0"/>
    <n v="27.166599999999999"/>
    <n v="66.260000000000005"/>
    <n v="0.41"/>
  </r>
  <r>
    <s v="Standard Class"/>
    <s v="Consumer"/>
    <s v="United States"/>
    <s v="Lawrence"/>
    <s v="Massachusetts"/>
    <n v="1841"/>
    <x v="3"/>
    <x v="1"/>
    <s v="Fasteners"/>
    <n v="22.2"/>
    <n v="5"/>
    <n v="0"/>
    <n v="10.433999999999999"/>
    <n v="22.2"/>
    <n v="0.47"/>
  </r>
  <r>
    <s v="Standard Class"/>
    <s v="Home Office"/>
    <s v="United States"/>
    <s v="Lakeland"/>
    <s v="Florida"/>
    <n v="33801"/>
    <x v="0"/>
    <x v="0"/>
    <s v="Chairs"/>
    <n v="683.952"/>
    <n v="3"/>
    <n v="0.2"/>
    <n v="42.747"/>
    <n v="683.952"/>
    <n v="6.25E-2"/>
  </r>
  <r>
    <s v="Standard Class"/>
    <s v="Home Office"/>
    <s v="United States"/>
    <s v="Lakeland"/>
    <s v="Florida"/>
    <n v="33801"/>
    <x v="0"/>
    <x v="0"/>
    <s v="Furnishings"/>
    <n v="45.695999999999998"/>
    <n v="3"/>
    <n v="0.2"/>
    <n v="5.1407999999999996"/>
    <n v="45.695999999999998"/>
    <n v="0.1125"/>
  </r>
  <r>
    <s v="Standard Class"/>
    <s v="Consumer"/>
    <s v="United States"/>
    <s v="Philadelphia"/>
    <s v="Pennsylvania"/>
    <n v="19134"/>
    <x v="3"/>
    <x v="1"/>
    <s v="Storage"/>
    <n v="36.335999999999999"/>
    <n v="3"/>
    <n v="0.2"/>
    <n v="-7.2671999999999999"/>
    <n v="36.335999999999999"/>
    <n v="-0.2"/>
  </r>
  <r>
    <s v="Standard Class"/>
    <s v="Consumer"/>
    <s v="United States"/>
    <s v="Philadelphia"/>
    <s v="Pennsylvania"/>
    <n v="19134"/>
    <x v="3"/>
    <x v="1"/>
    <s v="Supplies"/>
    <n v="666.24800000000005"/>
    <n v="1"/>
    <n v="0.2"/>
    <n v="-149.9058"/>
    <n v="666.24800000000005"/>
    <n v="-0.22499999999999998"/>
  </r>
  <r>
    <s v="Standard Class"/>
    <s v="Consumer"/>
    <s v="United States"/>
    <s v="Philadelphia"/>
    <s v="Pennsylvania"/>
    <n v="19134"/>
    <x v="3"/>
    <x v="1"/>
    <s v="Envelopes"/>
    <n v="52.512"/>
    <n v="6"/>
    <n v="0.2"/>
    <n v="19.692"/>
    <n v="52.512"/>
    <n v="0.375"/>
  </r>
  <r>
    <s v="Second Class"/>
    <s v="Corporate"/>
    <s v="United States"/>
    <s v="Los Angeles"/>
    <s v="California"/>
    <n v="90036"/>
    <x v="1"/>
    <x v="0"/>
    <s v="Chairs"/>
    <n v="190.72"/>
    <n v="1"/>
    <n v="0.2"/>
    <n v="11.92"/>
    <n v="190.72"/>
    <n v="6.25E-2"/>
  </r>
  <r>
    <s v="Standard Class"/>
    <s v="Consumer"/>
    <s v="United States"/>
    <s v="Los Angeles"/>
    <s v="California"/>
    <n v="90032"/>
    <x v="1"/>
    <x v="0"/>
    <s v="Furnishings"/>
    <n v="47.94"/>
    <n v="3"/>
    <n v="0"/>
    <n v="2.3969999999999998"/>
    <n v="47.94"/>
    <n v="4.9999999999999996E-2"/>
  </r>
  <r>
    <s v="Second Class"/>
    <s v="Consumer"/>
    <s v="United States"/>
    <s v="Montgomery"/>
    <s v="Alabama"/>
    <n v="36116"/>
    <x v="0"/>
    <x v="2"/>
    <s v="Phones"/>
    <n v="979.95"/>
    <n v="5"/>
    <n v="0"/>
    <n v="274.38600000000002"/>
    <n v="979.95"/>
    <n v="0.28000000000000003"/>
  </r>
  <r>
    <s v="Second Class"/>
    <s v="Consumer"/>
    <s v="United States"/>
    <s v="Montgomery"/>
    <s v="Alabama"/>
    <n v="36116"/>
    <x v="0"/>
    <x v="1"/>
    <s v="Binders"/>
    <n v="22.75"/>
    <n v="5"/>
    <n v="0"/>
    <n v="11.375"/>
    <n v="22.75"/>
    <n v="0.5"/>
  </r>
  <r>
    <s v="Standard Class"/>
    <s v="Consumer"/>
    <s v="United States"/>
    <s v="Mesa"/>
    <s v="Arizona"/>
    <n v="85204"/>
    <x v="1"/>
    <x v="1"/>
    <s v="Storage"/>
    <n v="16.768000000000001"/>
    <n v="2"/>
    <n v="0.2"/>
    <n v="1.4672000000000001"/>
    <n v="16.768000000000001"/>
    <n v="8.7499999999999994E-2"/>
  </r>
  <r>
    <s v="Second Class"/>
    <s v="Consumer"/>
    <s v="United States"/>
    <s v="Chicago"/>
    <s v="Illinois"/>
    <n v="60653"/>
    <x v="2"/>
    <x v="1"/>
    <s v="Binders"/>
    <n v="42.616"/>
    <n v="7"/>
    <n v="0.8"/>
    <n v="-68.185599999999994"/>
    <n v="42.616"/>
    <n v="-1.5999999999999999"/>
  </r>
  <r>
    <s v="Standard Class"/>
    <s v="Home Office"/>
    <s v="United States"/>
    <s v="New York City"/>
    <s v="New York"/>
    <n v="10009"/>
    <x v="3"/>
    <x v="1"/>
    <s v="Binders"/>
    <n v="10.752000000000001"/>
    <n v="4"/>
    <n v="0.2"/>
    <n v="3.36"/>
    <n v="10.752000000000001"/>
    <n v="0.31249999999999994"/>
  </r>
  <r>
    <s v="Standard Class"/>
    <s v="Consumer"/>
    <s v="United States"/>
    <s v="Henderson"/>
    <s v="Kentucky"/>
    <n v="42420"/>
    <x v="0"/>
    <x v="1"/>
    <s v="Appliances"/>
    <n v="152.94"/>
    <n v="3"/>
    <n v="0"/>
    <n v="41.293799999999997"/>
    <n v="152.94"/>
    <n v="0.26999999999999996"/>
  </r>
  <r>
    <s v="Standard Class"/>
    <s v="Consumer"/>
    <s v="United States"/>
    <s v="Henderson"/>
    <s v="Kentucky"/>
    <n v="42420"/>
    <x v="0"/>
    <x v="0"/>
    <s v="Chairs"/>
    <n v="283.92"/>
    <n v="4"/>
    <n v="0"/>
    <n v="70.98"/>
    <n v="283.92"/>
    <n v="0.25"/>
  </r>
  <r>
    <s v="First Class"/>
    <s v="Consumer"/>
    <s v="United States"/>
    <s v="Green Bay"/>
    <s v="Wisconsin"/>
    <n v="54302"/>
    <x v="2"/>
    <x v="2"/>
    <s v="Accessories"/>
    <n v="468.9"/>
    <n v="6"/>
    <n v="0"/>
    <n v="206.316"/>
    <n v="468.9"/>
    <n v="0.44"/>
  </r>
  <r>
    <s v="First Class"/>
    <s v="Corporate"/>
    <s v="United States"/>
    <s v="Tucson"/>
    <s v="Arizona"/>
    <n v="85705"/>
    <x v="1"/>
    <x v="2"/>
    <s v="Phones"/>
    <n v="380.86399999999998"/>
    <n v="8"/>
    <n v="0.2"/>
    <n v="38.086399999999998"/>
    <n v="380.86399999999998"/>
    <n v="0.1"/>
  </r>
  <r>
    <s v="Standard Class"/>
    <s v="Consumer"/>
    <s v="United States"/>
    <s v="Springfield"/>
    <s v="Ohio"/>
    <n v="45503"/>
    <x v="3"/>
    <x v="1"/>
    <s v="Storage"/>
    <n v="646.77599999999995"/>
    <n v="9"/>
    <n v="0.2"/>
    <n v="-145.52459999999999"/>
    <n v="646.77599999999995"/>
    <n v="-0.22500000000000001"/>
  </r>
  <r>
    <s v="Standard Class"/>
    <s v="Consumer"/>
    <s v="United States"/>
    <s v="Fort Worth"/>
    <s v="Texas"/>
    <n v="76106"/>
    <x v="2"/>
    <x v="2"/>
    <s v="Accessories"/>
    <n v="58.112000000000002"/>
    <n v="2"/>
    <n v="0.2"/>
    <n v="7.2640000000000002"/>
    <n v="58.112000000000002"/>
    <n v="0.125"/>
  </r>
  <r>
    <s v="Standard Class"/>
    <s v="Consumer"/>
    <s v="United States"/>
    <s v="Fort Worth"/>
    <s v="Texas"/>
    <n v="76106"/>
    <x v="2"/>
    <x v="2"/>
    <s v="Phones"/>
    <n v="100.792"/>
    <n v="1"/>
    <n v="0.2"/>
    <n v="6.2995000000000001"/>
    <n v="100.792"/>
    <n v="6.25E-2"/>
  </r>
  <r>
    <s v="Standard Class"/>
    <s v="Consumer"/>
    <s v="United States"/>
    <s v="Fort Worth"/>
    <s v="Texas"/>
    <n v="76106"/>
    <x v="2"/>
    <x v="0"/>
    <s v="Furnishings"/>
    <n v="66.111999999999995"/>
    <n v="4"/>
    <n v="0.6"/>
    <n v="-84.2928"/>
    <n v="66.111999999999995"/>
    <n v="-1.2750000000000001"/>
  </r>
  <r>
    <s v="First Class"/>
    <s v="Home Office"/>
    <s v="United States"/>
    <s v="New York City"/>
    <s v="New York"/>
    <n v="10035"/>
    <x v="3"/>
    <x v="1"/>
    <s v="Binders"/>
    <n v="41.28"/>
    <n v="6"/>
    <n v="0.2"/>
    <n v="13.932"/>
    <n v="41.28"/>
    <n v="0.33750000000000002"/>
  </r>
  <r>
    <s v="First Class"/>
    <s v="Home Office"/>
    <s v="United States"/>
    <s v="New York City"/>
    <s v="New York"/>
    <n v="10035"/>
    <x v="3"/>
    <x v="1"/>
    <s v="Paper"/>
    <n v="13.36"/>
    <n v="2"/>
    <n v="0"/>
    <n v="6.4127999999999998"/>
    <n v="13.36"/>
    <n v="0.48"/>
  </r>
  <r>
    <s v="Second Class"/>
    <s v="Corporate"/>
    <s v="United States"/>
    <s v="Chicago"/>
    <s v="Illinois"/>
    <n v="60653"/>
    <x v="2"/>
    <x v="1"/>
    <s v="Storage"/>
    <n v="250.27199999999999"/>
    <n v="9"/>
    <n v="0.2"/>
    <n v="15.641999999999999"/>
    <n v="250.27199999999999"/>
    <n v="6.25E-2"/>
  </r>
  <r>
    <s v="Second Class"/>
    <s v="Corporate"/>
    <s v="United States"/>
    <s v="Chicago"/>
    <s v="Illinois"/>
    <n v="60653"/>
    <x v="2"/>
    <x v="1"/>
    <s v="Binders"/>
    <n v="11.364000000000001"/>
    <n v="3"/>
    <n v="0.8"/>
    <n v="-17.045999999999999"/>
    <n v="11.364000000000001"/>
    <n v="-1.4999999999999998"/>
  </r>
  <r>
    <s v="Second Class"/>
    <s v="Corporate"/>
    <s v="United States"/>
    <s v="Chicago"/>
    <s v="Illinois"/>
    <n v="60653"/>
    <x v="2"/>
    <x v="1"/>
    <s v="Supplies"/>
    <n v="8.7200000000000006"/>
    <n v="5"/>
    <n v="0.2"/>
    <n v="-1.744"/>
    <n v="8.7200000000000006"/>
    <n v="-0.19999999999999998"/>
  </r>
  <r>
    <s v="Second Class"/>
    <s v="Consumer"/>
    <s v="United States"/>
    <s v="San Francisco"/>
    <s v="California"/>
    <n v="94110"/>
    <x v="1"/>
    <x v="0"/>
    <s v="Chairs"/>
    <n v="1121.568"/>
    <n v="2"/>
    <n v="0.2"/>
    <n v="0"/>
    <n v="1121.568"/>
    <n v="0"/>
  </r>
  <r>
    <s v="First Class"/>
    <s v="Consumer"/>
    <s v="United States"/>
    <s v="Jacksonville"/>
    <s v="Florida"/>
    <n v="32216"/>
    <x v="0"/>
    <x v="0"/>
    <s v="Furnishings"/>
    <n v="34.503999999999998"/>
    <n v="1"/>
    <n v="0.2"/>
    <n v="6.0381999999999998"/>
    <n v="34.503999999999998"/>
    <n v="0.17500000000000002"/>
  </r>
  <r>
    <s v="Standard Class"/>
    <s v="Consumer"/>
    <s v="United States"/>
    <s v="Houston"/>
    <s v="Texas"/>
    <n v="77070"/>
    <x v="2"/>
    <x v="1"/>
    <s v="Fasteners"/>
    <n v="10.824"/>
    <n v="3"/>
    <n v="0.2"/>
    <n v="2.5707"/>
    <n v="10.824"/>
    <n v="0.23749999999999999"/>
  </r>
  <r>
    <s v="Second Class"/>
    <s v="Corporate"/>
    <s v="United States"/>
    <s v="Anaheim"/>
    <s v="California"/>
    <n v="92804"/>
    <x v="1"/>
    <x v="1"/>
    <s v="Storage"/>
    <n v="1295.78"/>
    <n v="2"/>
    <n v="0"/>
    <n v="310.98719999999997"/>
    <n v="1295.78"/>
    <n v="0.24"/>
  </r>
  <r>
    <s v="Second Class"/>
    <s v="Consumer"/>
    <s v="United States"/>
    <s v="Wilmington"/>
    <s v="North Carolina"/>
    <n v="28403"/>
    <x v="0"/>
    <x v="1"/>
    <s v="Art"/>
    <n v="19.456"/>
    <n v="4"/>
    <n v="0.2"/>
    <n v="3.4047999999999998"/>
    <n v="19.456"/>
    <n v="0.17499999999999999"/>
  </r>
  <r>
    <s v="Standard Class"/>
    <s v="Consumer"/>
    <s v="United States"/>
    <s v="Los Angeles"/>
    <s v="California"/>
    <n v="90045"/>
    <x v="1"/>
    <x v="1"/>
    <s v="Labels"/>
    <n v="20.7"/>
    <n v="2"/>
    <n v="0"/>
    <n v="9.9359999999999999"/>
    <n v="20.7"/>
    <n v="0.48000000000000004"/>
  </r>
  <r>
    <s v="Standard Class"/>
    <s v="Consumer"/>
    <s v="United States"/>
    <s v="Los Angeles"/>
    <s v="California"/>
    <n v="90045"/>
    <x v="1"/>
    <x v="0"/>
    <s v="Tables"/>
    <n v="1335.68"/>
    <n v="4"/>
    <n v="0.2"/>
    <n v="-217.048"/>
    <n v="1335.68"/>
    <n v="-0.16250000000000001"/>
  </r>
  <r>
    <s v="Standard Class"/>
    <s v="Consumer"/>
    <s v="United States"/>
    <s v="Los Angeles"/>
    <s v="California"/>
    <n v="90045"/>
    <x v="1"/>
    <x v="1"/>
    <s v="Paper"/>
    <n v="32.4"/>
    <n v="5"/>
    <n v="0"/>
    <n v="15.552"/>
    <n v="32.4"/>
    <n v="0.48"/>
  </r>
  <r>
    <s v="Second Class"/>
    <s v="Consumer"/>
    <s v="United States"/>
    <s v="San Francisco"/>
    <s v="California"/>
    <n v="94110"/>
    <x v="1"/>
    <x v="0"/>
    <s v="Furnishings"/>
    <n v="42.6"/>
    <n v="3"/>
    <n v="0"/>
    <n v="16.614000000000001"/>
    <n v="42.6"/>
    <n v="0.39"/>
  </r>
  <r>
    <s v="Second Class"/>
    <s v="Consumer"/>
    <s v="United States"/>
    <s v="San Francisco"/>
    <s v="California"/>
    <n v="94110"/>
    <x v="1"/>
    <x v="1"/>
    <s v="Binders"/>
    <n v="84.055999999999997"/>
    <n v="7"/>
    <n v="0.2"/>
    <n v="27.318200000000001"/>
    <n v="84.055999999999997"/>
    <n v="0.32500000000000001"/>
  </r>
  <r>
    <s v="Second Class"/>
    <s v="Consumer"/>
    <s v="United States"/>
    <s v="Tampa"/>
    <s v="Florida"/>
    <n v="33614"/>
    <x v="0"/>
    <x v="1"/>
    <s v="Appliances"/>
    <n v="13"/>
    <n v="5"/>
    <n v="0.2"/>
    <n v="1.3"/>
    <n v="13"/>
    <n v="0.1"/>
  </r>
  <r>
    <s v="Second Class"/>
    <s v="Consumer"/>
    <s v="United States"/>
    <s v="Tampa"/>
    <s v="Florida"/>
    <n v="33614"/>
    <x v="0"/>
    <x v="0"/>
    <s v="Furnishings"/>
    <n v="13.128"/>
    <n v="3"/>
    <n v="0.2"/>
    <n v="3.7743000000000002"/>
    <n v="13.128"/>
    <n v="0.28750000000000003"/>
  </r>
  <r>
    <s v="First Class"/>
    <s v="Consumer"/>
    <s v="United States"/>
    <s v="Seattle"/>
    <s v="Washington"/>
    <n v="98105"/>
    <x v="1"/>
    <x v="1"/>
    <s v="Fasteners"/>
    <n v="3.96"/>
    <n v="2"/>
    <n v="0"/>
    <n v="0"/>
    <n v="3.96"/>
    <n v="0"/>
  </r>
  <r>
    <s v="First Class"/>
    <s v="Consumer"/>
    <s v="United States"/>
    <s v="Seattle"/>
    <s v="Washington"/>
    <n v="98105"/>
    <x v="1"/>
    <x v="1"/>
    <s v="Labels"/>
    <n v="2.61"/>
    <n v="1"/>
    <n v="0"/>
    <n v="1.2005999999999999"/>
    <n v="2.61"/>
    <n v="0.45999999999999996"/>
  </r>
  <r>
    <s v="First Class"/>
    <s v="Consumer"/>
    <s v="United States"/>
    <s v="Los Angeles"/>
    <s v="California"/>
    <n v="90008"/>
    <x v="1"/>
    <x v="2"/>
    <s v="Phones"/>
    <n v="374.37599999999998"/>
    <n v="3"/>
    <n v="0.2"/>
    <n v="46.796999999999997"/>
    <n v="374.37599999999998"/>
    <n v="0.125"/>
  </r>
  <r>
    <s v="Standard Class"/>
    <s v="Corporate"/>
    <s v="United States"/>
    <s v="Seattle"/>
    <s v="Washington"/>
    <n v="98105"/>
    <x v="1"/>
    <x v="1"/>
    <s v="Paper"/>
    <n v="91.84"/>
    <n v="8"/>
    <n v="0"/>
    <n v="45.001600000000003"/>
    <n v="91.84"/>
    <n v="0.49"/>
  </r>
  <r>
    <s v="Standard Class"/>
    <s v="Corporate"/>
    <s v="United States"/>
    <s v="Seattle"/>
    <s v="Washington"/>
    <n v="98105"/>
    <x v="1"/>
    <x v="1"/>
    <s v="Binders"/>
    <n v="81.087999999999994"/>
    <n v="7"/>
    <n v="0.2"/>
    <n v="27.3672"/>
    <n v="81.087999999999994"/>
    <n v="0.33750000000000002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  <n v="19.440000000000001"/>
    <n v="0.48000000000000004"/>
  </r>
  <r>
    <s v="Standard Class"/>
    <s v="Corporate"/>
    <s v="United States"/>
    <s v="Seattle"/>
    <s v="Washington"/>
    <n v="98105"/>
    <x v="1"/>
    <x v="0"/>
    <s v="Chairs"/>
    <n v="451.15199999999999"/>
    <n v="3"/>
    <n v="0.2"/>
    <n v="0"/>
    <n v="451.15199999999999"/>
    <n v="0"/>
  </r>
  <r>
    <s v="Standard Class"/>
    <s v="Consumer"/>
    <s v="United States"/>
    <s v="New York City"/>
    <s v="New York"/>
    <n v="10024"/>
    <x v="3"/>
    <x v="1"/>
    <s v="Labels"/>
    <n v="72.45"/>
    <n v="7"/>
    <n v="0"/>
    <n v="34.776000000000003"/>
    <n v="72.45"/>
    <n v="0.48000000000000004"/>
  </r>
  <r>
    <s v="Standard Class"/>
    <s v="Consumer"/>
    <s v="United States"/>
    <s v="New York City"/>
    <s v="New York"/>
    <n v="10024"/>
    <x v="3"/>
    <x v="1"/>
    <s v="Fasteners"/>
    <n v="13.96"/>
    <n v="4"/>
    <n v="0"/>
    <n v="6.4215999999999998"/>
    <n v="13.96"/>
    <n v="0.45999999999999996"/>
  </r>
  <r>
    <s v="Standard Class"/>
    <s v="Consumer"/>
    <s v="United States"/>
    <s v="New York City"/>
    <s v="New York"/>
    <n v="10024"/>
    <x v="3"/>
    <x v="1"/>
    <s v="Binders"/>
    <n v="33.264000000000003"/>
    <n v="7"/>
    <n v="0.2"/>
    <n v="11.226599999999999"/>
    <n v="33.264000000000003"/>
    <n v="0.33749999999999997"/>
  </r>
  <r>
    <s v="Standard Class"/>
    <s v="Consumer"/>
    <s v="United States"/>
    <s v="New York City"/>
    <s v="New York"/>
    <n v="10024"/>
    <x v="3"/>
    <x v="2"/>
    <s v="Phones"/>
    <n v="14.85"/>
    <n v="3"/>
    <n v="0"/>
    <n v="4.0095000000000001"/>
    <n v="14.85"/>
    <n v="0.27"/>
  </r>
  <r>
    <s v="Standard Class"/>
    <s v="Consumer"/>
    <s v="United States"/>
    <s v="Marysville"/>
    <s v="Washington"/>
    <n v="98270"/>
    <x v="1"/>
    <x v="1"/>
    <s v="Art"/>
    <n v="8.82"/>
    <n v="3"/>
    <n v="0"/>
    <n v="2.3814000000000002"/>
    <n v="8.82"/>
    <n v="0.27"/>
  </r>
  <r>
    <s v="Second Class"/>
    <s v="Consumer"/>
    <s v="United States"/>
    <s v="Long Beach"/>
    <s v="California"/>
    <n v="90805"/>
    <x v="1"/>
    <x v="1"/>
    <s v="Paper"/>
    <n v="160.72"/>
    <n v="14"/>
    <n v="0"/>
    <n v="78.752799999999993"/>
    <n v="160.72"/>
    <n v="0.48999999999999994"/>
  </r>
  <r>
    <s v="Second Class"/>
    <s v="Consumer"/>
    <s v="United States"/>
    <s v="Long Beach"/>
    <s v="California"/>
    <n v="90805"/>
    <x v="1"/>
    <x v="1"/>
    <s v="Paper"/>
    <n v="19.920000000000002"/>
    <n v="4"/>
    <n v="0"/>
    <n v="9.7607999999999997"/>
    <n v="19.920000000000002"/>
    <n v="0.48999999999999994"/>
  </r>
  <r>
    <s v="Second Class"/>
    <s v="Consumer"/>
    <s v="United States"/>
    <s v="Long Beach"/>
    <s v="California"/>
    <n v="90805"/>
    <x v="1"/>
    <x v="1"/>
    <s v="Supplies"/>
    <n v="7.3"/>
    <n v="2"/>
    <n v="0"/>
    <n v="2.19"/>
    <n v="7.3"/>
    <n v="0.3"/>
  </r>
  <r>
    <s v="Standard Class"/>
    <s v="Consumer"/>
    <s v="United States"/>
    <s v="Chicago"/>
    <s v="Illinois"/>
    <n v="60610"/>
    <x v="2"/>
    <x v="1"/>
    <s v="Storage"/>
    <n v="69.712000000000003"/>
    <n v="2"/>
    <n v="0.2"/>
    <n v="8.7140000000000004"/>
    <n v="69.712000000000003"/>
    <n v="0.125"/>
  </r>
  <r>
    <s v="Standard Class"/>
    <s v="Consumer"/>
    <s v="United States"/>
    <s v="Chicago"/>
    <s v="Illinois"/>
    <n v="60610"/>
    <x v="2"/>
    <x v="0"/>
    <s v="Furnishings"/>
    <n v="8.7919999999999998"/>
    <n v="1"/>
    <n v="0.6"/>
    <n v="-5.7148000000000003"/>
    <n v="8.7919999999999998"/>
    <n v="-0.65"/>
  </r>
  <r>
    <s v="Standard Class"/>
    <s v="Consumer"/>
    <s v="United States"/>
    <s v="Los Angeles"/>
    <s v="California"/>
    <n v="90004"/>
    <x v="1"/>
    <x v="1"/>
    <s v="Supplies"/>
    <n v="51.52"/>
    <n v="4"/>
    <n v="0"/>
    <n v="1.5456000000000001"/>
    <n v="51.52"/>
    <n v="0.03"/>
  </r>
  <r>
    <s v="Standard Class"/>
    <s v="Consumer"/>
    <s v="United States"/>
    <s v="Denver"/>
    <s v="Colorado"/>
    <n v="80219"/>
    <x v="1"/>
    <x v="2"/>
    <s v="Phones"/>
    <n v="470.37599999999998"/>
    <n v="3"/>
    <n v="0.2"/>
    <n v="52.917299999999997"/>
    <n v="470.37599999999998"/>
    <n v="0.1125"/>
  </r>
  <r>
    <s v="Standard Class"/>
    <s v="Consumer"/>
    <s v="United States"/>
    <s v="Denver"/>
    <s v="Colorado"/>
    <n v="80219"/>
    <x v="1"/>
    <x v="2"/>
    <s v="Phones"/>
    <n v="105.584"/>
    <n v="2"/>
    <n v="0.2"/>
    <n v="9.2385999999999999"/>
    <n v="105.584"/>
    <n v="8.7499999999999994E-2"/>
  </r>
  <r>
    <s v="Standard Class"/>
    <s v="Consumer"/>
    <s v="United States"/>
    <s v="Denver"/>
    <s v="Colorado"/>
    <n v="80219"/>
    <x v="1"/>
    <x v="1"/>
    <s v="Appliances"/>
    <n v="31.152000000000001"/>
    <n v="3"/>
    <n v="0.2"/>
    <n v="3.5045999999999999"/>
    <n v="31.152000000000001"/>
    <n v="0.11249999999999999"/>
  </r>
  <r>
    <s v="Standard Class"/>
    <s v="Consumer"/>
    <s v="United States"/>
    <s v="Denver"/>
    <s v="Colorado"/>
    <n v="80219"/>
    <x v="1"/>
    <x v="1"/>
    <s v="Binders"/>
    <n v="6.7830000000000004"/>
    <n v="7"/>
    <n v="0.7"/>
    <n v="-4.7481"/>
    <n v="6.7830000000000004"/>
    <n v="-0.7"/>
  </r>
  <r>
    <s v="Standard Class"/>
    <s v="Consumer"/>
    <s v="United States"/>
    <s v="Denver"/>
    <s v="Colorado"/>
    <n v="80219"/>
    <x v="1"/>
    <x v="2"/>
    <s v="Phones"/>
    <n v="406.36799999999999"/>
    <n v="4"/>
    <n v="0.2"/>
    <n v="30.477599999999999"/>
    <n v="406.36799999999999"/>
    <n v="7.4999999999999997E-2"/>
  </r>
  <r>
    <s v="Standard Class"/>
    <s v="Consumer"/>
    <s v="United States"/>
    <s v="Richmond"/>
    <s v="Kentucky"/>
    <n v="40475"/>
    <x v="0"/>
    <x v="0"/>
    <s v="Chairs"/>
    <n v="70.98"/>
    <n v="1"/>
    <n v="0"/>
    <n v="4.9686000000000003"/>
    <n v="70.98"/>
    <n v="7.0000000000000007E-2"/>
  </r>
  <r>
    <s v="Standard Class"/>
    <s v="Consumer"/>
    <s v="United States"/>
    <s v="Richmond"/>
    <s v="Kentucky"/>
    <n v="40475"/>
    <x v="0"/>
    <x v="1"/>
    <s v="Labels"/>
    <n v="294.93"/>
    <n v="3"/>
    <n v="0"/>
    <n v="144.51570000000001"/>
    <n v="294.93"/>
    <n v="0.49000000000000005"/>
  </r>
  <r>
    <s v="Standard Class"/>
    <s v="Consumer"/>
    <s v="United States"/>
    <s v="Salem"/>
    <s v="Oregon"/>
    <n v="97301"/>
    <x v="1"/>
    <x v="2"/>
    <s v="Phones"/>
    <n v="84.784000000000006"/>
    <n v="2"/>
    <n v="0.2"/>
    <n v="-20.136199999999999"/>
    <n v="84.784000000000006"/>
    <n v="-0.23749999999999996"/>
  </r>
  <r>
    <s v="Standard Class"/>
    <s v="Consumer"/>
    <s v="United States"/>
    <s v="Salem"/>
    <s v="Oregon"/>
    <n v="97301"/>
    <x v="1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Salem"/>
    <s v="Oregon"/>
    <n v="97301"/>
    <x v="1"/>
    <x v="1"/>
    <s v="Binders"/>
    <n v="16.821000000000002"/>
    <n v="3"/>
    <n v="0.7"/>
    <n v="-12.896100000000001"/>
    <n v="16.821000000000002"/>
    <n v="-0.76666666666666661"/>
  </r>
  <r>
    <s v="Standard Class"/>
    <s v="Consumer"/>
    <s v="United States"/>
    <s v="Salem"/>
    <s v="Oregon"/>
    <n v="97301"/>
    <x v="1"/>
    <x v="1"/>
    <s v="Paper"/>
    <n v="10.368"/>
    <n v="2"/>
    <n v="0.2"/>
    <n v="3.6288"/>
    <n v="10.368"/>
    <n v="0.35"/>
  </r>
  <r>
    <s v="Standard Class"/>
    <s v="Consumer"/>
    <s v="United States"/>
    <s v="Laredo"/>
    <s v="Texas"/>
    <n v="78041"/>
    <x v="2"/>
    <x v="1"/>
    <s v="Art"/>
    <n v="9.3439999999999994"/>
    <n v="2"/>
    <n v="0.2"/>
    <n v="1.1679999999999999"/>
    <n v="9.3439999999999994"/>
    <n v="0.125"/>
  </r>
  <r>
    <s v="Standard Class"/>
    <s v="Consumer"/>
    <s v="United States"/>
    <s v="Laredo"/>
    <s v="Texas"/>
    <n v="78041"/>
    <x v="2"/>
    <x v="2"/>
    <s v="Accessories"/>
    <n v="31.2"/>
    <n v="3"/>
    <n v="0.2"/>
    <n v="9.75"/>
    <n v="31.2"/>
    <n v="0.3125"/>
  </r>
  <r>
    <s v="Standard Class"/>
    <s v="Consumer"/>
    <s v="United States"/>
    <s v="San Diego"/>
    <s v="California"/>
    <n v="92024"/>
    <x v="1"/>
    <x v="1"/>
    <s v="Appliances"/>
    <n v="76.12"/>
    <n v="2"/>
    <n v="0"/>
    <n v="22.0748"/>
    <n v="76.12"/>
    <n v="0.28999999999999998"/>
  </r>
  <r>
    <s v="Standard Class"/>
    <s v="Consumer"/>
    <s v="United States"/>
    <s v="San Diego"/>
    <s v="California"/>
    <n v="92024"/>
    <x v="1"/>
    <x v="2"/>
    <s v="Copiers"/>
    <n v="1199.9760000000001"/>
    <n v="3"/>
    <n v="0.2"/>
    <n v="434.99130000000002"/>
    <n v="1199.9760000000001"/>
    <n v="0.36249999999999999"/>
  </r>
  <r>
    <s v="Standard Class"/>
    <s v="Consumer"/>
    <s v="United States"/>
    <s v="San Diego"/>
    <s v="California"/>
    <n v="92024"/>
    <x v="1"/>
    <x v="2"/>
    <s v="Phones"/>
    <n v="445.96"/>
    <n v="5"/>
    <n v="0.2"/>
    <n v="55.744999999999997"/>
    <n v="445.96"/>
    <n v="0.125"/>
  </r>
  <r>
    <s v="Standard Class"/>
    <s v="Consumer"/>
    <s v="United States"/>
    <s v="San Diego"/>
    <s v="California"/>
    <n v="92024"/>
    <x v="1"/>
    <x v="0"/>
    <s v="Furnishings"/>
    <n v="327.76"/>
    <n v="8"/>
    <n v="0"/>
    <n v="91.772800000000004"/>
    <n v="327.76"/>
    <n v="0.28000000000000003"/>
  </r>
  <r>
    <s v="First Class"/>
    <s v="Consumer"/>
    <s v="United States"/>
    <s v="Philadelphia"/>
    <s v="Pennsylvania"/>
    <n v="19134"/>
    <x v="3"/>
    <x v="1"/>
    <s v="Supplies"/>
    <n v="11.632"/>
    <n v="2"/>
    <n v="0.2"/>
    <n v="1.0178"/>
    <n v="11.632"/>
    <n v="8.7500000000000008E-2"/>
  </r>
  <r>
    <s v="Standard Class"/>
    <s v="Consumer"/>
    <s v="United States"/>
    <s v="Philadelphia"/>
    <s v="Pennsylvania"/>
    <n v="19120"/>
    <x v="3"/>
    <x v="2"/>
    <s v="Phones"/>
    <n v="143.982"/>
    <n v="3"/>
    <n v="0.4"/>
    <n v="-28.796399999999998"/>
    <n v="143.982"/>
    <n v="-0.19999999999999998"/>
  </r>
  <r>
    <s v="Standard Class"/>
    <s v="Consumer"/>
    <s v="United States"/>
    <s v="Philadelphia"/>
    <s v="Pennsylvania"/>
    <n v="19120"/>
    <x v="3"/>
    <x v="2"/>
    <s v="Phones"/>
    <n v="494.37599999999998"/>
    <n v="4"/>
    <n v="0.4"/>
    <n v="-115.3544"/>
    <n v="494.37599999999998"/>
    <n v="-0.23333333333333334"/>
  </r>
  <r>
    <s v="Standard Class"/>
    <s v="Consumer"/>
    <s v="United States"/>
    <s v="Philadelphia"/>
    <s v="Pennsylvania"/>
    <n v="19120"/>
    <x v="3"/>
    <x v="1"/>
    <s v="Supplies"/>
    <n v="5.84"/>
    <n v="2"/>
    <n v="0.2"/>
    <n v="0.73"/>
    <n v="5.84"/>
    <n v="0.125"/>
  </r>
  <r>
    <s v="Standard Class"/>
    <s v="Consumer"/>
    <s v="United States"/>
    <s v="Tampa"/>
    <s v="Florida"/>
    <n v="33614"/>
    <x v="0"/>
    <x v="1"/>
    <s v="Storage"/>
    <n v="142.77600000000001"/>
    <n v="1"/>
    <n v="0.2"/>
    <n v="17.847000000000001"/>
    <n v="142.77600000000001"/>
    <n v="0.125"/>
  </r>
  <r>
    <s v="Standard Class"/>
    <s v="Consumer"/>
    <s v="United States"/>
    <s v="Tampa"/>
    <s v="Florida"/>
    <n v="33614"/>
    <x v="0"/>
    <x v="0"/>
    <s v="Furnishings"/>
    <n v="45.695999999999998"/>
    <n v="3"/>
    <n v="0.2"/>
    <n v="5.1407999999999996"/>
    <n v="45.695999999999998"/>
    <n v="0.1125"/>
  </r>
  <r>
    <s v="Standard Class"/>
    <s v="Consumer"/>
    <s v="United States"/>
    <s v="Tampa"/>
    <s v="Florida"/>
    <n v="33614"/>
    <x v="0"/>
    <x v="1"/>
    <s v="Binders"/>
    <n v="7.218"/>
    <n v="3"/>
    <n v="0.7"/>
    <n v="-5.5338000000000003"/>
    <n v="7.218"/>
    <n v="-0.76666666666666672"/>
  </r>
  <r>
    <s v="Standard Class"/>
    <s v="Consumer"/>
    <s v="United States"/>
    <s v="Tampa"/>
    <s v="Florida"/>
    <n v="33614"/>
    <x v="0"/>
    <x v="1"/>
    <s v="Binders"/>
    <n v="43.188000000000002"/>
    <n v="4"/>
    <n v="0.7"/>
    <n v="-31.671199999999999"/>
    <n v="43.188000000000002"/>
    <n v="-0.73333333333333328"/>
  </r>
  <r>
    <s v="Standard Class"/>
    <s v="Consumer"/>
    <s v="United States"/>
    <s v="Tampa"/>
    <s v="Florida"/>
    <n v="33614"/>
    <x v="0"/>
    <x v="1"/>
    <s v="Paper"/>
    <n v="131.904"/>
    <n v="3"/>
    <n v="0.2"/>
    <n v="47.815199999999997"/>
    <n v="131.904"/>
    <n v="0.36249999999999999"/>
  </r>
  <r>
    <s v="Standard Class"/>
    <s v="Consumer"/>
    <s v="United States"/>
    <s v="Philadelphia"/>
    <s v="Pennsylvania"/>
    <n v="19134"/>
    <x v="3"/>
    <x v="1"/>
    <s v="Binders"/>
    <n v="3.282"/>
    <n v="2"/>
    <n v="0.7"/>
    <n v="-2.6255999999999999"/>
    <n v="3.282"/>
    <n v="-0.79999999999999993"/>
  </r>
  <r>
    <s v="Standard Class"/>
    <s v="Consumer"/>
    <s v="United States"/>
    <s v="Philadelphia"/>
    <s v="Pennsylvania"/>
    <n v="19134"/>
    <x v="3"/>
    <x v="1"/>
    <s v="Art"/>
    <n v="21.167999999999999"/>
    <n v="9"/>
    <n v="0.2"/>
    <n v="2.3814000000000002"/>
    <n v="21.167999999999999"/>
    <n v="0.11250000000000002"/>
  </r>
  <r>
    <s v="Standard Class"/>
    <s v="Consumer"/>
    <s v="United States"/>
    <s v="Philadelphia"/>
    <s v="Pennsylvania"/>
    <n v="19134"/>
    <x v="3"/>
    <x v="2"/>
    <s v="Phones"/>
    <n v="55.188000000000002"/>
    <n v="2"/>
    <n v="0.4"/>
    <n v="-10.117800000000001"/>
    <n v="55.188000000000002"/>
    <n v="-0.18333333333333335"/>
  </r>
  <r>
    <s v="First Class"/>
    <s v="Corporate"/>
    <s v="United States"/>
    <s v="Dallas"/>
    <s v="Texas"/>
    <n v="75217"/>
    <x v="2"/>
    <x v="2"/>
    <s v="Phones"/>
    <n v="369.57600000000002"/>
    <n v="3"/>
    <n v="0.2"/>
    <n v="41.577300000000001"/>
    <n v="369.57600000000002"/>
    <n v="0.1125"/>
  </r>
  <r>
    <s v="First Class"/>
    <s v="Corporate"/>
    <s v="United States"/>
    <s v="Dallas"/>
    <s v="Texas"/>
    <n v="75217"/>
    <x v="2"/>
    <x v="1"/>
    <s v="Labels"/>
    <n v="15.712"/>
    <n v="4"/>
    <n v="0.2"/>
    <n v="5.6955999999999998"/>
    <n v="15.712"/>
    <n v="0.36249999999999999"/>
  </r>
  <r>
    <s v="Second Class"/>
    <s v="Corporate"/>
    <s v="United States"/>
    <s v="Philadelphia"/>
    <s v="Pennsylvania"/>
    <n v="19143"/>
    <x v="3"/>
    <x v="1"/>
    <s v="Paper"/>
    <n v="8.4480000000000004"/>
    <n v="2"/>
    <n v="0.2"/>
    <n v="2.64"/>
    <n v="8.4480000000000004"/>
    <n v="0.3125"/>
  </r>
  <r>
    <s v="Second Class"/>
    <s v="Corporate"/>
    <s v="United States"/>
    <s v="Philadelphia"/>
    <s v="Pennsylvania"/>
    <n v="19143"/>
    <x v="3"/>
    <x v="2"/>
    <s v="Phones"/>
    <n v="728.94600000000003"/>
    <n v="9"/>
    <n v="0.4"/>
    <n v="-157.9383"/>
    <n v="728.94600000000003"/>
    <n v="-0.21666666666666665"/>
  </r>
  <r>
    <s v="Second Class"/>
    <s v="Consumer"/>
    <s v="United States"/>
    <s v="Grove City"/>
    <s v="Ohio"/>
    <n v="43123"/>
    <x v="3"/>
    <x v="2"/>
    <s v="Phones"/>
    <n v="119.94"/>
    <n v="10"/>
    <n v="0.4"/>
    <n v="15.992000000000001"/>
    <n v="119.94"/>
    <n v="0.13333333333333333"/>
  </r>
  <r>
    <s v="Second Class"/>
    <s v="Consumer"/>
    <s v="United States"/>
    <s v="Grove City"/>
    <s v="Ohio"/>
    <n v="43123"/>
    <x v="3"/>
    <x v="1"/>
    <s v="Binders"/>
    <n v="3.6480000000000001"/>
    <n v="2"/>
    <n v="0.7"/>
    <n v="-2.7968000000000002"/>
    <n v="3.6480000000000001"/>
    <n v="-0.76666666666666672"/>
  </r>
  <r>
    <s v="Second Class"/>
    <s v="Corporate"/>
    <s v="United States"/>
    <s v="New York City"/>
    <s v="New York"/>
    <n v="10011"/>
    <x v="3"/>
    <x v="0"/>
    <s v="Furnishings"/>
    <n v="40.479999999999997"/>
    <n v="2"/>
    <n v="0"/>
    <n v="15.7872"/>
    <n v="40.479999999999997"/>
    <n v="0.39"/>
  </r>
  <r>
    <s v="Second Class"/>
    <s v="Corporate"/>
    <s v="United States"/>
    <s v="New York City"/>
    <s v="New York"/>
    <n v="10011"/>
    <x v="3"/>
    <x v="0"/>
    <s v="Furnishings"/>
    <n v="9.94"/>
    <n v="2"/>
    <n v="0"/>
    <n v="3.0813999999999999"/>
    <n v="9.94"/>
    <n v="0.31"/>
  </r>
  <r>
    <s v="Second Class"/>
    <s v="Corporate"/>
    <s v="United States"/>
    <s v="New York City"/>
    <s v="New York"/>
    <n v="10011"/>
    <x v="3"/>
    <x v="1"/>
    <s v="Binders"/>
    <n v="107.42400000000001"/>
    <n v="9"/>
    <n v="0.2"/>
    <n v="33.57"/>
    <n v="107.42400000000001"/>
    <n v="0.3125"/>
  </r>
  <r>
    <s v="Second Class"/>
    <s v="Corporate"/>
    <s v="United States"/>
    <s v="New York City"/>
    <s v="New York"/>
    <n v="10011"/>
    <x v="3"/>
    <x v="2"/>
    <s v="Phones"/>
    <n v="37.909999999999997"/>
    <n v="1"/>
    <n v="0"/>
    <n v="10.9939"/>
    <n v="37.909999999999997"/>
    <n v="0.29000000000000004"/>
  </r>
  <r>
    <s v="Second Class"/>
    <s v="Corporate"/>
    <s v="United States"/>
    <s v="New York City"/>
    <s v="New York"/>
    <n v="10011"/>
    <x v="3"/>
    <x v="0"/>
    <s v="Furnishings"/>
    <n v="88.02"/>
    <n v="3"/>
    <n v="0"/>
    <n v="27.286200000000001"/>
    <n v="88.02"/>
    <n v="0.31"/>
  </r>
  <r>
    <s v="Standard Class"/>
    <s v="Consumer"/>
    <s v="United States"/>
    <s v="Chicago"/>
    <s v="Illinois"/>
    <n v="60610"/>
    <x v="2"/>
    <x v="1"/>
    <s v="Binders"/>
    <n v="8.69"/>
    <n v="5"/>
    <n v="0.8"/>
    <n v="-14.773"/>
    <n v="8.69"/>
    <n v="-1.7"/>
  </r>
  <r>
    <s v="Standard Class"/>
    <s v="Corporate"/>
    <s v="United States"/>
    <s v="Dearborn"/>
    <s v="Michigan"/>
    <n v="48126"/>
    <x v="2"/>
    <x v="0"/>
    <s v="Chairs"/>
    <n v="301.95999999999998"/>
    <n v="2"/>
    <n v="0"/>
    <n v="87.568399999999997"/>
    <n v="301.95999999999998"/>
    <n v="0.29000000000000004"/>
  </r>
  <r>
    <s v="Standard Class"/>
    <s v="Corporate"/>
    <s v="United States"/>
    <s v="Dearborn"/>
    <s v="Michigan"/>
    <n v="48126"/>
    <x v="2"/>
    <x v="1"/>
    <s v="Appliances"/>
    <n v="555.21"/>
    <n v="5"/>
    <n v="0.1"/>
    <n v="178.90100000000001"/>
    <n v="555.21"/>
    <n v="0.32222222222222224"/>
  </r>
  <r>
    <s v="Standard Class"/>
    <s v="Corporate"/>
    <s v="United States"/>
    <s v="Dearborn"/>
    <s v="Michigan"/>
    <n v="48126"/>
    <x v="2"/>
    <x v="1"/>
    <s v="Storage"/>
    <n v="523.48"/>
    <n v="4"/>
    <n v="0"/>
    <n v="130.87"/>
    <n v="523.48"/>
    <n v="0.25"/>
  </r>
  <r>
    <s v="Standard Class"/>
    <s v="Corporate"/>
    <s v="United States"/>
    <s v="Dearborn"/>
    <s v="Michigan"/>
    <n v="48126"/>
    <x v="2"/>
    <x v="1"/>
    <s v="Art"/>
    <n v="161.82"/>
    <n v="9"/>
    <n v="0"/>
    <n v="46.927799999999998"/>
    <n v="161.82"/>
    <n v="0.28999999999999998"/>
  </r>
  <r>
    <s v="Standard Class"/>
    <s v="Home Office"/>
    <s v="United States"/>
    <s v="New York City"/>
    <s v="New York"/>
    <n v="10009"/>
    <x v="3"/>
    <x v="0"/>
    <s v="Furnishings"/>
    <n v="35.56"/>
    <n v="7"/>
    <n v="0"/>
    <n v="12.090400000000001"/>
    <n v="35.56"/>
    <n v="0.34"/>
  </r>
  <r>
    <s v="Standard Class"/>
    <s v="Consumer"/>
    <s v="United States"/>
    <s v="Seattle"/>
    <s v="Washington"/>
    <n v="98115"/>
    <x v="1"/>
    <x v="1"/>
    <s v="Appliances"/>
    <n v="97.16"/>
    <n v="2"/>
    <n v="0"/>
    <n v="28.176400000000001"/>
    <n v="97.16"/>
    <n v="0.29000000000000004"/>
  </r>
  <r>
    <s v="Standard Class"/>
    <s v="Consumer"/>
    <s v="United States"/>
    <s v="San Francisco"/>
    <s v="California"/>
    <n v="94122"/>
    <x v="1"/>
    <x v="1"/>
    <s v="Binders"/>
    <n v="15.24"/>
    <n v="5"/>
    <n v="0.2"/>
    <n v="5.1435000000000004"/>
    <n v="15.24"/>
    <n v="0.33750000000000002"/>
  </r>
  <r>
    <s v="Standard Class"/>
    <s v="Consumer"/>
    <s v="United States"/>
    <s v="San Francisco"/>
    <s v="California"/>
    <n v="94122"/>
    <x v="1"/>
    <x v="1"/>
    <s v="Paper"/>
    <n v="13.23"/>
    <n v="3"/>
    <n v="0"/>
    <n v="6.0857999999999999"/>
    <n v="13.23"/>
    <n v="0.45999999999999996"/>
  </r>
  <r>
    <s v="Second Class"/>
    <s v="Consumer"/>
    <s v="United States"/>
    <s v="Aurora"/>
    <s v="Colorado"/>
    <n v="80013"/>
    <x v="1"/>
    <x v="1"/>
    <s v="Storage"/>
    <n v="243.38399999999999"/>
    <n v="3"/>
    <n v="0.2"/>
    <n v="-51.719099999999997"/>
    <n v="243.38399999999999"/>
    <n v="-0.21249999999999999"/>
  </r>
  <r>
    <s v="Second Class"/>
    <s v="Consumer"/>
    <s v="United States"/>
    <s v="Aurora"/>
    <s v="Colorado"/>
    <n v="80013"/>
    <x v="1"/>
    <x v="2"/>
    <s v="Accessories"/>
    <n v="119.8"/>
    <n v="5"/>
    <n v="0.2"/>
    <n v="29.95"/>
    <n v="119.8"/>
    <n v="0.25"/>
  </r>
  <r>
    <s v="Second Class"/>
    <s v="Consumer"/>
    <s v="United States"/>
    <s v="Aurora"/>
    <s v="Colorado"/>
    <n v="80013"/>
    <x v="1"/>
    <x v="2"/>
    <s v="Phones"/>
    <n v="300.76799999999997"/>
    <n v="4"/>
    <n v="0.2"/>
    <n v="30.076799999999999"/>
    <n v="300.76799999999997"/>
    <n v="0.1"/>
  </r>
  <r>
    <s v="Second Class"/>
    <s v="Consumer"/>
    <s v="United States"/>
    <s v="Miami"/>
    <s v="Florida"/>
    <n v="33180"/>
    <x v="0"/>
    <x v="2"/>
    <s v="Accessories"/>
    <n v="17.88"/>
    <n v="3"/>
    <n v="0.2"/>
    <n v="2.4584999999999999"/>
    <n v="17.88"/>
    <n v="0.13750000000000001"/>
  </r>
  <r>
    <s v="Second Class"/>
    <s v="Consumer"/>
    <s v="United States"/>
    <s v="Miami"/>
    <s v="Florida"/>
    <n v="33180"/>
    <x v="0"/>
    <x v="1"/>
    <s v="Labels"/>
    <n v="235.94399999999999"/>
    <n v="3"/>
    <n v="0.2"/>
    <n v="85.529700000000005"/>
    <n v="235.94399999999999"/>
    <n v="0.36250000000000004"/>
  </r>
  <r>
    <s v="Second Class"/>
    <s v="Corporate"/>
    <s v="United States"/>
    <s v="Warner Robins"/>
    <s v="Georgia"/>
    <n v="31088"/>
    <x v="0"/>
    <x v="0"/>
    <s v="Chairs"/>
    <n v="392.94"/>
    <n v="3"/>
    <n v="0"/>
    <n v="43.223399999999998"/>
    <n v="392.94"/>
    <n v="0.11"/>
  </r>
  <r>
    <s v="Standard Class"/>
    <s v="Consumer"/>
    <s v="United States"/>
    <s v="Aurora"/>
    <s v="Colorado"/>
    <n v="80013"/>
    <x v="1"/>
    <x v="1"/>
    <s v="Binders"/>
    <n v="18.882000000000001"/>
    <n v="3"/>
    <n v="0.7"/>
    <n v="-13.8468"/>
    <n v="18.882000000000001"/>
    <n v="-0.73333333333333328"/>
  </r>
  <r>
    <s v="Standard Class"/>
    <s v="Consumer"/>
    <s v="United States"/>
    <s v="Aurora"/>
    <s v="Colorado"/>
    <n v="80013"/>
    <x v="1"/>
    <x v="1"/>
    <s v="Appliances"/>
    <n v="122.328"/>
    <n v="3"/>
    <n v="0.2"/>
    <n v="12.232799999999999"/>
    <n v="122.328"/>
    <n v="9.9999999999999992E-2"/>
  </r>
  <r>
    <s v="Standard Class"/>
    <s v="Home Office"/>
    <s v="United States"/>
    <s v="Vallejo"/>
    <s v="California"/>
    <n v="94591"/>
    <x v="1"/>
    <x v="0"/>
    <s v="Furnishings"/>
    <n v="1049.2"/>
    <n v="5"/>
    <n v="0"/>
    <n v="272.79199999999997"/>
    <n v="1049.2"/>
    <n v="0.25999999999999995"/>
  </r>
  <r>
    <s v="Standard Class"/>
    <s v="Home Office"/>
    <s v="United States"/>
    <s v="Vallejo"/>
    <s v="California"/>
    <n v="94591"/>
    <x v="1"/>
    <x v="1"/>
    <s v="Binders"/>
    <n v="15.423999999999999"/>
    <n v="4"/>
    <n v="0.2"/>
    <n v="5.0128000000000004"/>
    <n v="15.423999999999999"/>
    <n v="0.32500000000000001"/>
  </r>
  <r>
    <s v="Standard Class"/>
    <s v="Corporate"/>
    <s v="United States"/>
    <s v="Minneapolis"/>
    <s v="Minnesota"/>
    <n v="55407"/>
    <x v="2"/>
    <x v="0"/>
    <s v="Furnishings"/>
    <n v="18.84"/>
    <n v="3"/>
    <n v="0"/>
    <n v="6.0288000000000004"/>
    <n v="18.84"/>
    <n v="0.32"/>
  </r>
  <r>
    <s v="Second Class"/>
    <s v="Consumer"/>
    <s v="United States"/>
    <s v="Mission Viejo"/>
    <s v="California"/>
    <n v="92691"/>
    <x v="1"/>
    <x v="1"/>
    <s v="Storage"/>
    <n v="330.4"/>
    <n v="2"/>
    <n v="0"/>
    <n v="85.903999999999996"/>
    <n v="330.4"/>
    <n v="0.26"/>
  </r>
  <r>
    <s v="Second Class"/>
    <s v="Consumer"/>
    <s v="United States"/>
    <s v="Mission Viejo"/>
    <s v="California"/>
    <n v="92691"/>
    <x v="1"/>
    <x v="1"/>
    <s v="Labels"/>
    <n v="26.25"/>
    <n v="7"/>
    <n v="0"/>
    <n v="12.6"/>
    <n v="26.25"/>
    <n v="0.48"/>
  </r>
  <r>
    <s v="Standard Class"/>
    <s v="Consumer"/>
    <s v="United States"/>
    <s v="Rochester Hills"/>
    <s v="Michigan"/>
    <n v="48307"/>
    <x v="2"/>
    <x v="2"/>
    <s v="Accessories"/>
    <n v="132.52000000000001"/>
    <n v="4"/>
    <n v="0"/>
    <n v="54.333199999999998"/>
    <n v="132.52000000000001"/>
    <n v="0.41"/>
  </r>
  <r>
    <s v="Standard Class"/>
    <s v="Home Office"/>
    <s v="United States"/>
    <s v="Plainfield"/>
    <s v="New Jersey"/>
    <n v="7060"/>
    <x v="3"/>
    <x v="1"/>
    <s v="Paper"/>
    <n v="6.48"/>
    <n v="1"/>
    <n v="0"/>
    <n v="3.1751999999999998"/>
    <n v="6.48"/>
    <n v="0.48999999999999994"/>
  </r>
  <r>
    <s v="Standard Class"/>
    <s v="Home Office"/>
    <s v="United States"/>
    <s v="Columbus"/>
    <s v="Indiana"/>
    <n v="47201"/>
    <x v="2"/>
    <x v="1"/>
    <s v="Appliances"/>
    <n v="209.3"/>
    <n v="2"/>
    <n v="0"/>
    <n v="56.511000000000003"/>
    <n v="209.3"/>
    <n v="0.27"/>
  </r>
  <r>
    <s v="Standard Class"/>
    <s v="Corporate"/>
    <s v="United States"/>
    <s v="Sierra Vista"/>
    <s v="Arizona"/>
    <n v="85635"/>
    <x v="1"/>
    <x v="1"/>
    <s v="Fasteners"/>
    <n v="31.56"/>
    <n v="5"/>
    <n v="0.2"/>
    <n v="9.8625000000000007"/>
    <n v="31.56"/>
    <n v="0.31250000000000006"/>
  </r>
  <r>
    <s v="Standard Class"/>
    <s v="Corporate"/>
    <s v="United States"/>
    <s v="Sierra Vista"/>
    <s v="Arizona"/>
    <n v="85635"/>
    <x v="1"/>
    <x v="1"/>
    <s v="Appliances"/>
    <n v="30.143999999999998"/>
    <n v="2"/>
    <n v="0.2"/>
    <n v="3.0144000000000002"/>
    <n v="30.143999999999998"/>
    <n v="0.1"/>
  </r>
  <r>
    <s v="Second Class"/>
    <s v="Corporate"/>
    <s v="United States"/>
    <s v="Vancouver"/>
    <s v="Washington"/>
    <n v="98661"/>
    <x v="1"/>
    <x v="0"/>
    <s v="Furnishings"/>
    <n v="14.8"/>
    <n v="4"/>
    <n v="0"/>
    <n v="6.0679999999999996"/>
    <n v="14.8"/>
    <n v="0.41"/>
  </r>
  <r>
    <s v="Second Class"/>
    <s v="Corporate"/>
    <s v="United States"/>
    <s v="Vancouver"/>
    <s v="Washington"/>
    <n v="98661"/>
    <x v="1"/>
    <x v="2"/>
    <s v="Phones"/>
    <n v="302.37599999999998"/>
    <n v="3"/>
    <n v="0.2"/>
    <n v="22.6782"/>
    <n v="302.37599999999998"/>
    <n v="7.5000000000000011E-2"/>
  </r>
  <r>
    <s v="Second Class"/>
    <s v="Corporate"/>
    <s v="United States"/>
    <s v="Vancouver"/>
    <s v="Washington"/>
    <n v="98661"/>
    <x v="1"/>
    <x v="2"/>
    <s v="Accessories"/>
    <n v="316"/>
    <n v="4"/>
    <n v="0"/>
    <n v="31.6"/>
    <n v="316"/>
    <n v="0.1"/>
  </r>
  <r>
    <s v="Standard Class"/>
    <s v="Home Office"/>
    <s v="United States"/>
    <s v="New York City"/>
    <s v="New York"/>
    <n v="10024"/>
    <x v="3"/>
    <x v="1"/>
    <s v="Paper"/>
    <n v="379.4"/>
    <n v="10"/>
    <n v="0"/>
    <n v="178.31800000000001"/>
    <n v="379.4"/>
    <n v="0.47000000000000008"/>
  </r>
  <r>
    <s v="Standard Class"/>
    <s v="Corporate"/>
    <s v="United States"/>
    <s v="New York City"/>
    <s v="New York"/>
    <n v="10035"/>
    <x v="3"/>
    <x v="1"/>
    <s v="Paper"/>
    <n v="97.82"/>
    <n v="2"/>
    <n v="0"/>
    <n v="45.9754"/>
    <n v="97.82"/>
    <n v="0.47000000000000003"/>
  </r>
  <r>
    <s v="Standard Class"/>
    <s v="Corporate"/>
    <s v="United States"/>
    <s v="New York City"/>
    <s v="New York"/>
    <n v="10035"/>
    <x v="3"/>
    <x v="2"/>
    <s v="Accessories"/>
    <n v="103.12"/>
    <n v="8"/>
    <n v="0"/>
    <n v="10.311999999999999"/>
    <n v="103.12"/>
    <n v="9.9999999999999992E-2"/>
  </r>
  <r>
    <s v="Standard Class"/>
    <s v="Consumer"/>
    <s v="United States"/>
    <s v="Columbus"/>
    <s v="Ohio"/>
    <n v="43229"/>
    <x v="3"/>
    <x v="1"/>
    <s v="Appliances"/>
    <n v="113.55200000000001"/>
    <n v="2"/>
    <n v="0.2"/>
    <n v="8.5164000000000009"/>
    <n v="113.55200000000001"/>
    <n v="7.4999999999999997E-2"/>
  </r>
  <r>
    <s v="Standard Class"/>
    <s v="Consumer"/>
    <s v="United States"/>
    <s v="Columbus"/>
    <s v="Ohio"/>
    <n v="43229"/>
    <x v="3"/>
    <x v="1"/>
    <s v="Binders"/>
    <n v="3.3180000000000001"/>
    <n v="2"/>
    <n v="0.7"/>
    <n v="-2.6543999999999999"/>
    <n v="3.3180000000000001"/>
    <n v="-0.79999999999999993"/>
  </r>
  <r>
    <s v="Standard Class"/>
    <s v="Consumer"/>
    <s v="United States"/>
    <s v="Columbus"/>
    <s v="Ohio"/>
    <n v="43229"/>
    <x v="3"/>
    <x v="1"/>
    <s v="Envelopes"/>
    <n v="134.28800000000001"/>
    <n v="2"/>
    <n v="0.2"/>
    <n v="45.322200000000002"/>
    <n v="134.28800000000001"/>
    <n v="0.33749999999999997"/>
  </r>
  <r>
    <s v="Same Day"/>
    <s v="Home Office"/>
    <s v="United States"/>
    <s v="Aurora"/>
    <s v="Illinois"/>
    <n v="60505"/>
    <x v="2"/>
    <x v="0"/>
    <s v="Chairs"/>
    <n v="701.37199999999996"/>
    <n v="2"/>
    <n v="0.3"/>
    <n v="-50.097999999999999"/>
    <n v="701.37199999999996"/>
    <n v="-7.1428571428571425E-2"/>
  </r>
  <r>
    <s v="Same Day"/>
    <s v="Home Office"/>
    <s v="United States"/>
    <s v="Aurora"/>
    <s v="Illinois"/>
    <n v="60505"/>
    <x v="2"/>
    <x v="1"/>
    <s v="Binders"/>
    <n v="2.3079999999999998"/>
    <n v="2"/>
    <n v="0.8"/>
    <n v="-3.4620000000000002"/>
    <n v="2.3079999999999998"/>
    <n v="-1.5000000000000002"/>
  </r>
  <r>
    <s v="Standard Class"/>
    <s v="Consumer"/>
    <s v="United States"/>
    <s v="Arlington"/>
    <s v="Texas"/>
    <n v="76017"/>
    <x v="2"/>
    <x v="1"/>
    <s v="Storage"/>
    <n v="999.43200000000002"/>
    <n v="7"/>
    <n v="0.2"/>
    <n v="124.929"/>
    <n v="999.43200000000002"/>
    <n v="0.125"/>
  </r>
  <r>
    <s v="Standard Class"/>
    <s v="Consumer"/>
    <s v="United States"/>
    <s v="Arlington"/>
    <s v="Texas"/>
    <n v="76017"/>
    <x v="2"/>
    <x v="1"/>
    <s v="Storage"/>
    <n v="724.08"/>
    <n v="14"/>
    <n v="0.2"/>
    <n v="-135.76499999999999"/>
    <n v="724.08"/>
    <n v="-0.18749999999999997"/>
  </r>
  <r>
    <s v="Standard Class"/>
    <s v="Consumer"/>
    <s v="United States"/>
    <s v="Arlington"/>
    <s v="Texas"/>
    <n v="76017"/>
    <x v="2"/>
    <x v="0"/>
    <s v="Tables"/>
    <n v="918.78499999999997"/>
    <n v="5"/>
    <n v="0.3"/>
    <n v="-118.12949999999999"/>
    <n v="918.78499999999997"/>
    <n v="-0.12857142857142856"/>
  </r>
  <r>
    <s v="Standard Class"/>
    <s v="Consumer"/>
    <s v="United States"/>
    <s v="Arlington"/>
    <s v="Texas"/>
    <n v="76017"/>
    <x v="2"/>
    <x v="1"/>
    <s v="Binders"/>
    <n v="2.7240000000000002"/>
    <n v="3"/>
    <n v="0.8"/>
    <n v="-4.2222"/>
    <n v="2.7240000000000002"/>
    <n v="-1.5499999999999998"/>
  </r>
  <r>
    <s v="Standard Class"/>
    <s v="Corporate"/>
    <s v="United States"/>
    <s v="New York City"/>
    <s v="New York"/>
    <n v="10011"/>
    <x v="3"/>
    <x v="1"/>
    <s v="Storage"/>
    <n v="459.95"/>
    <n v="5"/>
    <n v="0"/>
    <n v="18.398"/>
    <n v="459.95"/>
    <n v="0.04"/>
  </r>
  <r>
    <s v="Same Day"/>
    <s v="Consumer"/>
    <s v="United States"/>
    <s v="Louisville"/>
    <s v="Kentucky"/>
    <n v="40214"/>
    <x v="0"/>
    <x v="1"/>
    <s v="Fasteners"/>
    <n v="10.74"/>
    <n v="3"/>
    <n v="0"/>
    <n v="5.2625999999999999"/>
    <n v="10.74"/>
    <n v="0.49"/>
  </r>
  <r>
    <s v="Second Class"/>
    <s v="Corporate"/>
    <s v="United States"/>
    <s v="Dallas"/>
    <s v="Texas"/>
    <n v="75081"/>
    <x v="2"/>
    <x v="1"/>
    <s v="Supplies"/>
    <n v="23.76"/>
    <n v="3"/>
    <n v="0.2"/>
    <n v="2.0790000000000002"/>
    <n v="23.76"/>
    <n v="8.7500000000000008E-2"/>
  </r>
  <r>
    <s v="Second Class"/>
    <s v="Corporate"/>
    <s v="United States"/>
    <s v="Dallas"/>
    <s v="Texas"/>
    <n v="75081"/>
    <x v="2"/>
    <x v="1"/>
    <s v="Paper"/>
    <n v="85.055999999999997"/>
    <n v="3"/>
    <n v="0.2"/>
    <n v="28.706399999999999"/>
    <n v="85.055999999999997"/>
    <n v="0.33749999999999997"/>
  </r>
  <r>
    <s v="Second Class"/>
    <s v="Corporate"/>
    <s v="United States"/>
    <s v="Dallas"/>
    <s v="Texas"/>
    <n v="75081"/>
    <x v="2"/>
    <x v="2"/>
    <s v="Phones"/>
    <n v="381.57600000000002"/>
    <n v="3"/>
    <n v="0.2"/>
    <n v="28.618200000000002"/>
    <n v="381.57600000000002"/>
    <n v="7.4999999999999997E-2"/>
  </r>
  <r>
    <s v="First Class"/>
    <s v="Consumer"/>
    <s v="United States"/>
    <s v="Cleveland"/>
    <s v="Ohio"/>
    <n v="44105"/>
    <x v="3"/>
    <x v="0"/>
    <s v="Furnishings"/>
    <n v="30.36"/>
    <n v="5"/>
    <n v="0.2"/>
    <n v="8.7285000000000004"/>
    <n v="30.36"/>
    <n v="0.28750000000000003"/>
  </r>
  <r>
    <s v="Standard Class"/>
    <s v="Home Office"/>
    <s v="United States"/>
    <s v="Chicago"/>
    <s v="Illinois"/>
    <n v="60653"/>
    <x v="2"/>
    <x v="0"/>
    <s v="Furnishings"/>
    <n v="23.975999999999999"/>
    <n v="3"/>
    <n v="0.6"/>
    <n v="-14.3856"/>
    <n v="23.975999999999999"/>
    <n v="-0.6"/>
  </r>
  <r>
    <s v="Standard Class"/>
    <s v="Home Office"/>
    <s v="United States"/>
    <s v="Chicago"/>
    <s v="Illinois"/>
    <n v="60653"/>
    <x v="2"/>
    <x v="0"/>
    <s v="Tables"/>
    <n v="108.925"/>
    <n v="1"/>
    <n v="0.5"/>
    <n v="-71.890500000000003"/>
    <n v="108.925"/>
    <n v="-0.66"/>
  </r>
  <r>
    <s v="Standard Class"/>
    <s v="Home Office"/>
    <s v="United States"/>
    <s v="Chicago"/>
    <s v="Illinois"/>
    <n v="60653"/>
    <x v="2"/>
    <x v="1"/>
    <s v="Paper"/>
    <n v="36.351999999999997"/>
    <n v="8"/>
    <n v="0.2"/>
    <n v="11.36"/>
    <n v="36.351999999999997"/>
    <n v="0.3125"/>
  </r>
  <r>
    <s v="Standard Class"/>
    <s v="Consumer"/>
    <s v="United States"/>
    <s v="Quincy"/>
    <s v="Illinois"/>
    <n v="62301"/>
    <x v="2"/>
    <x v="1"/>
    <s v="Art"/>
    <n v="19.559999999999999"/>
    <n v="5"/>
    <n v="0.2"/>
    <n v="1.7115"/>
    <n v="19.559999999999999"/>
    <n v="8.7500000000000008E-2"/>
  </r>
  <r>
    <s v="First Class"/>
    <s v="Consumer"/>
    <s v="United States"/>
    <s v="Columbus"/>
    <s v="Indiana"/>
    <n v="47201"/>
    <x v="2"/>
    <x v="1"/>
    <s v="Appliances"/>
    <n v="61.44"/>
    <n v="3"/>
    <n v="0"/>
    <n v="16.588799999999999"/>
    <n v="61.44"/>
    <n v="0.27"/>
  </r>
  <r>
    <s v="First Class"/>
    <s v="Consumer"/>
    <s v="United States"/>
    <s v="Columbus"/>
    <s v="Indiana"/>
    <n v="47201"/>
    <x v="2"/>
    <x v="1"/>
    <s v="Paper"/>
    <n v="38.9"/>
    <n v="5"/>
    <n v="0"/>
    <n v="17.504999999999999"/>
    <n v="38.9"/>
    <n v="0.45"/>
  </r>
  <r>
    <s v="First Class"/>
    <s v="Consumer"/>
    <s v="United States"/>
    <s v="Columbus"/>
    <s v="Indiana"/>
    <n v="47201"/>
    <x v="2"/>
    <x v="2"/>
    <s v="Accessories"/>
    <n v="99.39"/>
    <n v="3"/>
    <n v="0"/>
    <n v="40.749899999999997"/>
    <n v="99.39"/>
    <n v="0.41"/>
  </r>
  <r>
    <s v="Standard Class"/>
    <s v="Consumer"/>
    <s v="United States"/>
    <s v="Tyler"/>
    <s v="Texas"/>
    <n v="75701"/>
    <x v="2"/>
    <x v="1"/>
    <s v="Appliances"/>
    <n v="2.6880000000000002"/>
    <n v="3"/>
    <n v="0.8"/>
    <n v="-7.3920000000000003"/>
    <n v="2.6880000000000002"/>
    <n v="-2.75"/>
  </r>
  <r>
    <s v="Standard Class"/>
    <s v="Consumer"/>
    <s v="United States"/>
    <s v="Tyler"/>
    <s v="Texas"/>
    <n v="75701"/>
    <x v="2"/>
    <x v="2"/>
    <s v="Accessories"/>
    <n v="27.815999999999999"/>
    <n v="3"/>
    <n v="0.2"/>
    <n v="4.5201000000000002"/>
    <n v="27.815999999999999"/>
    <n v="0.16250000000000001"/>
  </r>
  <r>
    <s v="Standard Class"/>
    <s v="Consumer"/>
    <s v="United States"/>
    <s v="Tyler"/>
    <s v="Texas"/>
    <n v="75701"/>
    <x v="2"/>
    <x v="0"/>
    <s v="Furnishings"/>
    <n v="82.524000000000001"/>
    <n v="3"/>
    <n v="0.6"/>
    <n v="-41.262"/>
    <n v="82.524000000000001"/>
    <n v="-0.5"/>
  </r>
  <r>
    <s v="Standard Class"/>
    <s v="Consumer"/>
    <s v="United States"/>
    <s v="Tyler"/>
    <s v="Texas"/>
    <n v="75701"/>
    <x v="2"/>
    <x v="1"/>
    <s v="Binders"/>
    <n v="182.994"/>
    <n v="3"/>
    <n v="0.8"/>
    <n v="-320.23950000000002"/>
    <n v="182.994"/>
    <n v="-1.7500000000000002"/>
  </r>
  <r>
    <s v="Standard Class"/>
    <s v="Consumer"/>
    <s v="United States"/>
    <s v="New York City"/>
    <s v="New York"/>
    <n v="10024"/>
    <x v="3"/>
    <x v="1"/>
    <s v="Binders"/>
    <n v="14.352"/>
    <n v="3"/>
    <n v="0.2"/>
    <n v="4.6643999999999997"/>
    <n v="14.352"/>
    <n v="0.32499999999999996"/>
  </r>
  <r>
    <s v="Standard Class"/>
    <s v="Consumer"/>
    <s v="United States"/>
    <s v="New York City"/>
    <s v="New York"/>
    <n v="10024"/>
    <x v="3"/>
    <x v="1"/>
    <s v="Storage"/>
    <n v="64.959999999999994"/>
    <n v="2"/>
    <n v="0"/>
    <n v="2.5983999999999998"/>
    <n v="64.959999999999994"/>
    <n v="0.04"/>
  </r>
  <r>
    <s v="Standard Class"/>
    <s v="Consumer"/>
    <s v="United States"/>
    <s v="New York City"/>
    <s v="New York"/>
    <n v="10024"/>
    <x v="3"/>
    <x v="1"/>
    <s v="Storage"/>
    <n v="68.599999999999994"/>
    <n v="4"/>
    <n v="0"/>
    <n v="18.521999999999998"/>
    <n v="68.599999999999994"/>
    <n v="0.27"/>
  </r>
  <r>
    <s v="Same Day"/>
    <s v="Corporate"/>
    <s v="United States"/>
    <s v="Burlington"/>
    <s v="North Carolina"/>
    <n v="27217"/>
    <x v="0"/>
    <x v="2"/>
    <s v="Machines"/>
    <n v="7999.98"/>
    <n v="4"/>
    <n v="0.5"/>
    <n v="-3839.9904000000001"/>
    <n v="7999.98"/>
    <n v="-0.48000000000000004"/>
  </r>
  <r>
    <s v="Same Day"/>
    <s v="Corporate"/>
    <s v="United States"/>
    <s v="Burlington"/>
    <s v="North Carolina"/>
    <n v="27217"/>
    <x v="0"/>
    <x v="1"/>
    <s v="Appliances"/>
    <n v="167.44"/>
    <n v="2"/>
    <n v="0.2"/>
    <n v="14.651"/>
    <n v="167.44"/>
    <n v="8.7499999999999994E-2"/>
  </r>
  <r>
    <s v="First Class"/>
    <s v="Consumer"/>
    <s v="United States"/>
    <s v="Jackson"/>
    <s v="Mississippi"/>
    <n v="39212"/>
    <x v="0"/>
    <x v="2"/>
    <s v="Accessories"/>
    <n v="479.97"/>
    <n v="3"/>
    <n v="0"/>
    <n v="163.18979999999999"/>
    <n v="479.97"/>
    <n v="0.33999999999999997"/>
  </r>
  <r>
    <s v="First Class"/>
    <s v="Consumer"/>
    <s v="United States"/>
    <s v="Jackson"/>
    <s v="Mississippi"/>
    <n v="39212"/>
    <x v="0"/>
    <x v="1"/>
    <s v="Labels"/>
    <n v="14.62"/>
    <n v="2"/>
    <n v="0"/>
    <n v="6.8714000000000004"/>
    <n v="14.62"/>
    <n v="0.47000000000000003"/>
  </r>
  <r>
    <s v="First Class"/>
    <s v="Consumer"/>
    <s v="United States"/>
    <s v="Jackson"/>
    <s v="Mississippi"/>
    <n v="39212"/>
    <x v="0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New York City"/>
    <s v="New York"/>
    <n v="10035"/>
    <x v="3"/>
    <x v="0"/>
    <s v="Bookcases"/>
    <n v="191.98400000000001"/>
    <n v="2"/>
    <n v="0.2"/>
    <n v="4.7995999999999999"/>
    <n v="191.98400000000001"/>
    <n v="2.4999999999999998E-2"/>
  </r>
  <r>
    <s v="Second Class"/>
    <s v="Consumer"/>
    <s v="United States"/>
    <s v="Waynesboro"/>
    <s v="Virginia"/>
    <n v="22980"/>
    <x v="0"/>
    <x v="0"/>
    <s v="Furnishings"/>
    <n v="104.01"/>
    <n v="1"/>
    <n v="0"/>
    <n v="14.561400000000001"/>
    <n v="104.01"/>
    <n v="0.14000000000000001"/>
  </r>
  <r>
    <s v="Second Class"/>
    <s v="Consumer"/>
    <s v="United States"/>
    <s v="Waynesboro"/>
    <s v="Virginia"/>
    <n v="22980"/>
    <x v="0"/>
    <x v="2"/>
    <s v="Phones"/>
    <n v="284.82"/>
    <n v="1"/>
    <n v="0"/>
    <n v="74.053200000000004"/>
    <n v="284.82"/>
    <n v="0.26"/>
  </r>
  <r>
    <s v="Second Class"/>
    <s v="Consumer"/>
    <s v="United States"/>
    <s v="Waynesboro"/>
    <s v="Virginia"/>
    <n v="22980"/>
    <x v="0"/>
    <x v="1"/>
    <s v="Storage"/>
    <n v="36.840000000000003"/>
    <n v="3"/>
    <n v="0"/>
    <n v="10.315200000000001"/>
    <n v="36.840000000000003"/>
    <n v="0.27999999999999997"/>
  </r>
  <r>
    <s v="Standard Class"/>
    <s v="Consumer"/>
    <s v="United States"/>
    <s v="Los Angeles"/>
    <s v="California"/>
    <n v="90036"/>
    <x v="1"/>
    <x v="2"/>
    <s v="Accessories"/>
    <n v="166.24"/>
    <n v="1"/>
    <n v="0"/>
    <n v="24.936"/>
    <n v="166.24"/>
    <n v="0.15"/>
  </r>
  <r>
    <s v="Standard Class"/>
    <s v="Consumer"/>
    <s v="United States"/>
    <s v="Los Angeles"/>
    <s v="California"/>
    <n v="90036"/>
    <x v="1"/>
    <x v="1"/>
    <s v="Paper"/>
    <n v="33.4"/>
    <n v="5"/>
    <n v="0"/>
    <n v="16.032"/>
    <n v="33.4"/>
    <n v="0.48000000000000004"/>
  </r>
  <r>
    <s v="First Class"/>
    <s v="Home Office"/>
    <s v="United States"/>
    <s v="Chester"/>
    <s v="Pennsylvania"/>
    <n v="19013"/>
    <x v="3"/>
    <x v="1"/>
    <s v="Art"/>
    <n v="198.27199999999999"/>
    <n v="8"/>
    <n v="0.2"/>
    <n v="17.348800000000001"/>
    <n v="198.27199999999999"/>
    <n v="8.7500000000000008E-2"/>
  </r>
  <r>
    <s v="First Class"/>
    <s v="Home Office"/>
    <s v="United States"/>
    <s v="Chester"/>
    <s v="Pennsylvania"/>
    <n v="19013"/>
    <x v="3"/>
    <x v="1"/>
    <s v="Labels"/>
    <n v="47.36"/>
    <n v="4"/>
    <n v="0.2"/>
    <n v="17.760000000000002"/>
    <n v="47.36"/>
    <n v="0.37500000000000006"/>
  </r>
  <r>
    <s v="First Class"/>
    <s v="Home Office"/>
    <s v="United States"/>
    <s v="Chester"/>
    <s v="Pennsylvania"/>
    <n v="19013"/>
    <x v="3"/>
    <x v="1"/>
    <s v="Envelopes"/>
    <n v="200.98400000000001"/>
    <n v="7"/>
    <n v="0.2"/>
    <n v="62.807499999999997"/>
    <n v="200.98400000000001"/>
    <n v="0.3125"/>
  </r>
  <r>
    <s v="First Class"/>
    <s v="Home Office"/>
    <s v="United States"/>
    <s v="Chester"/>
    <s v="Pennsylvania"/>
    <n v="19013"/>
    <x v="3"/>
    <x v="1"/>
    <s v="Labels"/>
    <n v="97.695999999999998"/>
    <n v="4"/>
    <n v="0.2"/>
    <n v="31.751200000000001"/>
    <n v="97.695999999999998"/>
    <n v="0.32500000000000001"/>
  </r>
  <r>
    <s v="First Class"/>
    <s v="Home Office"/>
    <s v="United States"/>
    <s v="Chester"/>
    <s v="Pennsylvania"/>
    <n v="19013"/>
    <x v="3"/>
    <x v="1"/>
    <s v="Art"/>
    <n v="2.6960000000000002"/>
    <n v="1"/>
    <n v="0.2"/>
    <n v="0.80879999999999996"/>
    <n v="2.6960000000000002"/>
    <n v="0.3"/>
  </r>
  <r>
    <s v="First Class"/>
    <s v="Home Office"/>
    <s v="United States"/>
    <s v="Chester"/>
    <s v="Pennsylvania"/>
    <n v="19013"/>
    <x v="3"/>
    <x v="1"/>
    <s v="Binders"/>
    <n v="18.588000000000001"/>
    <n v="2"/>
    <n v="0.7"/>
    <n v="-13.6312"/>
    <n v="18.588000000000001"/>
    <n v="-0.73333333333333328"/>
  </r>
  <r>
    <s v="First Class"/>
    <s v="Home Office"/>
    <s v="United States"/>
    <s v="Chester"/>
    <s v="Pennsylvania"/>
    <n v="19013"/>
    <x v="3"/>
    <x v="1"/>
    <s v="Binders"/>
    <n v="4.8959999999999999"/>
    <n v="3"/>
    <n v="0.7"/>
    <n v="-3.4272"/>
    <n v="4.8959999999999999"/>
    <n v="-0.70000000000000007"/>
  </r>
  <r>
    <s v="Standard Class"/>
    <s v="Corporate"/>
    <s v="United States"/>
    <s v="Cleveland"/>
    <s v="Ohio"/>
    <n v="44105"/>
    <x v="3"/>
    <x v="0"/>
    <s v="Furnishings"/>
    <n v="15.071999999999999"/>
    <n v="3"/>
    <n v="0.2"/>
    <n v="4.1448"/>
    <n v="15.071999999999999"/>
    <n v="0.27500000000000002"/>
  </r>
  <r>
    <s v="Second Class"/>
    <s v="Corporate"/>
    <s v="United States"/>
    <s v="Seattle"/>
    <s v="Washington"/>
    <n v="98103"/>
    <x v="1"/>
    <x v="0"/>
    <s v="Furnishings"/>
    <n v="209.88"/>
    <n v="3"/>
    <n v="0"/>
    <n v="35.679600000000001"/>
    <n v="209.88"/>
    <n v="0.17"/>
  </r>
  <r>
    <s v="Standard Class"/>
    <s v="Consumer"/>
    <s v="United States"/>
    <s v="Long Beach"/>
    <s v="California"/>
    <n v="90805"/>
    <x v="1"/>
    <x v="0"/>
    <s v="Tables"/>
    <n v="369.91199999999998"/>
    <n v="3"/>
    <n v="0.2"/>
    <n v="-13.871700000000001"/>
    <n v="369.91199999999998"/>
    <n v="-3.7500000000000006E-2"/>
  </r>
  <r>
    <s v="Standard Class"/>
    <s v="Corporate"/>
    <s v="United States"/>
    <s v="Cary"/>
    <s v="North Carolina"/>
    <n v="27511"/>
    <x v="0"/>
    <x v="1"/>
    <s v="Paper"/>
    <n v="10.368"/>
    <n v="2"/>
    <n v="0.2"/>
    <n v="3.6288"/>
    <n v="10.368"/>
    <n v="0.35"/>
  </r>
  <r>
    <s v="Standard Class"/>
    <s v="Corporate"/>
    <s v="United States"/>
    <s v="Cary"/>
    <s v="North Carolina"/>
    <n v="27511"/>
    <x v="0"/>
    <x v="1"/>
    <s v="Appliances"/>
    <n v="166.84"/>
    <n v="5"/>
    <n v="0.2"/>
    <n v="18.769500000000001"/>
    <n v="166.84"/>
    <n v="0.1125"/>
  </r>
  <r>
    <s v="Standard Class"/>
    <s v="Corporate"/>
    <s v="United States"/>
    <s v="Cary"/>
    <s v="North Carolina"/>
    <n v="27511"/>
    <x v="0"/>
    <x v="2"/>
    <s v="Accessories"/>
    <n v="15.215999999999999"/>
    <n v="1"/>
    <n v="0.2"/>
    <n v="2.2824"/>
    <n v="15.215999999999999"/>
    <n v="0.15"/>
  </r>
  <r>
    <s v="First Class"/>
    <s v="Consumer"/>
    <s v="United States"/>
    <s v="New York City"/>
    <s v="New York"/>
    <n v="10035"/>
    <x v="3"/>
    <x v="2"/>
    <s v="Accessories"/>
    <n v="119.96"/>
    <n v="4"/>
    <n v="0"/>
    <n v="52.782400000000003"/>
    <n v="119.96"/>
    <n v="0.44000000000000006"/>
  </r>
  <r>
    <s v="First Class"/>
    <s v="Consumer"/>
    <s v="United States"/>
    <s v="New York City"/>
    <s v="New York"/>
    <n v="10035"/>
    <x v="3"/>
    <x v="0"/>
    <s v="Bookcases"/>
    <n v="883.92"/>
    <n v="5"/>
    <n v="0.2"/>
    <n v="-110.49"/>
    <n v="883.92"/>
    <n v="-0.125"/>
  </r>
  <r>
    <s v="First Class"/>
    <s v="Consumer"/>
    <s v="United States"/>
    <s v="New York City"/>
    <s v="New York"/>
    <n v="10035"/>
    <x v="3"/>
    <x v="1"/>
    <s v="Binders"/>
    <n v="46.72"/>
    <n v="8"/>
    <n v="0.2"/>
    <n v="15.768000000000001"/>
    <n v="46.72"/>
    <n v="0.33750000000000002"/>
  </r>
  <r>
    <s v="First Class"/>
    <s v="Home Office"/>
    <s v="United States"/>
    <s v="New York City"/>
    <s v="New York"/>
    <n v="10035"/>
    <x v="3"/>
    <x v="1"/>
    <s v="Paper"/>
    <n v="55.48"/>
    <n v="1"/>
    <n v="0"/>
    <n v="26.630400000000002"/>
    <n v="55.48"/>
    <n v="0.48000000000000004"/>
  </r>
  <r>
    <s v="Standard Class"/>
    <s v="Consumer"/>
    <s v="United States"/>
    <s v="Palm Coast"/>
    <s v="Florida"/>
    <n v="32137"/>
    <x v="0"/>
    <x v="1"/>
    <s v="Envelopes"/>
    <n v="24.448"/>
    <n v="4"/>
    <n v="0.2"/>
    <n v="8.8623999999999992"/>
    <n v="24.448"/>
    <n v="0.36249999999999993"/>
  </r>
  <r>
    <s v="Standard Class"/>
    <s v="Corporate"/>
    <s v="United States"/>
    <s v="Mount Vernon"/>
    <s v="New York"/>
    <n v="10550"/>
    <x v="3"/>
    <x v="1"/>
    <s v="Appliances"/>
    <n v="281.33999999999997"/>
    <n v="6"/>
    <n v="0"/>
    <n v="109.7226"/>
    <n v="281.33999999999997"/>
    <n v="0.39"/>
  </r>
  <r>
    <s v="Standard Class"/>
    <s v="Corporate"/>
    <s v="United States"/>
    <s v="Mount Vernon"/>
    <s v="New York"/>
    <n v="10550"/>
    <x v="3"/>
    <x v="2"/>
    <s v="Phones"/>
    <n v="307.98"/>
    <n v="2"/>
    <n v="0"/>
    <n v="89.3142"/>
    <n v="307.98"/>
    <n v="0.28999999999999998"/>
  </r>
  <r>
    <s v="Standard Class"/>
    <s v="Corporate"/>
    <s v="United States"/>
    <s v="Mount Vernon"/>
    <s v="New York"/>
    <n v="10550"/>
    <x v="3"/>
    <x v="2"/>
    <s v="Accessories"/>
    <n v="299.97000000000003"/>
    <n v="3"/>
    <n v="0"/>
    <n v="113.98860000000001"/>
    <n v="299.97000000000003"/>
    <n v="0.38"/>
  </r>
  <r>
    <s v="Second Class"/>
    <s v="Corporate"/>
    <s v="United States"/>
    <s v="Seattle"/>
    <s v="Washington"/>
    <n v="98105"/>
    <x v="1"/>
    <x v="1"/>
    <s v="Binders"/>
    <n v="19.920000000000002"/>
    <n v="5"/>
    <n v="0.2"/>
    <n v="6.9720000000000004"/>
    <n v="19.920000000000002"/>
    <n v="0.35"/>
  </r>
  <r>
    <s v="First Class"/>
    <s v="Consumer"/>
    <s v="United States"/>
    <s v="Dover"/>
    <s v="Delaware"/>
    <n v="19901"/>
    <x v="3"/>
    <x v="0"/>
    <s v="Furnishings"/>
    <n v="9.94"/>
    <n v="2"/>
    <n v="0"/>
    <n v="3.0813999999999999"/>
    <n v="9.94"/>
    <n v="0.31"/>
  </r>
  <r>
    <s v="Standard Class"/>
    <s v="Consumer"/>
    <s v="United States"/>
    <s v="Newark"/>
    <s v="Ohio"/>
    <n v="43055"/>
    <x v="3"/>
    <x v="0"/>
    <s v="Furnishings"/>
    <n v="103.056"/>
    <n v="3"/>
    <n v="0.2"/>
    <n v="24.4758"/>
    <n v="103.056"/>
    <n v="0.23749999999999999"/>
  </r>
  <r>
    <s v="Standard Class"/>
    <s v="Home Office"/>
    <s v="United States"/>
    <s v="Orem"/>
    <s v="Utah"/>
    <n v="84057"/>
    <x v="1"/>
    <x v="1"/>
    <s v="Binders"/>
    <n v="59.808"/>
    <n v="3"/>
    <n v="0.2"/>
    <n v="19.4376"/>
    <n v="59.808"/>
    <n v="0.32500000000000001"/>
  </r>
  <r>
    <s v="Standard Class"/>
    <s v="Home Office"/>
    <s v="United States"/>
    <s v="Orem"/>
    <s v="Utah"/>
    <n v="84057"/>
    <x v="1"/>
    <x v="0"/>
    <s v="Furnishings"/>
    <n v="73.319999999999993"/>
    <n v="6"/>
    <n v="0"/>
    <n v="21.995999999999999"/>
    <n v="73.319999999999993"/>
    <n v="0.3"/>
  </r>
  <r>
    <s v="Standard Class"/>
    <s v="Home Office"/>
    <s v="United States"/>
    <s v="Los Angeles"/>
    <s v="California"/>
    <n v="90045"/>
    <x v="1"/>
    <x v="1"/>
    <s v="Paper"/>
    <n v="146.82"/>
    <n v="3"/>
    <n v="0"/>
    <n v="73.41"/>
    <n v="146.82"/>
    <n v="0.5"/>
  </r>
  <r>
    <s v="Standard Class"/>
    <s v="Corporate"/>
    <s v="United States"/>
    <s v="Detroit"/>
    <s v="Michigan"/>
    <n v="48205"/>
    <x v="2"/>
    <x v="0"/>
    <s v="Tables"/>
    <n v="1652.94"/>
    <n v="3"/>
    <n v="0"/>
    <n v="231.41159999999999"/>
    <n v="1652.94"/>
    <n v="0.13999999999999999"/>
  </r>
  <r>
    <s v="Standard Class"/>
    <s v="Corporate"/>
    <s v="United States"/>
    <s v="Detroit"/>
    <s v="Michigan"/>
    <n v="48205"/>
    <x v="2"/>
    <x v="1"/>
    <s v="Storage"/>
    <n v="296.37"/>
    <n v="3"/>
    <n v="0"/>
    <n v="80.019900000000007"/>
    <n v="296.37"/>
    <n v="0.27"/>
  </r>
  <r>
    <s v="Standard Class"/>
    <s v="Home Office"/>
    <s v="United States"/>
    <s v="Philadelphia"/>
    <s v="Pennsylvania"/>
    <n v="19140"/>
    <x v="3"/>
    <x v="0"/>
    <s v="Furnishings"/>
    <n v="129.91999999999999"/>
    <n v="5"/>
    <n v="0.2"/>
    <n v="21.111999999999998"/>
    <n v="129.91999999999999"/>
    <n v="0.16250000000000001"/>
  </r>
  <r>
    <s v="Standard Class"/>
    <s v="Corporate"/>
    <s v="United States"/>
    <s v="Hialeah"/>
    <s v="Florida"/>
    <n v="33012"/>
    <x v="0"/>
    <x v="1"/>
    <s v="Supplies"/>
    <n v="45.584000000000003"/>
    <n v="7"/>
    <n v="0.2"/>
    <n v="5.1281999999999996"/>
    <n v="45.584000000000003"/>
    <n v="0.11249999999999999"/>
  </r>
  <r>
    <s v="Standard Class"/>
    <s v="Consumer"/>
    <s v="United States"/>
    <s v="Austin"/>
    <s v="Texas"/>
    <n v="78745"/>
    <x v="2"/>
    <x v="1"/>
    <s v="Envelopes"/>
    <n v="17.568000000000001"/>
    <n v="2"/>
    <n v="0.2"/>
    <n v="6.3684000000000003"/>
    <n v="17.568000000000001"/>
    <n v="0.36249999999999999"/>
  </r>
  <r>
    <s v="Standard Class"/>
    <s v="Consumer"/>
    <s v="United States"/>
    <s v="Austin"/>
    <s v="Texas"/>
    <n v="78745"/>
    <x v="2"/>
    <x v="2"/>
    <s v="Phones"/>
    <n v="55.991999999999997"/>
    <n v="1"/>
    <n v="0.2"/>
    <n v="5.5991999999999997"/>
    <n v="55.991999999999997"/>
    <n v="0.1"/>
  </r>
  <r>
    <s v="First Class"/>
    <s v="Consumer"/>
    <s v="United States"/>
    <s v="Oceanside"/>
    <s v="New York"/>
    <n v="11572"/>
    <x v="3"/>
    <x v="1"/>
    <s v="Paper"/>
    <n v="182.72"/>
    <n v="8"/>
    <n v="0"/>
    <n v="84.051199999999994"/>
    <n v="182.72"/>
    <n v="0.45999999999999996"/>
  </r>
  <r>
    <s v="First Class"/>
    <s v="Consumer"/>
    <s v="United States"/>
    <s v="Oceanside"/>
    <s v="New York"/>
    <n v="11572"/>
    <x v="3"/>
    <x v="0"/>
    <s v="Tables"/>
    <n v="400.03199999999998"/>
    <n v="2"/>
    <n v="0.4"/>
    <n v="-153.34559999999999"/>
    <n v="400.03199999999998"/>
    <n v="-0.3833333333333333"/>
  </r>
  <r>
    <s v="First Class"/>
    <s v="Consumer"/>
    <s v="United States"/>
    <s v="Oceanside"/>
    <s v="New York"/>
    <n v="11572"/>
    <x v="3"/>
    <x v="1"/>
    <s v="Storage"/>
    <n v="33.630000000000003"/>
    <n v="3"/>
    <n v="0"/>
    <n v="10.089"/>
    <n v="33.630000000000003"/>
    <n v="0.3"/>
  </r>
  <r>
    <s v="First Class"/>
    <s v="Consumer"/>
    <s v="United States"/>
    <s v="Oceanside"/>
    <s v="New York"/>
    <n v="11572"/>
    <x v="3"/>
    <x v="0"/>
    <s v="Chairs"/>
    <n v="542.64599999999996"/>
    <n v="3"/>
    <n v="0.1"/>
    <n v="102.49979999999999"/>
    <n v="542.64599999999996"/>
    <n v="0.18888888888888888"/>
  </r>
  <r>
    <s v="First Class"/>
    <s v="Consumer"/>
    <s v="United States"/>
    <s v="Oceanside"/>
    <s v="New York"/>
    <n v="11572"/>
    <x v="3"/>
    <x v="1"/>
    <s v="Labels"/>
    <n v="6.3"/>
    <n v="2"/>
    <n v="0"/>
    <n v="3.024"/>
    <n v="6.3"/>
    <n v="0.48000000000000004"/>
  </r>
  <r>
    <s v="Standard Class"/>
    <s v="Home Office"/>
    <s v="United States"/>
    <s v="Seattle"/>
    <s v="Washington"/>
    <n v="98115"/>
    <x v="1"/>
    <x v="1"/>
    <s v="Storage"/>
    <n v="242.94"/>
    <n v="3"/>
    <n v="0"/>
    <n v="9.7175999999999991"/>
    <n v="242.94"/>
    <n v="3.9999999999999994E-2"/>
  </r>
  <r>
    <s v="Standard Class"/>
    <s v="Home Office"/>
    <s v="United States"/>
    <s v="Seattle"/>
    <s v="Washington"/>
    <n v="98115"/>
    <x v="1"/>
    <x v="2"/>
    <s v="Accessories"/>
    <n v="179.97"/>
    <n v="3"/>
    <n v="0"/>
    <n v="86.385599999999997"/>
    <n v="179.97"/>
    <n v="0.48"/>
  </r>
  <r>
    <s v="Standard Class"/>
    <s v="Home Office"/>
    <s v="United States"/>
    <s v="Seattle"/>
    <s v="Washington"/>
    <n v="98115"/>
    <x v="1"/>
    <x v="1"/>
    <s v="Binders"/>
    <n v="99.695999999999998"/>
    <n v="6"/>
    <n v="0.2"/>
    <n v="33.647399999999998"/>
    <n v="99.695999999999998"/>
    <n v="0.33749999999999997"/>
  </r>
  <r>
    <s v="Standard Class"/>
    <s v="Home Office"/>
    <s v="United States"/>
    <s v="Seattle"/>
    <s v="Washington"/>
    <n v="98115"/>
    <x v="1"/>
    <x v="1"/>
    <s v="Binders"/>
    <n v="27.936"/>
    <n v="4"/>
    <n v="0.2"/>
    <n v="9.4283999999999999"/>
    <n v="27.936"/>
    <n v="0.33750000000000002"/>
  </r>
  <r>
    <s v="Standard Class"/>
    <s v="Home Office"/>
    <s v="United States"/>
    <s v="Seattle"/>
    <s v="Washington"/>
    <n v="98115"/>
    <x v="1"/>
    <x v="0"/>
    <s v="Bookcases"/>
    <n v="84.98"/>
    <n v="1"/>
    <n v="0"/>
    <n v="18.695599999999999"/>
    <n v="84.98"/>
    <n v="0.21999999999999997"/>
  </r>
  <r>
    <s v="Standard Class"/>
    <s v="Home Office"/>
    <s v="United States"/>
    <s v="Seattle"/>
    <s v="Washington"/>
    <n v="98115"/>
    <x v="1"/>
    <x v="1"/>
    <s v="Binders"/>
    <n v="18.72"/>
    <n v="5"/>
    <n v="0.2"/>
    <n v="6.5519999999999996"/>
    <n v="18.72"/>
    <n v="0.35"/>
  </r>
  <r>
    <s v="Standard Class"/>
    <s v="Consumer"/>
    <s v="United States"/>
    <s v="San Francisco"/>
    <s v="California"/>
    <n v="94110"/>
    <x v="1"/>
    <x v="2"/>
    <s v="Accessories"/>
    <n v="49.98"/>
    <n v="2"/>
    <n v="0"/>
    <n v="8.4966000000000008"/>
    <n v="49.98"/>
    <n v="0.17000000000000004"/>
  </r>
  <r>
    <s v="Standard Class"/>
    <s v="Home Office"/>
    <s v="United States"/>
    <s v="Naperville"/>
    <s v="Illinois"/>
    <n v="60540"/>
    <x v="2"/>
    <x v="1"/>
    <s v="Labels"/>
    <n v="11.784000000000001"/>
    <n v="3"/>
    <n v="0.2"/>
    <n v="4.2717000000000001"/>
    <n v="11.784000000000001"/>
    <n v="0.36249999999999999"/>
  </r>
  <r>
    <s v="Standard Class"/>
    <s v="Home Office"/>
    <s v="United States"/>
    <s v="Naperville"/>
    <s v="Illinois"/>
    <n v="60540"/>
    <x v="2"/>
    <x v="1"/>
    <s v="Storage"/>
    <n v="272.73599999999999"/>
    <n v="3"/>
    <n v="0.2"/>
    <n v="-64.774799999999999"/>
    <n v="272.73599999999999"/>
    <n v="-0.23750000000000002"/>
  </r>
  <r>
    <s v="Standard Class"/>
    <s v="Home Office"/>
    <s v="United States"/>
    <s v="Naperville"/>
    <s v="Illinois"/>
    <n v="60540"/>
    <x v="2"/>
    <x v="1"/>
    <s v="Binders"/>
    <n v="3.54"/>
    <n v="2"/>
    <n v="0.8"/>
    <n v="-5.4870000000000001"/>
    <n v="3.54"/>
    <n v="-1.55"/>
  </r>
  <r>
    <s v="Standard Class"/>
    <s v="Consumer"/>
    <s v="United States"/>
    <s v="Dallas"/>
    <s v="Texas"/>
    <n v="75220"/>
    <x v="2"/>
    <x v="1"/>
    <s v="Supplies"/>
    <n v="51.52"/>
    <n v="5"/>
    <n v="0.2"/>
    <n v="-10.948"/>
    <n v="51.52"/>
    <n v="-0.21249999999999999"/>
  </r>
  <r>
    <s v="Standard Class"/>
    <s v="Consumer"/>
    <s v="United States"/>
    <s v="Dallas"/>
    <s v="Texas"/>
    <n v="75220"/>
    <x v="2"/>
    <x v="1"/>
    <s v="Paper"/>
    <n v="3.528"/>
    <n v="1"/>
    <n v="0.2"/>
    <n v="1.1466000000000001"/>
    <n v="3.528"/>
    <n v="0.32500000000000001"/>
  </r>
  <r>
    <s v="Standard Class"/>
    <s v="Consumer"/>
    <s v="United States"/>
    <s v="Dallas"/>
    <s v="Texas"/>
    <n v="75220"/>
    <x v="2"/>
    <x v="1"/>
    <s v="Paper"/>
    <n v="4.6239999999999997"/>
    <n v="1"/>
    <n v="0.2"/>
    <n v="1.6761999999999999"/>
    <n v="4.6239999999999997"/>
    <n v="0.36249999999999999"/>
  </r>
  <r>
    <s v="Standard Class"/>
    <s v="Consumer"/>
    <s v="United States"/>
    <s v="Dallas"/>
    <s v="Texas"/>
    <n v="75220"/>
    <x v="2"/>
    <x v="1"/>
    <s v="Supplies"/>
    <n v="55.167999999999999"/>
    <n v="4"/>
    <n v="0.2"/>
    <n v="6.2064000000000004"/>
    <n v="55.167999999999999"/>
    <n v="0.1125"/>
  </r>
  <r>
    <s v="Same Day"/>
    <s v="Corporate"/>
    <s v="United States"/>
    <s v="San Diego"/>
    <s v="California"/>
    <n v="92105"/>
    <x v="1"/>
    <x v="0"/>
    <s v="Tables"/>
    <n v="567.12"/>
    <n v="10"/>
    <n v="0.2"/>
    <n v="-28.356000000000002"/>
    <n v="567.12"/>
    <n v="-0.05"/>
  </r>
  <r>
    <s v="Same Day"/>
    <s v="Corporate"/>
    <s v="United States"/>
    <s v="San Diego"/>
    <s v="California"/>
    <n v="92105"/>
    <x v="1"/>
    <x v="1"/>
    <s v="Storage"/>
    <n v="359.32"/>
    <n v="4"/>
    <n v="0"/>
    <n v="7.1863999999999999"/>
    <n v="359.32"/>
    <n v="0.02"/>
  </r>
  <r>
    <s v="Second Class"/>
    <s v="Consumer"/>
    <s v="United States"/>
    <s v="Evanston"/>
    <s v="Illinois"/>
    <n v="60201"/>
    <x v="2"/>
    <x v="2"/>
    <s v="Phones"/>
    <n v="11.992000000000001"/>
    <n v="1"/>
    <n v="0.2"/>
    <n v="0.89939999999999998"/>
    <n v="11.992000000000001"/>
    <n v="7.4999999999999997E-2"/>
  </r>
  <r>
    <s v="Standard Class"/>
    <s v="Consumer"/>
    <s v="United States"/>
    <s v="Trenton"/>
    <s v="Michigan"/>
    <n v="48183"/>
    <x v="2"/>
    <x v="1"/>
    <s v="Binders"/>
    <n v="58.05"/>
    <n v="3"/>
    <n v="0"/>
    <n v="26.702999999999999"/>
    <n v="58.05"/>
    <n v="0.46"/>
  </r>
  <r>
    <s v="Standard Class"/>
    <s v="Consumer"/>
    <s v="United States"/>
    <s v="Trenton"/>
    <s v="Michigan"/>
    <n v="48183"/>
    <x v="2"/>
    <x v="0"/>
    <s v="Furnishings"/>
    <n v="157.74"/>
    <n v="11"/>
    <n v="0"/>
    <n v="56.7864"/>
    <n v="157.74"/>
    <n v="0.36"/>
  </r>
  <r>
    <s v="Standard Class"/>
    <s v="Consumer"/>
    <s v="United States"/>
    <s v="Trenton"/>
    <s v="Michigan"/>
    <n v="48183"/>
    <x v="2"/>
    <x v="1"/>
    <s v="Art"/>
    <n v="56.98"/>
    <n v="7"/>
    <n v="0"/>
    <n v="22.792000000000002"/>
    <n v="56.98"/>
    <n v="0.4"/>
  </r>
  <r>
    <s v="Standard Class"/>
    <s v="Consumer"/>
    <s v="United States"/>
    <s v="Trenton"/>
    <s v="Michigan"/>
    <n v="48183"/>
    <x v="2"/>
    <x v="1"/>
    <s v="Binders"/>
    <n v="2.88"/>
    <n v="1"/>
    <n v="0"/>
    <n v="1.4112"/>
    <n v="2.88"/>
    <n v="0.49000000000000005"/>
  </r>
  <r>
    <s v="First Class"/>
    <s v="Corporate"/>
    <s v="United States"/>
    <s v="San Francisco"/>
    <s v="California"/>
    <n v="94110"/>
    <x v="1"/>
    <x v="2"/>
    <s v="Copiers"/>
    <n v="1199.9760000000001"/>
    <n v="3"/>
    <n v="0.2"/>
    <n v="374.99250000000001"/>
    <n v="1199.9760000000001"/>
    <n v="0.3125"/>
  </r>
  <r>
    <s v="Standard Class"/>
    <s v="Consumer"/>
    <s v="United States"/>
    <s v="Los Angeles"/>
    <s v="California"/>
    <n v="90036"/>
    <x v="1"/>
    <x v="0"/>
    <s v="Furnishings"/>
    <n v="79.92"/>
    <n v="4"/>
    <n v="0"/>
    <n v="28.7712"/>
    <n v="79.92"/>
    <n v="0.36"/>
  </r>
  <r>
    <s v="Standard Class"/>
    <s v="Corporate"/>
    <s v="United States"/>
    <s v="Jacksonville"/>
    <s v="Florida"/>
    <n v="32216"/>
    <x v="0"/>
    <x v="0"/>
    <s v="Tables"/>
    <n v="383.43799999999999"/>
    <n v="4"/>
    <n v="0.45"/>
    <n v="-167.3184"/>
    <n v="383.43799999999999"/>
    <n v="-0.43636363636363634"/>
  </r>
  <r>
    <s v="Standard Class"/>
    <s v="Consumer"/>
    <s v="United States"/>
    <s v="Cottage Grove"/>
    <s v="Minnesota"/>
    <n v="55016"/>
    <x v="2"/>
    <x v="1"/>
    <s v="Storage"/>
    <n v="24.56"/>
    <n v="2"/>
    <n v="0"/>
    <n v="6.8768000000000002"/>
    <n v="24.56"/>
    <n v="0.28000000000000003"/>
  </r>
  <r>
    <s v="Standard Class"/>
    <s v="Consumer"/>
    <s v="United States"/>
    <s v="Cottage Grove"/>
    <s v="Minnesota"/>
    <n v="55016"/>
    <x v="2"/>
    <x v="2"/>
    <s v="Accessories"/>
    <n v="119.8"/>
    <n v="4"/>
    <n v="0"/>
    <n v="47.92"/>
    <n v="119.8"/>
    <n v="0.4"/>
  </r>
  <r>
    <s v="Standard Class"/>
    <s v="Corporate"/>
    <s v="United States"/>
    <s v="New York City"/>
    <s v="New York"/>
    <n v="10009"/>
    <x v="3"/>
    <x v="1"/>
    <s v="Binders"/>
    <n v="13.128"/>
    <n v="3"/>
    <n v="0.2"/>
    <n v="4.2666000000000004"/>
    <n v="13.128"/>
    <n v="0.32500000000000001"/>
  </r>
  <r>
    <s v="Standard Class"/>
    <s v="Corporate"/>
    <s v="United States"/>
    <s v="Green Bay"/>
    <s v="Wisconsin"/>
    <n v="54302"/>
    <x v="2"/>
    <x v="1"/>
    <s v="Paper"/>
    <n v="22.72"/>
    <n v="4"/>
    <n v="0"/>
    <n v="10.224"/>
    <n v="22.72"/>
    <n v="0.45"/>
  </r>
  <r>
    <s v="Standard Class"/>
    <s v="Consumer"/>
    <s v="United States"/>
    <s v="Los Angeles"/>
    <s v="California"/>
    <n v="90004"/>
    <x v="1"/>
    <x v="1"/>
    <s v="Paper"/>
    <n v="58.32"/>
    <n v="9"/>
    <n v="0"/>
    <n v="27.993600000000001"/>
    <n v="58.32"/>
    <n v="0.48"/>
  </r>
  <r>
    <s v="Standard Class"/>
    <s v="Corporate"/>
    <s v="United States"/>
    <s v="Atlanta"/>
    <s v="Georgia"/>
    <n v="30318"/>
    <x v="0"/>
    <x v="1"/>
    <s v="Labels"/>
    <n v="12.39"/>
    <n v="3"/>
    <n v="0"/>
    <n v="5.6993999999999998"/>
    <n v="12.39"/>
    <n v="0.45999999999999996"/>
  </r>
  <r>
    <s v="Standard Class"/>
    <s v="Consumer"/>
    <s v="United States"/>
    <s v="Columbus"/>
    <s v="Ohio"/>
    <n v="43229"/>
    <x v="3"/>
    <x v="2"/>
    <s v="Phones"/>
    <n v="107.982"/>
    <n v="3"/>
    <n v="0.4"/>
    <n v="-26.9955"/>
    <n v="107.982"/>
    <n v="-0.25"/>
  </r>
  <r>
    <s v="Second Class"/>
    <s v="Corporate"/>
    <s v="United States"/>
    <s v="Bossier City"/>
    <s v="Louisiana"/>
    <n v="71111"/>
    <x v="0"/>
    <x v="1"/>
    <s v="Envelopes"/>
    <n v="11.36"/>
    <n v="2"/>
    <n v="0"/>
    <n v="5.3391999999999999"/>
    <n v="11.36"/>
    <n v="0.47000000000000003"/>
  </r>
  <r>
    <s v="Second Class"/>
    <s v="Corporate"/>
    <s v="United States"/>
    <s v="Bossier City"/>
    <s v="Louisiana"/>
    <n v="71111"/>
    <x v="0"/>
    <x v="1"/>
    <s v="Envelopes"/>
    <n v="50.94"/>
    <n v="3"/>
    <n v="0"/>
    <n v="25.47"/>
    <n v="50.94"/>
    <n v="0.5"/>
  </r>
  <r>
    <s v="Second Class"/>
    <s v="Corporate"/>
    <s v="United States"/>
    <s v="Bossier City"/>
    <s v="Louisiana"/>
    <n v="71111"/>
    <x v="0"/>
    <x v="2"/>
    <s v="Accessories"/>
    <n v="646.74"/>
    <n v="6"/>
    <n v="0"/>
    <n v="258.69600000000003"/>
    <n v="646.74"/>
    <n v="0.4"/>
  </r>
  <r>
    <s v="Second Class"/>
    <s v="Corporate"/>
    <s v="United States"/>
    <s v="Bossier City"/>
    <s v="Louisiana"/>
    <n v="71111"/>
    <x v="0"/>
    <x v="1"/>
    <s v="Binders"/>
    <n v="5.64"/>
    <n v="3"/>
    <n v="0"/>
    <n v="2.7071999999999998"/>
    <n v="5.64"/>
    <n v="0.48"/>
  </r>
  <r>
    <s v="Second Class"/>
    <s v="Corporate"/>
    <s v="United States"/>
    <s v="Bossier City"/>
    <s v="Louisiana"/>
    <n v="71111"/>
    <x v="0"/>
    <x v="1"/>
    <s v="Storage"/>
    <n v="572.58000000000004"/>
    <n v="6"/>
    <n v="0"/>
    <n v="34.354799999999997"/>
    <n v="572.58000000000004"/>
    <n v="5.9999999999999991E-2"/>
  </r>
  <r>
    <s v="Standard Class"/>
    <s v="Corporate"/>
    <s v="United States"/>
    <s v="Saint Petersburg"/>
    <s v="Florida"/>
    <n v="33710"/>
    <x v="0"/>
    <x v="0"/>
    <s v="Furnishings"/>
    <n v="310.88"/>
    <n v="2"/>
    <n v="0.2"/>
    <n v="23.315999999999999"/>
    <n v="310.88"/>
    <n v="7.4999999999999997E-2"/>
  </r>
  <r>
    <s v="Standard Class"/>
    <s v="Consumer"/>
    <s v="United States"/>
    <s v="Arlington"/>
    <s v="Virginia"/>
    <n v="22204"/>
    <x v="0"/>
    <x v="0"/>
    <s v="Chairs"/>
    <n v="641.96"/>
    <n v="2"/>
    <n v="0"/>
    <n v="179.74879999999999"/>
    <n v="641.96"/>
    <n v="0.27999999999999997"/>
  </r>
  <r>
    <s v="Standard Class"/>
    <s v="Corporate"/>
    <s v="United States"/>
    <s v="Des Moines"/>
    <s v="Iowa"/>
    <n v="50315"/>
    <x v="2"/>
    <x v="1"/>
    <s v="Binders"/>
    <n v="18.28"/>
    <n v="2"/>
    <n v="0"/>
    <n v="9.14"/>
    <n v="18.28"/>
    <n v="0.5"/>
  </r>
  <r>
    <s v="Standard Class"/>
    <s v="Corporate"/>
    <s v="United States"/>
    <s v="Des Moines"/>
    <s v="Iowa"/>
    <n v="50315"/>
    <x v="2"/>
    <x v="2"/>
    <s v="Phones"/>
    <n v="207"/>
    <n v="3"/>
    <n v="0"/>
    <n v="51.75"/>
    <n v="207"/>
    <n v="0.25"/>
  </r>
  <r>
    <s v="Standard Class"/>
    <s v="Corporate"/>
    <s v="United States"/>
    <s v="Des Moines"/>
    <s v="Iowa"/>
    <n v="50315"/>
    <x v="2"/>
    <x v="1"/>
    <s v="Binders"/>
    <n v="32.35"/>
    <n v="5"/>
    <n v="0"/>
    <n v="16.175000000000001"/>
    <n v="32.35"/>
    <n v="0.5"/>
  </r>
  <r>
    <s v="Standard Class"/>
    <s v="Corporate"/>
    <s v="United States"/>
    <s v="Des Moines"/>
    <s v="Iowa"/>
    <n v="50315"/>
    <x v="2"/>
    <x v="1"/>
    <s v="Binders"/>
    <n v="7.71"/>
    <n v="1"/>
    <n v="0"/>
    <n v="3.4695"/>
    <n v="7.71"/>
    <n v="0.45"/>
  </r>
  <r>
    <s v="Standard Class"/>
    <s v="Corporate"/>
    <s v="United States"/>
    <s v="Des Moines"/>
    <s v="Iowa"/>
    <n v="50315"/>
    <x v="2"/>
    <x v="1"/>
    <s v="Art"/>
    <n v="40.299999999999997"/>
    <n v="2"/>
    <n v="0"/>
    <n v="10.881"/>
    <n v="40.299999999999997"/>
    <n v="0.27"/>
  </r>
  <r>
    <s v="Standard Class"/>
    <s v="Corporate"/>
    <s v="United States"/>
    <s v="Des Moines"/>
    <s v="Iowa"/>
    <n v="50315"/>
    <x v="2"/>
    <x v="0"/>
    <s v="Furnishings"/>
    <n v="34.58"/>
    <n v="7"/>
    <n v="0"/>
    <n v="14.5236"/>
    <n v="34.58"/>
    <n v="0.42000000000000004"/>
  </r>
  <r>
    <s v="Standard Class"/>
    <s v="Consumer"/>
    <s v="United States"/>
    <s v="Cincinnati"/>
    <s v="Ohio"/>
    <n v="45231"/>
    <x v="3"/>
    <x v="1"/>
    <s v="Art"/>
    <n v="32.76"/>
    <n v="7"/>
    <n v="0.2"/>
    <n v="3.6855000000000002"/>
    <n v="32.76"/>
    <n v="0.11250000000000002"/>
  </r>
  <r>
    <s v="First Class"/>
    <s v="Home Office"/>
    <s v="United States"/>
    <s v="San Francisco"/>
    <s v="California"/>
    <n v="94110"/>
    <x v="1"/>
    <x v="0"/>
    <s v="Chairs"/>
    <n v="544.00800000000004"/>
    <n v="3"/>
    <n v="0.2"/>
    <n v="40.800600000000003"/>
    <n v="544.00800000000004"/>
    <n v="7.4999999999999997E-2"/>
  </r>
  <r>
    <s v="First Class"/>
    <s v="Home Office"/>
    <s v="United States"/>
    <s v="San Francisco"/>
    <s v="California"/>
    <n v="94110"/>
    <x v="1"/>
    <x v="1"/>
    <s v="Paper"/>
    <n v="59.94"/>
    <n v="3"/>
    <n v="0"/>
    <n v="28.171800000000001"/>
    <n v="59.94"/>
    <n v="0.47000000000000003"/>
  </r>
  <r>
    <s v="First Class"/>
    <s v="Home Office"/>
    <s v="United States"/>
    <s v="San Francisco"/>
    <s v="California"/>
    <n v="94110"/>
    <x v="1"/>
    <x v="1"/>
    <s v="Paper"/>
    <n v="23.92"/>
    <n v="4"/>
    <n v="0"/>
    <n v="11.720800000000001"/>
    <n v="23.92"/>
    <n v="0.49"/>
  </r>
  <r>
    <s v="First Class"/>
    <s v="Home Office"/>
    <s v="United States"/>
    <s v="San Francisco"/>
    <s v="California"/>
    <n v="94110"/>
    <x v="1"/>
    <x v="1"/>
    <s v="Paper"/>
    <n v="4.28"/>
    <n v="1"/>
    <n v="0"/>
    <n v="1.9259999999999999"/>
    <n v="4.28"/>
    <n v="0.44999999999999996"/>
  </r>
  <r>
    <s v="Second Class"/>
    <s v="Consumer"/>
    <s v="United States"/>
    <s v="Columbus"/>
    <s v="Ohio"/>
    <n v="43229"/>
    <x v="3"/>
    <x v="1"/>
    <s v="Binders"/>
    <n v="32.07"/>
    <n v="5"/>
    <n v="0.7"/>
    <n v="-22.449000000000002"/>
    <n v="32.07"/>
    <n v="-0.70000000000000007"/>
  </r>
  <r>
    <s v="Second Class"/>
    <s v="Consumer"/>
    <s v="United States"/>
    <s v="Columbus"/>
    <s v="Ohio"/>
    <n v="43229"/>
    <x v="3"/>
    <x v="2"/>
    <s v="Accessories"/>
    <n v="24"/>
    <n v="2"/>
    <n v="0.2"/>
    <n v="-2.7"/>
    <n v="24"/>
    <n v="-0.1125"/>
  </r>
  <r>
    <s v="Second Class"/>
    <s v="Consumer"/>
    <s v="United States"/>
    <s v="Columbus"/>
    <s v="Ohio"/>
    <n v="43229"/>
    <x v="3"/>
    <x v="0"/>
    <s v="Bookcases"/>
    <n v="35.49"/>
    <n v="1"/>
    <n v="0.5"/>
    <n v="-15.615600000000001"/>
    <n v="35.49"/>
    <n v="-0.44"/>
  </r>
  <r>
    <s v="Second Class"/>
    <s v="Consumer"/>
    <s v="United States"/>
    <s v="Columbus"/>
    <s v="Ohio"/>
    <n v="43229"/>
    <x v="3"/>
    <x v="2"/>
    <s v="Accessories"/>
    <n v="47.984000000000002"/>
    <n v="2"/>
    <n v="0.2"/>
    <n v="0.5998"/>
    <n v="47.984000000000002"/>
    <n v="1.2499999999999999E-2"/>
  </r>
  <r>
    <s v="Standard Class"/>
    <s v="Corporate"/>
    <s v="United States"/>
    <s v="Columbia"/>
    <s v="South Carolina"/>
    <n v="29203"/>
    <x v="0"/>
    <x v="1"/>
    <s v="Envelopes"/>
    <n v="186.69"/>
    <n v="3"/>
    <n v="0"/>
    <n v="87.744299999999996"/>
    <n v="186.69"/>
    <n v="0.47"/>
  </r>
  <r>
    <s v="Second Class"/>
    <s v="Consumer"/>
    <s v="United States"/>
    <s v="Lancaster"/>
    <s v="California"/>
    <n v="93534"/>
    <x v="1"/>
    <x v="1"/>
    <s v="Binders"/>
    <n v="17.456"/>
    <n v="2"/>
    <n v="0.2"/>
    <n v="5.8914"/>
    <n v="17.456"/>
    <n v="0.33750000000000002"/>
  </r>
  <r>
    <s v="Standard Class"/>
    <s v="Consumer"/>
    <s v="United States"/>
    <s v="Lancaster"/>
    <s v="California"/>
    <n v="93534"/>
    <x v="1"/>
    <x v="0"/>
    <s v="Chairs"/>
    <n v="348.928"/>
    <n v="2"/>
    <n v="0.2"/>
    <n v="34.892800000000001"/>
    <n v="348.928"/>
    <n v="0.1"/>
  </r>
  <r>
    <s v="Standard Class"/>
    <s v="Consumer"/>
    <s v="United States"/>
    <s v="Richmond"/>
    <s v="Virginia"/>
    <n v="23223"/>
    <x v="0"/>
    <x v="1"/>
    <s v="Binders"/>
    <n v="143.96"/>
    <n v="4"/>
    <n v="0"/>
    <n v="69.100800000000007"/>
    <n v="143.96"/>
    <n v="0.48000000000000004"/>
  </r>
  <r>
    <s v="Standard Class"/>
    <s v="Consumer"/>
    <s v="United States"/>
    <s v="Richmond"/>
    <s v="Virginia"/>
    <n v="23223"/>
    <x v="0"/>
    <x v="1"/>
    <s v="Storage"/>
    <n v="15.42"/>
    <n v="1"/>
    <n v="0"/>
    <n v="4.1634000000000002"/>
    <n v="15.42"/>
    <n v="0.27"/>
  </r>
  <r>
    <s v="Standard Class"/>
    <s v="Consumer"/>
    <s v="United States"/>
    <s v="Richmond"/>
    <s v="Virginia"/>
    <n v="23223"/>
    <x v="0"/>
    <x v="1"/>
    <s v="Binders"/>
    <n v="43.04"/>
    <n v="8"/>
    <n v="0"/>
    <n v="21.089600000000001"/>
    <n v="43.04"/>
    <n v="0.49000000000000005"/>
  </r>
  <r>
    <s v="Standard Class"/>
    <s v="Consumer"/>
    <s v="United States"/>
    <s v="Richmond"/>
    <s v="Virginia"/>
    <n v="23223"/>
    <x v="0"/>
    <x v="0"/>
    <s v="Chairs"/>
    <n v="332.94"/>
    <n v="3"/>
    <n v="0"/>
    <n v="79.905600000000007"/>
    <n v="332.94"/>
    <n v="0.24000000000000002"/>
  </r>
  <r>
    <s v="Same Day"/>
    <s v="Consumer"/>
    <s v="United States"/>
    <s v="Asheville"/>
    <s v="North Carolina"/>
    <n v="28806"/>
    <x v="0"/>
    <x v="2"/>
    <s v="Phones"/>
    <n v="1363.96"/>
    <n v="5"/>
    <n v="0.2"/>
    <n v="85.247500000000002"/>
    <n v="1363.96"/>
    <n v="6.25E-2"/>
  </r>
  <r>
    <s v="Standard Class"/>
    <s v="Consumer"/>
    <s v="United States"/>
    <s v="San Francisco"/>
    <s v="California"/>
    <n v="94110"/>
    <x v="1"/>
    <x v="1"/>
    <s v="Labels"/>
    <n v="9.9600000000000009"/>
    <n v="2"/>
    <n v="0"/>
    <n v="4.5815999999999999"/>
    <n v="9.9600000000000009"/>
    <n v="0.45999999999999996"/>
  </r>
  <r>
    <s v="Standard Class"/>
    <s v="Consumer"/>
    <s v="United States"/>
    <s v="San Francisco"/>
    <s v="California"/>
    <n v="94110"/>
    <x v="1"/>
    <x v="1"/>
    <s v="Paper"/>
    <n v="21.72"/>
    <n v="4"/>
    <n v="0"/>
    <n v="10.642799999999999"/>
    <n v="21.72"/>
    <n v="0.49"/>
  </r>
  <r>
    <s v="Standard Class"/>
    <s v="Consumer"/>
    <s v="United States"/>
    <s v="Rochester"/>
    <s v="Minnesota"/>
    <n v="55901"/>
    <x v="2"/>
    <x v="1"/>
    <s v="Binders"/>
    <n v="20.16"/>
    <n v="7"/>
    <n v="0"/>
    <n v="9.8783999999999992"/>
    <n v="20.16"/>
    <n v="0.48999999999999994"/>
  </r>
  <r>
    <s v="First Class"/>
    <s v="Corporate"/>
    <s v="United States"/>
    <s v="Rochester"/>
    <s v="New York"/>
    <n v="14609"/>
    <x v="3"/>
    <x v="1"/>
    <s v="Paper"/>
    <n v="132.79"/>
    <n v="7"/>
    <n v="0"/>
    <n v="63.739199999999997"/>
    <n v="132.79"/>
    <n v="0.48"/>
  </r>
  <r>
    <s v="First Class"/>
    <s v="Corporate"/>
    <s v="United States"/>
    <s v="Rochester"/>
    <s v="New York"/>
    <n v="14609"/>
    <x v="3"/>
    <x v="1"/>
    <s v="Paper"/>
    <n v="12.96"/>
    <n v="2"/>
    <n v="0"/>
    <n v="6.2207999999999997"/>
    <n v="12.96"/>
    <n v="0.47999999999999993"/>
  </r>
  <r>
    <s v="First Class"/>
    <s v="Corporate"/>
    <s v="United States"/>
    <s v="Rochester"/>
    <s v="New York"/>
    <n v="14609"/>
    <x v="3"/>
    <x v="1"/>
    <s v="Labels"/>
    <n v="21.56"/>
    <n v="7"/>
    <n v="0"/>
    <n v="10.348800000000001"/>
    <n v="21.56"/>
    <n v="0.48000000000000004"/>
  </r>
  <r>
    <s v="Standard Class"/>
    <s v="Consumer"/>
    <s v="United States"/>
    <s v="Lake Elsinore"/>
    <s v="California"/>
    <n v="92530"/>
    <x v="1"/>
    <x v="0"/>
    <s v="Chairs"/>
    <n v="283.92"/>
    <n v="5"/>
    <n v="0.2"/>
    <n v="17.745000000000001"/>
    <n v="283.92"/>
    <n v="6.25E-2"/>
  </r>
  <r>
    <s v="First Class"/>
    <s v="Corporate"/>
    <s v="United States"/>
    <s v="San Diego"/>
    <s v="California"/>
    <n v="92105"/>
    <x v="1"/>
    <x v="0"/>
    <s v="Furnishings"/>
    <n v="22.23"/>
    <n v="1"/>
    <n v="0"/>
    <n v="7.3358999999999996"/>
    <n v="22.23"/>
    <n v="0.32999999999999996"/>
  </r>
  <r>
    <s v="First Class"/>
    <s v="Corporate"/>
    <s v="United States"/>
    <s v="San Diego"/>
    <s v="California"/>
    <n v="92105"/>
    <x v="1"/>
    <x v="2"/>
    <s v="Phones"/>
    <n v="215.96799999999999"/>
    <n v="2"/>
    <n v="0.2"/>
    <n v="18.897200000000002"/>
    <n v="215.96799999999999"/>
    <n v="8.7500000000000008E-2"/>
  </r>
  <r>
    <s v="Second Class"/>
    <s v="Corporate"/>
    <s v="United States"/>
    <s v="New York City"/>
    <s v="New York"/>
    <n v="10024"/>
    <x v="3"/>
    <x v="1"/>
    <s v="Appliances"/>
    <n v="355.32"/>
    <n v="9"/>
    <n v="0"/>
    <n v="99.489599999999996"/>
    <n v="355.32"/>
    <n v="0.27999999999999997"/>
  </r>
  <r>
    <s v="Standard Class"/>
    <s v="Corporate"/>
    <s v="United States"/>
    <s v="Monroe"/>
    <s v="Louisiana"/>
    <n v="71203"/>
    <x v="0"/>
    <x v="1"/>
    <s v="Paper"/>
    <n v="12.96"/>
    <n v="2"/>
    <n v="0"/>
    <n v="6.2207999999999997"/>
    <n v="12.96"/>
    <n v="0.47999999999999993"/>
  </r>
  <r>
    <s v="First Class"/>
    <s v="Consumer"/>
    <s v="United States"/>
    <s v="San Francisco"/>
    <s v="California"/>
    <n v="94122"/>
    <x v="1"/>
    <x v="0"/>
    <s v="Furnishings"/>
    <n v="18.28"/>
    <n v="2"/>
    <n v="0"/>
    <n v="6.2152000000000003"/>
    <n v="18.28"/>
    <n v="0.33999999999999997"/>
  </r>
  <r>
    <s v="Standard Class"/>
    <s v="Consumer"/>
    <s v="United States"/>
    <s v="Denver"/>
    <s v="Colorado"/>
    <n v="80219"/>
    <x v="1"/>
    <x v="1"/>
    <s v="Art"/>
    <n v="43.176000000000002"/>
    <n v="3"/>
    <n v="0.2"/>
    <n v="4.3175999999999997"/>
    <n v="43.176000000000002"/>
    <n v="9.9999999999999992E-2"/>
  </r>
  <r>
    <s v="Standard Class"/>
    <s v="Consumer"/>
    <s v="United States"/>
    <s v="Denver"/>
    <s v="Colorado"/>
    <n v="80219"/>
    <x v="1"/>
    <x v="2"/>
    <s v="Phones"/>
    <n v="1983.9680000000001"/>
    <n v="4"/>
    <n v="0.2"/>
    <n v="247.99600000000001"/>
    <n v="1983.9680000000001"/>
    <n v="0.125"/>
  </r>
  <r>
    <s v="First Class"/>
    <s v="Consumer"/>
    <s v="United States"/>
    <s v="Omaha"/>
    <s v="Nebraska"/>
    <n v="68104"/>
    <x v="2"/>
    <x v="0"/>
    <s v="Furnishings"/>
    <n v="28.4"/>
    <n v="2"/>
    <n v="0"/>
    <n v="11.076000000000001"/>
    <n v="28.4"/>
    <n v="0.39"/>
  </r>
  <r>
    <s v="First Class"/>
    <s v="Consumer"/>
    <s v="United States"/>
    <s v="Omaha"/>
    <s v="Nebraska"/>
    <n v="68104"/>
    <x v="2"/>
    <x v="2"/>
    <s v="Accessories"/>
    <n v="149.97"/>
    <n v="3"/>
    <n v="0"/>
    <n v="50.989800000000002"/>
    <n v="149.97"/>
    <n v="0.34"/>
  </r>
  <r>
    <s v="First Class"/>
    <s v="Consumer"/>
    <s v="United States"/>
    <s v="Edmonds"/>
    <s v="Washington"/>
    <n v="98026"/>
    <x v="1"/>
    <x v="1"/>
    <s v="Art"/>
    <n v="11.52"/>
    <n v="4"/>
    <n v="0"/>
    <n v="3.2256"/>
    <n v="11.52"/>
    <n v="0.28000000000000003"/>
  </r>
  <r>
    <s v="First Class"/>
    <s v="Consumer"/>
    <s v="United States"/>
    <s v="Edmonds"/>
    <s v="Washington"/>
    <n v="98026"/>
    <x v="1"/>
    <x v="0"/>
    <s v="Tables"/>
    <n v="1298.55"/>
    <n v="5"/>
    <n v="0"/>
    <n v="311.65199999999999"/>
    <n v="1298.55"/>
    <n v="0.24"/>
  </r>
  <r>
    <s v="First Class"/>
    <s v="Consumer"/>
    <s v="United States"/>
    <s v="Edmonds"/>
    <s v="Washington"/>
    <n v="98026"/>
    <x v="1"/>
    <x v="1"/>
    <s v="Appliances"/>
    <n v="213.92"/>
    <n v="4"/>
    <n v="0"/>
    <n v="62.036799999999999"/>
    <n v="213.92"/>
    <n v="0.29000000000000004"/>
  </r>
  <r>
    <s v="First Class"/>
    <s v="Consumer"/>
    <s v="United States"/>
    <s v="Edmonds"/>
    <s v="Washington"/>
    <n v="98026"/>
    <x v="1"/>
    <x v="2"/>
    <s v="Accessories"/>
    <n v="25.78"/>
    <n v="2"/>
    <n v="0"/>
    <n v="2.5779999999999998"/>
    <n v="25.78"/>
    <n v="9.9999999999999992E-2"/>
  </r>
  <r>
    <s v="Same Day"/>
    <s v="Consumer"/>
    <s v="United States"/>
    <s v="Santa Ana"/>
    <s v="California"/>
    <n v="92704"/>
    <x v="1"/>
    <x v="0"/>
    <s v="Furnishings"/>
    <n v="18.28"/>
    <n v="2"/>
    <n v="0"/>
    <n v="6.2152000000000003"/>
    <n v="18.28"/>
    <n v="0.33999999999999997"/>
  </r>
  <r>
    <s v="Same Day"/>
    <s v="Consumer"/>
    <s v="United States"/>
    <s v="Santa Ana"/>
    <s v="California"/>
    <n v="92704"/>
    <x v="1"/>
    <x v="2"/>
    <s v="Accessories"/>
    <n v="1399.93"/>
    <n v="7"/>
    <n v="0"/>
    <n v="601.96990000000005"/>
    <n v="1399.93"/>
    <n v="0.43"/>
  </r>
  <r>
    <s v="First Class"/>
    <s v="Corporate"/>
    <s v="United States"/>
    <s v="Milwaukee"/>
    <s v="Wisconsin"/>
    <n v="53209"/>
    <x v="2"/>
    <x v="1"/>
    <s v="Paper"/>
    <n v="51.84"/>
    <n v="8"/>
    <n v="0"/>
    <n v="24.883199999999999"/>
    <n v="51.84"/>
    <n v="0.47999999999999993"/>
  </r>
  <r>
    <s v="Standard Class"/>
    <s v="Consumer"/>
    <s v="United States"/>
    <s v="Philadelphia"/>
    <s v="Pennsylvania"/>
    <n v="19140"/>
    <x v="3"/>
    <x v="1"/>
    <s v="Paper"/>
    <n v="5.3440000000000003"/>
    <n v="1"/>
    <n v="0.2"/>
    <n v="1.8704000000000001"/>
    <n v="5.3440000000000003"/>
    <n v="0.35"/>
  </r>
  <r>
    <s v="Standard Class"/>
    <s v="Consumer"/>
    <s v="United States"/>
    <s v="Philadelphia"/>
    <s v="Pennsylvania"/>
    <n v="19140"/>
    <x v="3"/>
    <x v="1"/>
    <s v="Paper"/>
    <n v="41.472000000000001"/>
    <n v="8"/>
    <n v="0.2"/>
    <n v="14.5152"/>
    <n v="41.472000000000001"/>
    <n v="0.35"/>
  </r>
  <r>
    <s v="Standard Class"/>
    <s v="Consumer"/>
    <s v="United States"/>
    <s v="Philadelphia"/>
    <s v="Pennsylvania"/>
    <n v="19140"/>
    <x v="3"/>
    <x v="1"/>
    <s v="Binders"/>
    <n v="3.1680000000000001"/>
    <n v="3"/>
    <n v="0.7"/>
    <n v="-2.4287999999999998"/>
    <n v="3.1680000000000001"/>
    <n v="-0.76666666666666661"/>
  </r>
  <r>
    <s v="Standard Class"/>
    <s v="Consumer"/>
    <s v="United States"/>
    <s v="Philadelphia"/>
    <s v="Pennsylvania"/>
    <n v="19140"/>
    <x v="3"/>
    <x v="0"/>
    <s v="Chairs"/>
    <n v="1228.4649999999999"/>
    <n v="5"/>
    <n v="0.3"/>
    <n v="0"/>
    <n v="1228.4649999999999"/>
    <n v="0"/>
  </r>
  <r>
    <s v="Standard Class"/>
    <s v="Consumer"/>
    <s v="United States"/>
    <s v="Philadelphia"/>
    <s v="Pennsylvania"/>
    <n v="19140"/>
    <x v="3"/>
    <x v="1"/>
    <s v="Binders"/>
    <n v="31.085999999999999"/>
    <n v="3"/>
    <n v="0.7"/>
    <n v="-22.796399999999998"/>
    <n v="31.085999999999999"/>
    <n v="-0.73333333333333328"/>
  </r>
  <r>
    <s v="Standard Class"/>
    <s v="Consumer"/>
    <s v="United States"/>
    <s v="Philadelphia"/>
    <s v="Pennsylvania"/>
    <n v="19140"/>
    <x v="3"/>
    <x v="1"/>
    <s v="Paper"/>
    <n v="335.52"/>
    <n v="4"/>
    <n v="0.2"/>
    <n v="117.432"/>
    <n v="335.52"/>
    <n v="0.35000000000000003"/>
  </r>
  <r>
    <s v="Standard Class"/>
    <s v="Consumer"/>
    <s v="United States"/>
    <s v="Belleville"/>
    <s v="New Jersey"/>
    <n v="7109"/>
    <x v="3"/>
    <x v="2"/>
    <s v="Accessories"/>
    <n v="239.97"/>
    <n v="3"/>
    <n v="0"/>
    <n v="71.991"/>
    <n v="239.97"/>
    <n v="0.3"/>
  </r>
  <r>
    <s v="Standard Class"/>
    <s v="Consumer"/>
    <s v="United States"/>
    <s v="Belleville"/>
    <s v="New Jersey"/>
    <n v="7109"/>
    <x v="3"/>
    <x v="1"/>
    <s v="Labels"/>
    <n v="9.82"/>
    <n v="2"/>
    <n v="0"/>
    <n v="4.8117999999999999"/>
    <n v="9.82"/>
    <n v="0.49"/>
  </r>
  <r>
    <s v="Standard Class"/>
    <s v="Consumer"/>
    <s v="United States"/>
    <s v="San Francisco"/>
    <s v="California"/>
    <n v="94110"/>
    <x v="1"/>
    <x v="2"/>
    <s v="Accessories"/>
    <n v="67.8"/>
    <n v="4"/>
    <n v="0"/>
    <n v="4.0679999999999996"/>
    <n v="67.8"/>
    <n v="0.06"/>
  </r>
  <r>
    <s v="Standard Class"/>
    <s v="Consumer"/>
    <s v="United States"/>
    <s v="San Francisco"/>
    <s v="California"/>
    <n v="94110"/>
    <x v="1"/>
    <x v="2"/>
    <s v="Accessories"/>
    <n v="167.97"/>
    <n v="3"/>
    <n v="0"/>
    <n v="40.312800000000003"/>
    <n v="167.97"/>
    <n v="0.24000000000000002"/>
  </r>
  <r>
    <s v="Standard Class"/>
    <s v="Consumer"/>
    <s v="United States"/>
    <s v="Lakeville"/>
    <s v="Minnesota"/>
    <n v="55044"/>
    <x v="2"/>
    <x v="1"/>
    <s v="Fasteners"/>
    <n v="35"/>
    <n v="7"/>
    <n v="0"/>
    <n v="16.8"/>
    <n v="35"/>
    <n v="0.48000000000000004"/>
  </r>
  <r>
    <s v="Standard Class"/>
    <s v="Consumer"/>
    <s v="United States"/>
    <s v="Lakeville"/>
    <s v="Minnesota"/>
    <n v="55044"/>
    <x v="2"/>
    <x v="1"/>
    <s v="Supplies"/>
    <n v="37.24"/>
    <n v="4"/>
    <n v="0"/>
    <n v="10.7996"/>
    <n v="37.24"/>
    <n v="0.28999999999999998"/>
  </r>
  <r>
    <s v="Standard Class"/>
    <s v="Consumer"/>
    <s v="United States"/>
    <s v="Lakeville"/>
    <s v="Minnesota"/>
    <n v="55044"/>
    <x v="2"/>
    <x v="1"/>
    <s v="Envelopes"/>
    <n v="15.28"/>
    <n v="2"/>
    <n v="0"/>
    <n v="7.4871999999999996"/>
    <n v="15.28"/>
    <n v="0.49"/>
  </r>
  <r>
    <s v="Second Class"/>
    <s v="Consumer"/>
    <s v="United States"/>
    <s v="Florence"/>
    <s v="Kentucky"/>
    <n v="41042"/>
    <x v="0"/>
    <x v="0"/>
    <s v="Chairs"/>
    <n v="301.95999999999998"/>
    <n v="2"/>
    <n v="0"/>
    <n v="90.587999999999994"/>
    <n v="301.95999999999998"/>
    <n v="0.3"/>
  </r>
  <r>
    <s v="Second Class"/>
    <s v="Consumer"/>
    <s v="United States"/>
    <s v="Florence"/>
    <s v="Kentucky"/>
    <n v="41042"/>
    <x v="0"/>
    <x v="1"/>
    <s v="Appliances"/>
    <n v="180.66"/>
    <n v="3"/>
    <n v="0"/>
    <n v="50.584800000000001"/>
    <n v="180.66"/>
    <n v="0.28000000000000003"/>
  </r>
  <r>
    <s v="Second Class"/>
    <s v="Consumer"/>
    <s v="United States"/>
    <s v="Florence"/>
    <s v="Kentucky"/>
    <n v="41042"/>
    <x v="0"/>
    <x v="2"/>
    <s v="Phones"/>
    <n v="191.98"/>
    <n v="2"/>
    <n v="0"/>
    <n v="51.834600000000002"/>
    <n v="191.98"/>
    <n v="0.27"/>
  </r>
  <r>
    <s v="Second Class"/>
    <s v="Consumer"/>
    <s v="United States"/>
    <s v="Florence"/>
    <s v="Kentucky"/>
    <n v="41042"/>
    <x v="0"/>
    <x v="2"/>
    <s v="Phones"/>
    <n v="65.989999999999995"/>
    <n v="1"/>
    <n v="0"/>
    <n v="17.157399999999999"/>
    <n v="65.989999999999995"/>
    <n v="0.26"/>
  </r>
  <r>
    <s v="Standard Class"/>
    <s v="Corporate"/>
    <s v="United States"/>
    <s v="Tampa"/>
    <s v="Florida"/>
    <n v="33614"/>
    <x v="0"/>
    <x v="1"/>
    <s v="Art"/>
    <n v="35.216000000000001"/>
    <n v="2"/>
    <n v="0.2"/>
    <n v="2.6412"/>
    <n v="35.216000000000001"/>
    <n v="7.4999999999999997E-2"/>
  </r>
  <r>
    <s v="Standard Class"/>
    <s v="Corporate"/>
    <s v="United States"/>
    <s v="Tampa"/>
    <s v="Florida"/>
    <n v="33614"/>
    <x v="0"/>
    <x v="1"/>
    <s v="Appliances"/>
    <n v="23.696000000000002"/>
    <n v="2"/>
    <n v="0.2"/>
    <n v="6.5164"/>
    <n v="23.696000000000002"/>
    <n v="0.27499999999999997"/>
  </r>
  <r>
    <s v="Standard Class"/>
    <s v="Corporate"/>
    <s v="United States"/>
    <s v="Tampa"/>
    <s v="Florida"/>
    <n v="33614"/>
    <x v="0"/>
    <x v="2"/>
    <s v="Machines"/>
    <n v="265.47500000000002"/>
    <n v="1"/>
    <n v="0.5"/>
    <n v="-111.4995"/>
    <n v="265.47500000000002"/>
    <n v="-0.41999999999999993"/>
  </r>
  <r>
    <s v="Second Class"/>
    <s v="Consumer"/>
    <s v="United States"/>
    <s v="Tyler"/>
    <s v="Texas"/>
    <n v="75701"/>
    <x v="2"/>
    <x v="1"/>
    <s v="Binders"/>
    <n v="51.183999999999997"/>
    <n v="4"/>
    <n v="0.8"/>
    <n v="-79.3352"/>
    <n v="51.183999999999997"/>
    <n v="-1.55"/>
  </r>
  <r>
    <s v="Standard Class"/>
    <s v="Home Office"/>
    <s v="United States"/>
    <s v="Columbia"/>
    <s v="Tennessee"/>
    <n v="38401"/>
    <x v="0"/>
    <x v="1"/>
    <s v="Paper"/>
    <n v="9.6639999999999997"/>
    <n v="2"/>
    <n v="0.2"/>
    <n v="3.2616000000000001"/>
    <n v="9.6639999999999997"/>
    <n v="0.33750000000000002"/>
  </r>
  <r>
    <s v="Standard Class"/>
    <s v="Corporate"/>
    <s v="United States"/>
    <s v="Fort Worth"/>
    <s v="Texas"/>
    <n v="76106"/>
    <x v="2"/>
    <x v="2"/>
    <s v="Phones"/>
    <n v="21.071999999999999"/>
    <n v="3"/>
    <n v="0.2"/>
    <n v="1.5804"/>
    <n v="21.071999999999999"/>
    <n v="7.5000000000000011E-2"/>
  </r>
  <r>
    <s v="Standard Class"/>
    <s v="Corporate"/>
    <s v="United States"/>
    <s v="New York City"/>
    <s v="New York"/>
    <n v="10035"/>
    <x v="3"/>
    <x v="1"/>
    <s v="Art"/>
    <n v="60.45"/>
    <n v="3"/>
    <n v="0"/>
    <n v="16.3215"/>
    <n v="60.45"/>
    <n v="0.27"/>
  </r>
  <r>
    <s v="Standard Class"/>
    <s v="Corporate"/>
    <s v="United States"/>
    <s v="New York City"/>
    <s v="New York"/>
    <n v="10035"/>
    <x v="3"/>
    <x v="1"/>
    <s v="Art"/>
    <n v="11.52"/>
    <n v="4"/>
    <n v="0"/>
    <n v="3.3408000000000002"/>
    <n v="11.52"/>
    <n v="0.29000000000000004"/>
  </r>
  <r>
    <s v="Standard Class"/>
    <s v="Corporate"/>
    <s v="United States"/>
    <s v="New York City"/>
    <s v="New York"/>
    <n v="10035"/>
    <x v="3"/>
    <x v="0"/>
    <s v="Bookcases"/>
    <n v="186.048"/>
    <n v="4"/>
    <n v="0.2"/>
    <n v="9.3024000000000004"/>
    <n v="186.048"/>
    <n v="0.05"/>
  </r>
  <r>
    <s v="First Class"/>
    <s v="Corporate"/>
    <s v="United States"/>
    <s v="Los Angeles"/>
    <s v="California"/>
    <n v="90036"/>
    <x v="1"/>
    <x v="1"/>
    <s v="Binders"/>
    <n v="37.44"/>
    <n v="4"/>
    <n v="0.2"/>
    <n v="11.7"/>
    <n v="37.44"/>
    <n v="0.3125"/>
  </r>
  <r>
    <s v="First Class"/>
    <s v="Corporate"/>
    <s v="United States"/>
    <s v="Los Angeles"/>
    <s v="California"/>
    <n v="90036"/>
    <x v="1"/>
    <x v="1"/>
    <s v="Binders"/>
    <n v="26.975999999999999"/>
    <n v="4"/>
    <n v="0.2"/>
    <n v="8.7672000000000008"/>
    <n v="26.975999999999999"/>
    <n v="0.32500000000000007"/>
  </r>
  <r>
    <s v="First Class"/>
    <s v="Corporate"/>
    <s v="United States"/>
    <s v="Los Angeles"/>
    <s v="California"/>
    <n v="90036"/>
    <x v="1"/>
    <x v="1"/>
    <s v="Supplies"/>
    <n v="11.36"/>
    <n v="2"/>
    <n v="0"/>
    <n v="3.2944"/>
    <n v="11.36"/>
    <n v="0.29000000000000004"/>
  </r>
  <r>
    <s v="First Class"/>
    <s v="Corporate"/>
    <s v="United States"/>
    <s v="Los Angeles"/>
    <s v="California"/>
    <n v="90036"/>
    <x v="1"/>
    <x v="1"/>
    <s v="Labels"/>
    <n v="14.62"/>
    <n v="2"/>
    <n v="0"/>
    <n v="6.8714000000000004"/>
    <n v="14.62"/>
    <n v="0.47000000000000003"/>
  </r>
  <r>
    <s v="Standard Class"/>
    <s v="Consumer"/>
    <s v="United States"/>
    <s v="Louisville"/>
    <s v="Kentucky"/>
    <n v="40214"/>
    <x v="0"/>
    <x v="2"/>
    <s v="Phones"/>
    <n v="83.72"/>
    <n v="7"/>
    <n v="0"/>
    <n v="23.441600000000001"/>
    <n v="83.72"/>
    <n v="0.28000000000000003"/>
  </r>
  <r>
    <s v="Standard Class"/>
    <s v="Consumer"/>
    <s v="United States"/>
    <s v="Louisville"/>
    <s v="Kentucky"/>
    <n v="40214"/>
    <x v="0"/>
    <x v="0"/>
    <s v="Chairs"/>
    <n v="287.94"/>
    <n v="3"/>
    <n v="0"/>
    <n v="77.743799999999993"/>
    <n v="287.94"/>
    <n v="0.26999999999999996"/>
  </r>
  <r>
    <s v="Standard Class"/>
    <s v="Consumer"/>
    <s v="United States"/>
    <s v="Lorain"/>
    <s v="Ohio"/>
    <n v="44052"/>
    <x v="3"/>
    <x v="0"/>
    <s v="Furnishings"/>
    <n v="48.896000000000001"/>
    <n v="4"/>
    <n v="0.2"/>
    <n v="8.5568000000000008"/>
    <n v="48.896000000000001"/>
    <n v="0.17500000000000002"/>
  </r>
  <r>
    <s v="Standard Class"/>
    <s v="Corporate"/>
    <s v="United States"/>
    <s v="Linden"/>
    <s v="New Jersey"/>
    <n v="7036"/>
    <x v="3"/>
    <x v="2"/>
    <s v="Accessories"/>
    <n v="115.36"/>
    <n v="7"/>
    <n v="0"/>
    <n v="49.604799999999997"/>
    <n v="115.36"/>
    <n v="0.43"/>
  </r>
  <r>
    <s v="Second Class"/>
    <s v="Corporate"/>
    <s v="United States"/>
    <s v="Salinas"/>
    <s v="California"/>
    <n v="93905"/>
    <x v="1"/>
    <x v="1"/>
    <s v="Art"/>
    <n v="5.16"/>
    <n v="2"/>
    <n v="0"/>
    <n v="1.3415999999999999"/>
    <n v="5.16"/>
    <n v="0.25999999999999995"/>
  </r>
  <r>
    <s v="Second Class"/>
    <s v="Corporate"/>
    <s v="United States"/>
    <s v="Salinas"/>
    <s v="California"/>
    <n v="93905"/>
    <x v="1"/>
    <x v="1"/>
    <s v="Paper"/>
    <n v="38.880000000000003"/>
    <n v="6"/>
    <n v="0"/>
    <n v="18.662400000000002"/>
    <n v="38.880000000000003"/>
    <n v="0.48000000000000004"/>
  </r>
  <r>
    <s v="Standard Class"/>
    <s v="Consumer"/>
    <s v="United States"/>
    <s v="Jackson"/>
    <s v="Mississippi"/>
    <n v="39212"/>
    <x v="0"/>
    <x v="1"/>
    <s v="Art"/>
    <n v="185.88"/>
    <n v="6"/>
    <n v="0"/>
    <n v="50.187600000000003"/>
    <n v="185.88"/>
    <n v="0.27"/>
  </r>
  <r>
    <s v="Standard Class"/>
    <s v="Consumer"/>
    <s v="United States"/>
    <s v="New York City"/>
    <s v="New York"/>
    <n v="10035"/>
    <x v="3"/>
    <x v="0"/>
    <s v="Furnishings"/>
    <n v="44.46"/>
    <n v="2"/>
    <n v="0"/>
    <n v="14.671799999999999"/>
    <n v="44.46"/>
    <n v="0.32999999999999996"/>
  </r>
  <r>
    <s v="Standard Class"/>
    <s v="Consumer"/>
    <s v="United States"/>
    <s v="New York City"/>
    <s v="New York"/>
    <n v="10035"/>
    <x v="3"/>
    <x v="1"/>
    <s v="Storage"/>
    <n v="242.94"/>
    <n v="3"/>
    <n v="0"/>
    <n v="9.7175999999999991"/>
    <n v="242.94"/>
    <n v="3.9999999999999994E-2"/>
  </r>
  <r>
    <s v="Standard Class"/>
    <s v="Consumer"/>
    <s v="United States"/>
    <s v="New York City"/>
    <s v="New York"/>
    <n v="10035"/>
    <x v="3"/>
    <x v="1"/>
    <s v="Paper"/>
    <n v="39.96"/>
    <n v="2"/>
    <n v="0"/>
    <n v="18.781199999999998"/>
    <n v="39.96"/>
    <n v="0.47"/>
  </r>
  <r>
    <s v="Standard Class"/>
    <s v="Consumer"/>
    <s v="United States"/>
    <s v="New York City"/>
    <s v="New York"/>
    <n v="10035"/>
    <x v="3"/>
    <x v="1"/>
    <s v="Supplies"/>
    <n v="102.3"/>
    <n v="10"/>
    <n v="0"/>
    <n v="26.597999999999999"/>
    <n v="102.3"/>
    <n v="0.26"/>
  </r>
  <r>
    <s v="Standard Class"/>
    <s v="Consumer"/>
    <s v="United States"/>
    <s v="New York City"/>
    <s v="New York"/>
    <n v="10035"/>
    <x v="3"/>
    <x v="1"/>
    <s v="Storage"/>
    <n v="21.36"/>
    <n v="2"/>
    <n v="0"/>
    <n v="5.7671999999999999"/>
    <n v="21.36"/>
    <n v="0.27"/>
  </r>
  <r>
    <s v="Standard Class"/>
    <s v="Home Office"/>
    <s v="United States"/>
    <s v="New Brunswick"/>
    <s v="New Jersey"/>
    <n v="8901"/>
    <x v="3"/>
    <x v="1"/>
    <s v="Paper"/>
    <n v="7.61"/>
    <n v="1"/>
    <n v="0"/>
    <n v="3.5767000000000002"/>
    <n v="7.61"/>
    <n v="0.47000000000000003"/>
  </r>
  <r>
    <s v="Standard Class"/>
    <s v="Home Office"/>
    <s v="United States"/>
    <s v="New Brunswick"/>
    <s v="New Jersey"/>
    <n v="8901"/>
    <x v="3"/>
    <x v="1"/>
    <s v="Fasteners"/>
    <n v="7.16"/>
    <n v="2"/>
    <n v="0"/>
    <n v="3.58"/>
    <n v="7.16"/>
    <n v="0.5"/>
  </r>
  <r>
    <s v="Standard Class"/>
    <s v="Consumer"/>
    <s v="United States"/>
    <s v="San Francisco"/>
    <s v="California"/>
    <n v="94122"/>
    <x v="1"/>
    <x v="1"/>
    <s v="Supplies"/>
    <n v="7.36"/>
    <n v="2"/>
    <n v="0"/>
    <n v="0.1472"/>
    <n v="7.36"/>
    <n v="0.02"/>
  </r>
  <r>
    <s v="Standard Class"/>
    <s v="Consumer"/>
    <s v="United States"/>
    <s v="San Francisco"/>
    <s v="California"/>
    <n v="94122"/>
    <x v="1"/>
    <x v="1"/>
    <s v="Art"/>
    <n v="23.1"/>
    <n v="2"/>
    <n v="0"/>
    <n v="10.625999999999999"/>
    <n v="23.1"/>
    <n v="0.45999999999999996"/>
  </r>
  <r>
    <s v="Second Class"/>
    <s v="Corporate"/>
    <s v="United States"/>
    <s v="Jacksonville"/>
    <s v="Florida"/>
    <n v="32216"/>
    <x v="0"/>
    <x v="2"/>
    <s v="Accessories"/>
    <n v="191.47200000000001"/>
    <n v="6"/>
    <n v="0.2"/>
    <n v="40.687800000000003"/>
    <n v="191.47200000000001"/>
    <n v="0.21249999999999999"/>
  </r>
  <r>
    <s v="Second Class"/>
    <s v="Corporate"/>
    <s v="United States"/>
    <s v="Jacksonville"/>
    <s v="Florida"/>
    <n v="32216"/>
    <x v="0"/>
    <x v="1"/>
    <s v="Art"/>
    <n v="5.2480000000000002"/>
    <n v="2"/>
    <n v="0.2"/>
    <n v="0.59040000000000004"/>
    <n v="5.2480000000000002"/>
    <n v="0.1125"/>
  </r>
  <r>
    <s v="Second Class"/>
    <s v="Corporate"/>
    <s v="United States"/>
    <s v="Jacksonville"/>
    <s v="Florida"/>
    <n v="32216"/>
    <x v="0"/>
    <x v="2"/>
    <s v="Phones"/>
    <n v="59.183999999999997"/>
    <n v="2"/>
    <n v="0.2"/>
    <n v="5.1786000000000003"/>
    <n v="59.183999999999997"/>
    <n v="8.7500000000000008E-2"/>
  </r>
  <r>
    <s v="Standard Class"/>
    <s v="Corporate"/>
    <s v="United States"/>
    <s v="Springfield"/>
    <s v="Virginia"/>
    <n v="22153"/>
    <x v="0"/>
    <x v="1"/>
    <s v="Labels"/>
    <n v="2.89"/>
    <n v="1"/>
    <n v="0"/>
    <n v="1.3583000000000001"/>
    <n v="2.89"/>
    <n v="0.47000000000000003"/>
  </r>
  <r>
    <s v="Standard Class"/>
    <s v="Corporate"/>
    <s v="United States"/>
    <s v="Springfield"/>
    <s v="Virginia"/>
    <n v="22153"/>
    <x v="0"/>
    <x v="0"/>
    <s v="Furnishings"/>
    <n v="51.94"/>
    <n v="1"/>
    <n v="0"/>
    <n v="21.295400000000001"/>
    <n v="51.94"/>
    <n v="0.41000000000000003"/>
  </r>
  <r>
    <s v="First Class"/>
    <s v="Corporate"/>
    <s v="United States"/>
    <s v="Philadelphia"/>
    <s v="Pennsylvania"/>
    <n v="19140"/>
    <x v="3"/>
    <x v="1"/>
    <s v="Labels"/>
    <n v="15.936"/>
    <n v="4"/>
    <n v="0.2"/>
    <n v="5.1791999999999998"/>
    <n v="15.936"/>
    <n v="0.32500000000000001"/>
  </r>
  <r>
    <s v="Standard Class"/>
    <s v="Corporate"/>
    <s v="United States"/>
    <s v="Lancaster"/>
    <s v="Pennsylvania"/>
    <n v="17602"/>
    <x v="3"/>
    <x v="1"/>
    <s v="Binders"/>
    <n v="44.91"/>
    <n v="6"/>
    <n v="0.7"/>
    <n v="-35.927999999999997"/>
    <n v="44.91"/>
    <n v="-0.8"/>
  </r>
  <r>
    <s v="First Class"/>
    <s v="Home Office"/>
    <s v="United States"/>
    <s v="Philadelphia"/>
    <s v="Pennsylvania"/>
    <n v="19143"/>
    <x v="3"/>
    <x v="1"/>
    <s v="Binders"/>
    <n v="1141.47"/>
    <n v="5"/>
    <n v="0.7"/>
    <n v="-760.98"/>
    <n v="1141.47"/>
    <n v="-0.66666666666666663"/>
  </r>
  <r>
    <s v="First Class"/>
    <s v="Home Office"/>
    <s v="United States"/>
    <s v="Philadelphia"/>
    <s v="Pennsylvania"/>
    <n v="19143"/>
    <x v="3"/>
    <x v="2"/>
    <s v="Phones"/>
    <n v="280.78199999999998"/>
    <n v="3"/>
    <n v="0.4"/>
    <n v="-46.796999999999997"/>
    <n v="280.78199999999998"/>
    <n v="-0.16666666666666666"/>
  </r>
  <r>
    <s v="First Class"/>
    <s v="Consumer"/>
    <s v="United States"/>
    <s v="Concord"/>
    <s v="New Hampshire"/>
    <n v="3301"/>
    <x v="3"/>
    <x v="1"/>
    <s v="Paper"/>
    <n v="34.44"/>
    <n v="3"/>
    <n v="0"/>
    <n v="17.22"/>
    <n v="34.44"/>
    <n v="0.5"/>
  </r>
  <r>
    <s v="Standard Class"/>
    <s v="Consumer"/>
    <s v="United States"/>
    <s v="New York City"/>
    <s v="New York"/>
    <n v="10009"/>
    <x v="3"/>
    <x v="1"/>
    <s v="Paper"/>
    <n v="11.36"/>
    <n v="2"/>
    <n v="0"/>
    <n v="5.2256"/>
    <n v="11.36"/>
    <n v="0.46"/>
  </r>
  <r>
    <s v="Standard Class"/>
    <s v="Consumer"/>
    <s v="United States"/>
    <s v="New York City"/>
    <s v="New York"/>
    <n v="10009"/>
    <x v="3"/>
    <x v="1"/>
    <s v="Binders"/>
    <n v="106.34399999999999"/>
    <n v="7"/>
    <n v="0.2"/>
    <n v="37.220399999999998"/>
    <n v="106.34399999999999"/>
    <n v="0.35"/>
  </r>
  <r>
    <s v="Standard Class"/>
    <s v="Consumer"/>
    <s v="United States"/>
    <s v="Charlotte"/>
    <s v="North Carolina"/>
    <n v="28205"/>
    <x v="0"/>
    <x v="1"/>
    <s v="Paper"/>
    <n v="192.16"/>
    <n v="5"/>
    <n v="0.2"/>
    <n v="67.256"/>
    <n v="192.16"/>
    <n v="0.35000000000000003"/>
  </r>
  <r>
    <s v="Standard Class"/>
    <s v="Home Office"/>
    <s v="United States"/>
    <s v="Concord"/>
    <s v="New Hampshire"/>
    <n v="3301"/>
    <x v="3"/>
    <x v="0"/>
    <s v="Furnishings"/>
    <n v="322.58999999999997"/>
    <n v="3"/>
    <n v="0"/>
    <n v="64.518000000000001"/>
    <n v="322.58999999999997"/>
    <n v="0.2"/>
  </r>
  <r>
    <s v="Standard Class"/>
    <s v="Home Office"/>
    <s v="United States"/>
    <s v="Concord"/>
    <s v="New Hampshire"/>
    <n v="3301"/>
    <x v="3"/>
    <x v="2"/>
    <s v="Accessories"/>
    <n v="29.99"/>
    <n v="1"/>
    <n v="0"/>
    <n v="13.195600000000001"/>
    <n v="29.99"/>
    <n v="0.44000000000000006"/>
  </r>
  <r>
    <s v="Standard Class"/>
    <s v="Home Office"/>
    <s v="United States"/>
    <s v="Concord"/>
    <s v="New Hampshire"/>
    <n v="3301"/>
    <x v="3"/>
    <x v="2"/>
    <s v="Accessories"/>
    <n v="371.97"/>
    <n v="3"/>
    <n v="0"/>
    <n v="66.954599999999999"/>
    <n v="371.97"/>
    <n v="0.18"/>
  </r>
  <r>
    <s v="Standard Class"/>
    <s v="Home Office"/>
    <s v="United States"/>
    <s v="Philadelphia"/>
    <s v="Pennsylvania"/>
    <n v="19120"/>
    <x v="3"/>
    <x v="1"/>
    <s v="Binders"/>
    <n v="5.8920000000000003"/>
    <n v="4"/>
    <n v="0.7"/>
    <n v="-4.1243999999999996"/>
    <n v="5.8920000000000003"/>
    <n v="-0.69999999999999984"/>
  </r>
  <r>
    <s v="Second Class"/>
    <s v="Home Office"/>
    <s v="United States"/>
    <s v="New York City"/>
    <s v="New York"/>
    <n v="10024"/>
    <x v="3"/>
    <x v="1"/>
    <s v="Binders"/>
    <n v="68.471999999999994"/>
    <n v="3"/>
    <n v="0.2"/>
    <n v="23.109300000000001"/>
    <n v="68.471999999999994"/>
    <n v="0.33750000000000002"/>
  </r>
  <r>
    <s v="Second Class"/>
    <s v="Home Office"/>
    <s v="United States"/>
    <s v="New York City"/>
    <s v="New York"/>
    <n v="10024"/>
    <x v="3"/>
    <x v="0"/>
    <s v="Chairs"/>
    <n v="1242.9000000000001"/>
    <n v="5"/>
    <n v="0.1"/>
    <n v="262.39"/>
    <n v="1242.9000000000001"/>
    <n v="0.21111111111111108"/>
  </r>
  <r>
    <s v="Standard Class"/>
    <s v="Consumer"/>
    <s v="United States"/>
    <s v="Springfield"/>
    <s v="Virginia"/>
    <n v="22153"/>
    <x v="0"/>
    <x v="1"/>
    <s v="Storage"/>
    <n v="30.84"/>
    <n v="2"/>
    <n v="0"/>
    <n v="8.3268000000000004"/>
    <n v="30.84"/>
    <n v="0.27"/>
  </r>
  <r>
    <s v="Same Day"/>
    <s v="Consumer"/>
    <s v="United States"/>
    <s v="San Francisco"/>
    <s v="California"/>
    <n v="94109"/>
    <x v="1"/>
    <x v="1"/>
    <s v="Art"/>
    <n v="13.48"/>
    <n v="4"/>
    <n v="0"/>
    <n v="5.9311999999999996"/>
    <n v="13.48"/>
    <n v="0.43999999999999995"/>
  </r>
  <r>
    <s v="First Class"/>
    <s v="Home Office"/>
    <s v="United States"/>
    <s v="Detroit"/>
    <s v="Michigan"/>
    <n v="48227"/>
    <x v="2"/>
    <x v="0"/>
    <s v="Furnishings"/>
    <n v="31.4"/>
    <n v="5"/>
    <n v="0"/>
    <n v="10.048"/>
    <n v="31.4"/>
    <n v="0.32"/>
  </r>
  <r>
    <s v="Standard Class"/>
    <s v="Consumer"/>
    <s v="United States"/>
    <s v="Rochester"/>
    <s v="New York"/>
    <n v="14609"/>
    <x v="3"/>
    <x v="0"/>
    <s v="Furnishings"/>
    <n v="17.46"/>
    <n v="2"/>
    <n v="0"/>
    <n v="5.9363999999999999"/>
    <n v="17.46"/>
    <n v="0.33999999999999997"/>
  </r>
  <r>
    <s v="Second Class"/>
    <s v="Corporate"/>
    <s v="United States"/>
    <s v="Los Angeles"/>
    <s v="California"/>
    <n v="90045"/>
    <x v="1"/>
    <x v="1"/>
    <s v="Binders"/>
    <n v="13.944000000000001"/>
    <n v="3"/>
    <n v="0.2"/>
    <n v="4.5317999999999996"/>
    <n v="13.944000000000001"/>
    <n v="0.32499999999999996"/>
  </r>
  <r>
    <s v="Standard Class"/>
    <s v="Consumer"/>
    <s v="United States"/>
    <s v="San Diego"/>
    <s v="California"/>
    <n v="92105"/>
    <x v="1"/>
    <x v="1"/>
    <s v="Storage"/>
    <n v="83.76"/>
    <n v="12"/>
    <n v="0"/>
    <n v="1.6752"/>
    <n v="83.76"/>
    <n v="0.02"/>
  </r>
  <r>
    <s v="Standard Class"/>
    <s v="Home Office"/>
    <s v="United States"/>
    <s v="Columbia"/>
    <s v="Maryland"/>
    <n v="21044"/>
    <x v="3"/>
    <x v="1"/>
    <s v="Binders"/>
    <n v="37.659999999999997"/>
    <n v="7"/>
    <n v="0"/>
    <n v="18.453399999999998"/>
    <n v="37.659999999999997"/>
    <n v="0.49"/>
  </r>
  <r>
    <s v="Standard Class"/>
    <s v="Corporate"/>
    <s v="United States"/>
    <s v="San Francisco"/>
    <s v="California"/>
    <n v="94122"/>
    <x v="1"/>
    <x v="1"/>
    <s v="Paper"/>
    <n v="34.68"/>
    <n v="6"/>
    <n v="0"/>
    <n v="16.993200000000002"/>
    <n v="34.68"/>
    <n v="0.49000000000000005"/>
  </r>
  <r>
    <s v="Standard Class"/>
    <s v="Consumer"/>
    <s v="United States"/>
    <s v="New Rochelle"/>
    <s v="New York"/>
    <n v="10801"/>
    <x v="3"/>
    <x v="2"/>
    <s v="Accessories"/>
    <n v="149.94999999999999"/>
    <n v="5"/>
    <n v="0"/>
    <n v="14.994999999999999"/>
    <n v="149.94999999999999"/>
    <n v="0.1"/>
  </r>
  <r>
    <s v="Standard Class"/>
    <s v="Consumer"/>
    <s v="United States"/>
    <s v="New Rochelle"/>
    <s v="New York"/>
    <n v="10801"/>
    <x v="3"/>
    <x v="1"/>
    <s v="Binders"/>
    <n v="51.311999999999998"/>
    <n v="3"/>
    <n v="0.2"/>
    <n v="18.6006"/>
    <n v="51.311999999999998"/>
    <n v="0.36250000000000004"/>
  </r>
  <r>
    <s v="First Class"/>
    <s v="Home Office"/>
    <s v="United States"/>
    <s v="Detroit"/>
    <s v="Michigan"/>
    <n v="48227"/>
    <x v="2"/>
    <x v="1"/>
    <s v="Paper"/>
    <n v="4.54"/>
    <n v="1"/>
    <n v="0"/>
    <n v="2.0430000000000001"/>
    <n v="4.54"/>
    <n v="0.45"/>
  </r>
  <r>
    <s v="First Class"/>
    <s v="Home Office"/>
    <s v="United States"/>
    <s v="Detroit"/>
    <s v="Michigan"/>
    <n v="48227"/>
    <x v="2"/>
    <x v="1"/>
    <s v="Art"/>
    <n v="15.92"/>
    <n v="4"/>
    <n v="0"/>
    <n v="5.4127999999999998"/>
    <n v="15.92"/>
    <n v="0.33999999999999997"/>
  </r>
  <r>
    <s v="First Class"/>
    <s v="Home Office"/>
    <s v="United States"/>
    <s v="Detroit"/>
    <s v="Michigan"/>
    <n v="48227"/>
    <x v="2"/>
    <x v="2"/>
    <s v="Phones"/>
    <n v="543.91999999999996"/>
    <n v="8"/>
    <n v="0"/>
    <n v="135.97999999999999"/>
    <n v="543.91999999999996"/>
    <n v="0.25"/>
  </r>
  <r>
    <s v="First Class"/>
    <s v="Corporate"/>
    <s v="United States"/>
    <s v="San Francisco"/>
    <s v="California"/>
    <n v="94122"/>
    <x v="1"/>
    <x v="1"/>
    <s v="Storage"/>
    <n v="155.82"/>
    <n v="7"/>
    <n v="0"/>
    <n v="42.071399999999997"/>
    <n v="155.82"/>
    <n v="0.27"/>
  </r>
  <r>
    <s v="First Class"/>
    <s v="Corporate"/>
    <s v="United States"/>
    <s v="San Francisco"/>
    <s v="California"/>
    <n v="94122"/>
    <x v="1"/>
    <x v="1"/>
    <s v="Binders"/>
    <n v="70.007999999999996"/>
    <n v="3"/>
    <n v="0.2"/>
    <n v="24.502800000000001"/>
    <n v="70.007999999999996"/>
    <n v="0.35000000000000003"/>
  </r>
  <r>
    <s v="Second Class"/>
    <s v="Consumer"/>
    <s v="United States"/>
    <s v="Houston"/>
    <s v="Texas"/>
    <n v="77095"/>
    <x v="2"/>
    <x v="1"/>
    <s v="Envelopes"/>
    <n v="15.648"/>
    <n v="2"/>
    <n v="0.2"/>
    <n v="5.0856000000000003"/>
    <n v="15.648"/>
    <n v="0.32500000000000001"/>
  </r>
  <r>
    <s v="Standard Class"/>
    <s v="Consumer"/>
    <s v="United States"/>
    <s v="Detroit"/>
    <s v="Michigan"/>
    <n v="48227"/>
    <x v="2"/>
    <x v="1"/>
    <s v="Labels"/>
    <n v="103.6"/>
    <n v="7"/>
    <n v="0"/>
    <n v="51.8"/>
    <n v="103.6"/>
    <n v="0.5"/>
  </r>
  <r>
    <s v="Second Class"/>
    <s v="Corporate"/>
    <s v="United States"/>
    <s v="Auburn"/>
    <s v="New York"/>
    <n v="13021"/>
    <x v="3"/>
    <x v="1"/>
    <s v="Paper"/>
    <n v="46.96"/>
    <n v="8"/>
    <n v="0"/>
    <n v="22.540800000000001"/>
    <n v="46.96"/>
    <n v="0.48"/>
  </r>
  <r>
    <s v="First Class"/>
    <s v="Corporate"/>
    <s v="United States"/>
    <s v="Springfield"/>
    <s v="Ohio"/>
    <n v="45503"/>
    <x v="3"/>
    <x v="1"/>
    <s v="Binders"/>
    <n v="8.9039999999999999"/>
    <n v="2"/>
    <n v="0.7"/>
    <n v="-6.5296000000000003"/>
    <n v="8.9039999999999999"/>
    <n v="-0.73333333333333339"/>
  </r>
  <r>
    <s v="First Class"/>
    <s v="Consumer"/>
    <s v="United States"/>
    <s v="Garland"/>
    <s v="Texas"/>
    <n v="75043"/>
    <x v="2"/>
    <x v="1"/>
    <s v="Labels"/>
    <n v="10.44"/>
    <n v="5"/>
    <n v="0.2"/>
    <n v="3.3929999999999998"/>
    <n v="10.44"/>
    <n v="0.32500000000000001"/>
  </r>
  <r>
    <s v="First Class"/>
    <s v="Consumer"/>
    <s v="United States"/>
    <s v="Garland"/>
    <s v="Texas"/>
    <n v="75043"/>
    <x v="2"/>
    <x v="1"/>
    <s v="Binders"/>
    <n v="18.335999999999999"/>
    <n v="4"/>
    <n v="0.8"/>
    <n v="-32.088000000000001"/>
    <n v="18.335999999999999"/>
    <n v="-1.7500000000000002"/>
  </r>
  <r>
    <s v="First Class"/>
    <s v="Consumer"/>
    <s v="United States"/>
    <s v="Chicago"/>
    <s v="Illinois"/>
    <n v="60653"/>
    <x v="2"/>
    <x v="2"/>
    <s v="Phones"/>
    <n v="323.976"/>
    <n v="3"/>
    <n v="0.2"/>
    <n v="20.2485"/>
    <n v="323.976"/>
    <n v="6.25E-2"/>
  </r>
  <r>
    <s v="Standard Class"/>
    <s v="Consumer"/>
    <s v="United States"/>
    <s v="Los Angeles"/>
    <s v="California"/>
    <n v="90032"/>
    <x v="1"/>
    <x v="1"/>
    <s v="Paper"/>
    <n v="20.04"/>
    <n v="3"/>
    <n v="0"/>
    <n v="9.6191999999999993"/>
    <n v="20.04"/>
    <n v="0.48"/>
  </r>
  <r>
    <s v="Standard Class"/>
    <s v="Consumer"/>
    <s v="United States"/>
    <s v="Los Angeles"/>
    <s v="California"/>
    <n v="90032"/>
    <x v="1"/>
    <x v="1"/>
    <s v="Storage"/>
    <n v="64.959999999999994"/>
    <n v="2"/>
    <n v="0"/>
    <n v="2.5983999999999998"/>
    <n v="64.959999999999994"/>
    <n v="0.04"/>
  </r>
  <r>
    <s v="Standard Class"/>
    <s v="Consumer"/>
    <s v="United States"/>
    <s v="Los Angeles"/>
    <s v="California"/>
    <n v="90032"/>
    <x v="1"/>
    <x v="1"/>
    <s v="Paper"/>
    <n v="12.96"/>
    <n v="2"/>
    <n v="0"/>
    <n v="6.2207999999999997"/>
    <n v="12.96"/>
    <n v="0.47999999999999993"/>
  </r>
  <r>
    <s v="Standard Class"/>
    <s v="Consumer"/>
    <s v="United States"/>
    <s v="New York City"/>
    <s v="New York"/>
    <n v="10009"/>
    <x v="3"/>
    <x v="0"/>
    <s v="Bookcases"/>
    <n v="323.13600000000002"/>
    <n v="4"/>
    <n v="0.2"/>
    <n v="12.117599999999999"/>
    <n v="323.13600000000002"/>
    <n v="3.7499999999999999E-2"/>
  </r>
  <r>
    <s v="Standard Class"/>
    <s v="Consumer"/>
    <s v="United States"/>
    <s v="New York City"/>
    <s v="New York"/>
    <n v="10009"/>
    <x v="3"/>
    <x v="2"/>
    <s v="Phones"/>
    <n v="90.93"/>
    <n v="7"/>
    <n v="0"/>
    <n v="2.7279"/>
    <n v="90.93"/>
    <n v="0.03"/>
  </r>
  <r>
    <s v="Standard Class"/>
    <s v="Consumer"/>
    <s v="United States"/>
    <s v="New York City"/>
    <s v="New York"/>
    <n v="10009"/>
    <x v="3"/>
    <x v="1"/>
    <s v="Binders"/>
    <n v="52.776000000000003"/>
    <n v="3"/>
    <n v="0.2"/>
    <n v="19.791"/>
    <n v="52.776000000000003"/>
    <n v="0.375"/>
  </r>
  <r>
    <s v="Standard Class"/>
    <s v="Home Office"/>
    <s v="United States"/>
    <s v="Jackson"/>
    <s v="Michigan"/>
    <n v="49201"/>
    <x v="2"/>
    <x v="2"/>
    <s v="Phones"/>
    <n v="1199.8"/>
    <n v="4"/>
    <n v="0"/>
    <n v="323.94600000000003"/>
    <n v="1199.8"/>
    <n v="0.27"/>
  </r>
  <r>
    <s v="Standard Class"/>
    <s v="Home Office"/>
    <s v="United States"/>
    <s v="Jackson"/>
    <s v="Michigan"/>
    <n v="49201"/>
    <x v="2"/>
    <x v="2"/>
    <s v="Accessories"/>
    <n v="1928.78"/>
    <n v="7"/>
    <n v="0"/>
    <n v="829.37540000000001"/>
    <n v="1928.78"/>
    <n v="0.43"/>
  </r>
  <r>
    <s v="Standard Class"/>
    <s v="Home Office"/>
    <s v="United States"/>
    <s v="Jackson"/>
    <s v="Michigan"/>
    <n v="49201"/>
    <x v="2"/>
    <x v="1"/>
    <s v="Storage"/>
    <n v="352.38"/>
    <n v="2"/>
    <n v="0"/>
    <n v="81.047399999999996"/>
    <n v="352.38"/>
    <n v="0.22999999999999998"/>
  </r>
  <r>
    <s v="Standard Class"/>
    <s v="Home Office"/>
    <s v="United States"/>
    <s v="Norwich"/>
    <s v="Connecticut"/>
    <n v="6360"/>
    <x v="3"/>
    <x v="0"/>
    <s v="Furnishings"/>
    <n v="22.2"/>
    <n v="6"/>
    <n v="0"/>
    <n v="9.1020000000000003"/>
    <n v="22.2"/>
    <n v="0.41000000000000003"/>
  </r>
  <r>
    <s v="First Class"/>
    <s v="Corporate"/>
    <s v="United States"/>
    <s v="Milwaukee"/>
    <s v="Wisconsin"/>
    <n v="53209"/>
    <x v="2"/>
    <x v="0"/>
    <s v="Furnishings"/>
    <n v="46.94"/>
    <n v="1"/>
    <n v="0"/>
    <n v="19.2454"/>
    <n v="46.94"/>
    <n v="0.41000000000000003"/>
  </r>
  <r>
    <s v="First Class"/>
    <s v="Corporate"/>
    <s v="United States"/>
    <s v="Milwaukee"/>
    <s v="Wisconsin"/>
    <n v="53209"/>
    <x v="2"/>
    <x v="2"/>
    <s v="Accessories"/>
    <n v="143.72999999999999"/>
    <n v="9"/>
    <n v="0"/>
    <n v="56.054699999999997"/>
    <n v="143.72999999999999"/>
    <n v="0.39"/>
  </r>
  <r>
    <s v="Standard Class"/>
    <s v="Corporate"/>
    <s v="United States"/>
    <s v="San Antonio"/>
    <s v="Texas"/>
    <n v="78207"/>
    <x v="2"/>
    <x v="0"/>
    <s v="Tables"/>
    <n v="99.918000000000006"/>
    <n v="2"/>
    <n v="0.3"/>
    <n v="-18.5562"/>
    <n v="99.918000000000006"/>
    <n v="-0.18571428571428572"/>
  </r>
  <r>
    <s v="Standard Class"/>
    <s v="Corporate"/>
    <s v="United States"/>
    <s v="San Antonio"/>
    <s v="Texas"/>
    <n v="78207"/>
    <x v="2"/>
    <x v="0"/>
    <s v="Chairs"/>
    <n v="797.94399999999996"/>
    <n v="4"/>
    <n v="0.3"/>
    <n v="-56.996000000000002"/>
    <n v="797.94399999999996"/>
    <n v="-7.1428571428571438E-2"/>
  </r>
  <r>
    <s v="Standard Class"/>
    <s v="Corporate"/>
    <s v="United States"/>
    <s v="San Antonio"/>
    <s v="Texas"/>
    <n v="78207"/>
    <x v="2"/>
    <x v="1"/>
    <s v="Binders"/>
    <n v="8.5679999999999996"/>
    <n v="3"/>
    <n v="0.8"/>
    <n v="-14.5656"/>
    <n v="8.5679999999999996"/>
    <n v="-1.7"/>
  </r>
  <r>
    <s v="Standard Class"/>
    <s v="Corporate"/>
    <s v="United States"/>
    <s v="Dallas"/>
    <s v="Texas"/>
    <n v="75220"/>
    <x v="2"/>
    <x v="1"/>
    <s v="Envelopes"/>
    <n v="149.352"/>
    <n v="3"/>
    <n v="0.2"/>
    <n v="50.406300000000002"/>
    <n v="149.352"/>
    <n v="0.33750000000000002"/>
  </r>
  <r>
    <s v="Standard Class"/>
    <s v="Corporate"/>
    <s v="United States"/>
    <s v="Dallas"/>
    <s v="Texas"/>
    <n v="75220"/>
    <x v="2"/>
    <x v="1"/>
    <s v="Storage"/>
    <n v="12.992000000000001"/>
    <n v="1"/>
    <n v="0.2"/>
    <n v="-0.81200000000000006"/>
    <n v="12.992000000000001"/>
    <n v="-6.25E-2"/>
  </r>
  <r>
    <s v="Standard Class"/>
    <s v="Consumer"/>
    <s v="United States"/>
    <s v="Alexandria"/>
    <s v="Virginia"/>
    <n v="22304"/>
    <x v="0"/>
    <x v="1"/>
    <s v="Storage"/>
    <n v="24.56"/>
    <n v="2"/>
    <n v="0"/>
    <n v="6.8768000000000002"/>
    <n v="24.56"/>
    <n v="0.28000000000000003"/>
  </r>
  <r>
    <s v="Standard Class"/>
    <s v="Consumer"/>
    <s v="United States"/>
    <s v="New York City"/>
    <s v="New York"/>
    <n v="10009"/>
    <x v="3"/>
    <x v="2"/>
    <s v="Accessories"/>
    <n v="85.14"/>
    <n v="3"/>
    <n v="0"/>
    <n v="34.907400000000003"/>
    <n v="85.14"/>
    <n v="0.41000000000000003"/>
  </r>
  <r>
    <s v="Standard Class"/>
    <s v="Consumer"/>
    <s v="United States"/>
    <s v="New York City"/>
    <s v="New York"/>
    <n v="10009"/>
    <x v="3"/>
    <x v="2"/>
    <s v="Phones"/>
    <n v="21.99"/>
    <n v="1"/>
    <n v="0"/>
    <n v="10.555199999999999"/>
    <n v="21.99"/>
    <n v="0.48"/>
  </r>
  <r>
    <s v="Standard Class"/>
    <s v="Consumer"/>
    <s v="United States"/>
    <s v="New York City"/>
    <s v="New York"/>
    <n v="10009"/>
    <x v="3"/>
    <x v="1"/>
    <s v="Appliances"/>
    <n v="406.6"/>
    <n v="5"/>
    <n v="0"/>
    <n v="113.848"/>
    <n v="406.6"/>
    <n v="0.27999999999999997"/>
  </r>
  <r>
    <s v="Standard Class"/>
    <s v="Corporate"/>
    <s v="United States"/>
    <s v="New York City"/>
    <s v="New York"/>
    <n v="10011"/>
    <x v="3"/>
    <x v="1"/>
    <s v="Binders"/>
    <n v="841.56799999999998"/>
    <n v="2"/>
    <n v="0.2"/>
    <n v="294.54880000000003"/>
    <n v="841.56799999999998"/>
    <n v="0.35000000000000003"/>
  </r>
  <r>
    <s v="First Class"/>
    <s v="Consumer"/>
    <s v="United States"/>
    <s v="Philadelphia"/>
    <s v="Pennsylvania"/>
    <n v="19143"/>
    <x v="3"/>
    <x v="1"/>
    <s v="Paper"/>
    <n v="15.552"/>
    <n v="3"/>
    <n v="0.2"/>
    <n v="5.4432"/>
    <n v="15.552"/>
    <n v="0.35000000000000003"/>
  </r>
  <r>
    <s v="First Class"/>
    <s v="Consumer"/>
    <s v="United States"/>
    <s v="Philadelphia"/>
    <s v="Pennsylvania"/>
    <n v="19143"/>
    <x v="3"/>
    <x v="2"/>
    <s v="Accessories"/>
    <n v="252"/>
    <n v="5"/>
    <n v="0.2"/>
    <n v="53.55"/>
    <n v="252"/>
    <n v="0.21249999999999999"/>
  </r>
  <r>
    <s v="Standard Class"/>
    <s v="Home Office"/>
    <s v="United States"/>
    <s v="Springfield"/>
    <s v="Virginia"/>
    <n v="22153"/>
    <x v="0"/>
    <x v="1"/>
    <s v="Art"/>
    <n v="46.2"/>
    <n v="4"/>
    <n v="0"/>
    <n v="12.936"/>
    <n v="46.2"/>
    <n v="0.27999999999999997"/>
  </r>
  <r>
    <s v="Standard Class"/>
    <s v="Home Office"/>
    <s v="United States"/>
    <s v="Springfield"/>
    <s v="Virginia"/>
    <n v="22153"/>
    <x v="0"/>
    <x v="1"/>
    <s v="Appliances"/>
    <n v="28.84"/>
    <n v="2"/>
    <n v="0"/>
    <n v="9.5172000000000008"/>
    <n v="28.84"/>
    <n v="0.33"/>
  </r>
  <r>
    <s v="First Class"/>
    <s v="Consumer"/>
    <s v="United States"/>
    <s v="Toledo"/>
    <s v="Ohio"/>
    <n v="43615"/>
    <x v="3"/>
    <x v="1"/>
    <s v="Art"/>
    <n v="14.592000000000001"/>
    <n v="3"/>
    <n v="0.2"/>
    <n v="2.5535999999999999"/>
    <n v="14.592000000000001"/>
    <n v="0.17499999999999999"/>
  </r>
  <r>
    <s v="First Class"/>
    <s v="Consumer"/>
    <s v="United States"/>
    <s v="Toledo"/>
    <s v="Ohio"/>
    <n v="43615"/>
    <x v="3"/>
    <x v="1"/>
    <s v="Art"/>
    <n v="89.855999999999995"/>
    <n v="3"/>
    <n v="0.2"/>
    <n v="21.340800000000002"/>
    <n v="89.855999999999995"/>
    <n v="0.23750000000000004"/>
  </r>
  <r>
    <s v="First Class"/>
    <s v="Consumer"/>
    <s v="United States"/>
    <s v="Toledo"/>
    <s v="Ohio"/>
    <n v="43615"/>
    <x v="3"/>
    <x v="1"/>
    <s v="Paper"/>
    <n v="13.872"/>
    <n v="3"/>
    <n v="0.2"/>
    <n v="5.0286"/>
    <n v="13.872"/>
    <n v="0.36249999999999999"/>
  </r>
  <r>
    <s v="Standard Class"/>
    <s v="Consumer"/>
    <s v="United States"/>
    <s v="Philadelphia"/>
    <s v="Pennsylvania"/>
    <n v="19140"/>
    <x v="3"/>
    <x v="1"/>
    <s v="Paper"/>
    <n v="12.192"/>
    <n v="3"/>
    <n v="0.2"/>
    <n v="4.1147999999999998"/>
    <n v="12.192"/>
    <n v="0.33749999999999997"/>
  </r>
  <r>
    <s v="Standard Class"/>
    <s v="Home Office"/>
    <s v="United States"/>
    <s v="Philadelphia"/>
    <s v="Pennsylvania"/>
    <n v="19120"/>
    <x v="3"/>
    <x v="1"/>
    <s v="Paper"/>
    <n v="45.055999999999997"/>
    <n v="8"/>
    <n v="0.2"/>
    <n v="15.2064"/>
    <n v="45.055999999999997"/>
    <n v="0.33750000000000002"/>
  </r>
  <r>
    <s v="Standard Class"/>
    <s v="Home Office"/>
    <s v="United States"/>
    <s v="Philadelphia"/>
    <s v="Pennsylvania"/>
    <n v="19120"/>
    <x v="3"/>
    <x v="1"/>
    <s v="Binders"/>
    <n v="29.718"/>
    <n v="6"/>
    <n v="0.7"/>
    <n v="-21.793199999999999"/>
    <n v="29.718"/>
    <n v="-0.73333333333333328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  <n v="15.552"/>
    <n v="0.35000000000000003"/>
  </r>
  <r>
    <s v="Standard Class"/>
    <s v="Home Office"/>
    <s v="United States"/>
    <s v="Philadelphia"/>
    <s v="Pennsylvania"/>
    <n v="19120"/>
    <x v="3"/>
    <x v="1"/>
    <s v="Appliances"/>
    <n v="447.69600000000003"/>
    <n v="2"/>
    <n v="0.2"/>
    <n v="33.577199999999998"/>
    <n v="447.69600000000003"/>
    <n v="7.4999999999999997E-2"/>
  </r>
  <r>
    <s v="First Class"/>
    <s v="Corporate"/>
    <s v="United States"/>
    <s v="Farmington"/>
    <s v="New Mexico"/>
    <n v="87401"/>
    <x v="1"/>
    <x v="2"/>
    <s v="Accessories"/>
    <n v="159.99"/>
    <n v="1"/>
    <n v="0"/>
    <n v="54.396599999999999"/>
    <n v="159.99"/>
    <n v="0.33999999999999997"/>
  </r>
  <r>
    <s v="Standard Class"/>
    <s v="Corporate"/>
    <s v="United States"/>
    <s v="Riverside"/>
    <s v="California"/>
    <n v="92503"/>
    <x v="1"/>
    <x v="1"/>
    <s v="Paper"/>
    <n v="12.96"/>
    <n v="2"/>
    <n v="0"/>
    <n v="6.2207999999999997"/>
    <n v="12.96"/>
    <n v="0.47999999999999993"/>
  </r>
  <r>
    <s v="Standard Class"/>
    <s v="Corporate"/>
    <s v="United States"/>
    <s v="Riverside"/>
    <s v="California"/>
    <n v="92503"/>
    <x v="1"/>
    <x v="1"/>
    <s v="Appliances"/>
    <n v="134.47999999999999"/>
    <n v="4"/>
    <n v="0"/>
    <n v="34.964799999999997"/>
    <n v="134.47999999999999"/>
    <n v="0.26"/>
  </r>
  <r>
    <s v="First Class"/>
    <s v="Corporate"/>
    <s v="United States"/>
    <s v="San Francisco"/>
    <s v="California"/>
    <n v="94110"/>
    <x v="1"/>
    <x v="1"/>
    <s v="Paper"/>
    <n v="17.12"/>
    <n v="2"/>
    <n v="0"/>
    <n v="8.0464000000000002"/>
    <n v="17.12"/>
    <n v="0.47"/>
  </r>
  <r>
    <s v="Standard Class"/>
    <s v="Corporate"/>
    <s v="United States"/>
    <s v="Torrance"/>
    <s v="California"/>
    <n v="90503"/>
    <x v="1"/>
    <x v="1"/>
    <s v="Binders"/>
    <n v="6.0960000000000001"/>
    <n v="2"/>
    <n v="0.2"/>
    <n v="2.2098"/>
    <n v="6.0960000000000001"/>
    <n v="0.36249999999999999"/>
  </r>
  <r>
    <s v="Standard Class"/>
    <s v="Corporate"/>
    <s v="United States"/>
    <s v="Torrance"/>
    <s v="California"/>
    <n v="90503"/>
    <x v="1"/>
    <x v="0"/>
    <s v="Tables"/>
    <n v="1114.2719999999999"/>
    <n v="4"/>
    <n v="0.2"/>
    <n v="41.785200000000003"/>
    <n v="1114.2719999999999"/>
    <n v="3.7500000000000006E-2"/>
  </r>
  <r>
    <s v="Standard Class"/>
    <s v="Consumer"/>
    <s v="United States"/>
    <s v="Seattle"/>
    <s v="Washington"/>
    <n v="98105"/>
    <x v="1"/>
    <x v="1"/>
    <s v="Paper"/>
    <n v="32.4"/>
    <n v="5"/>
    <n v="0"/>
    <n v="15.552"/>
    <n v="32.4"/>
    <n v="0.48"/>
  </r>
  <r>
    <s v="Standard Class"/>
    <s v="Consumer"/>
    <s v="United States"/>
    <s v="Seattle"/>
    <s v="Washington"/>
    <n v="98105"/>
    <x v="1"/>
    <x v="1"/>
    <s v="Storage"/>
    <n v="540.57000000000005"/>
    <n v="3"/>
    <n v="0"/>
    <n v="140.54820000000001"/>
    <n v="540.57000000000005"/>
    <n v="0.26"/>
  </r>
  <r>
    <s v="Standard Class"/>
    <s v="Consumer"/>
    <s v="United States"/>
    <s v="Seattle"/>
    <s v="Washington"/>
    <n v="98105"/>
    <x v="1"/>
    <x v="1"/>
    <s v="Binders"/>
    <n v="167.76"/>
    <n v="5"/>
    <n v="0.2"/>
    <n v="62.91"/>
    <n v="167.76"/>
    <n v="0.375"/>
  </r>
  <r>
    <s v="First Class"/>
    <s v="Consumer"/>
    <s v="United States"/>
    <s v="Mesa"/>
    <s v="Arizona"/>
    <n v="85204"/>
    <x v="1"/>
    <x v="0"/>
    <s v="Tables"/>
    <n v="393.16500000000002"/>
    <n v="3"/>
    <n v="0.5"/>
    <n v="-204.44579999999999"/>
    <n v="393.16500000000002"/>
    <n v="-0.51999999999999991"/>
  </r>
  <r>
    <s v="Standard Class"/>
    <s v="Home Office"/>
    <s v="United States"/>
    <s v="Philadelphia"/>
    <s v="Pennsylvania"/>
    <n v="19120"/>
    <x v="3"/>
    <x v="0"/>
    <s v="Furnishings"/>
    <n v="516.48800000000006"/>
    <n v="7"/>
    <n v="0.2"/>
    <n v="-12.9122"/>
    <n v="516.48800000000006"/>
    <n v="-2.4999999999999998E-2"/>
  </r>
  <r>
    <s v="Standard Class"/>
    <s v="Home Office"/>
    <s v="United States"/>
    <s v="Philadelphia"/>
    <s v="Pennsylvania"/>
    <n v="19120"/>
    <x v="3"/>
    <x v="0"/>
    <s v="Furnishings"/>
    <n v="1007.232"/>
    <n v="6"/>
    <n v="0.2"/>
    <n v="75.542400000000001"/>
    <n v="1007.232"/>
    <n v="7.4999999999999997E-2"/>
  </r>
  <r>
    <s v="Standard Class"/>
    <s v="Home Office"/>
    <s v="United States"/>
    <s v="Philadelphia"/>
    <s v="Pennsylvania"/>
    <n v="19120"/>
    <x v="3"/>
    <x v="0"/>
    <s v="Tables"/>
    <n v="2065.3200000000002"/>
    <n v="12"/>
    <n v="0.4"/>
    <n v="-619.596"/>
    <n v="2065.3200000000002"/>
    <n v="-0.3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  <n v="15.552"/>
    <n v="0.35000000000000003"/>
  </r>
  <r>
    <s v="Standard Class"/>
    <s v="Home Office"/>
    <s v="United States"/>
    <s v="Philadelphia"/>
    <s v="Pennsylvania"/>
    <n v="19120"/>
    <x v="3"/>
    <x v="1"/>
    <s v="Paper"/>
    <n v="25.344000000000001"/>
    <n v="6"/>
    <n v="0.2"/>
    <n v="7.92"/>
    <n v="25.344000000000001"/>
    <n v="0.3125"/>
  </r>
  <r>
    <s v="Standard Class"/>
    <s v="Consumer"/>
    <s v="United States"/>
    <s v="Philadelphia"/>
    <s v="Pennsylvania"/>
    <n v="19143"/>
    <x v="3"/>
    <x v="0"/>
    <s v="Furnishings"/>
    <n v="25.472000000000001"/>
    <n v="4"/>
    <n v="0.2"/>
    <n v="7.6416000000000004"/>
    <n v="25.472000000000001"/>
    <n v="0.3"/>
  </r>
  <r>
    <s v="Standard Class"/>
    <s v="Consumer"/>
    <s v="United States"/>
    <s v="Round Rock"/>
    <s v="Texas"/>
    <n v="78664"/>
    <x v="2"/>
    <x v="1"/>
    <s v="Art"/>
    <n v="27.167999999999999"/>
    <n v="2"/>
    <n v="0.2"/>
    <n v="2.7168000000000001"/>
    <n v="27.167999999999999"/>
    <n v="0.1"/>
  </r>
  <r>
    <s v="Standard Class"/>
    <s v="Consumer"/>
    <s v="United States"/>
    <s v="Round Rock"/>
    <s v="Texas"/>
    <n v="78664"/>
    <x v="2"/>
    <x v="0"/>
    <s v="Bookcases"/>
    <n v="78.852800000000002"/>
    <n v="2"/>
    <n v="0.32"/>
    <n v="-11.596"/>
    <n v="78.852800000000002"/>
    <n v="-0.14705882352941177"/>
  </r>
  <r>
    <s v="Standard Class"/>
    <s v="Consumer"/>
    <s v="United States"/>
    <s v="Jackson"/>
    <s v="Mississippi"/>
    <n v="39212"/>
    <x v="0"/>
    <x v="1"/>
    <s v="Storage"/>
    <n v="173.8"/>
    <n v="5"/>
    <n v="0"/>
    <n v="43.45"/>
    <n v="173.8"/>
    <n v="0.25"/>
  </r>
  <r>
    <s v="Second Class"/>
    <s v="Consumer"/>
    <s v="United States"/>
    <s v="Phoenix"/>
    <s v="Arizona"/>
    <n v="85023"/>
    <x v="1"/>
    <x v="2"/>
    <s v="Phones"/>
    <n v="29.591999999999999"/>
    <n v="1"/>
    <n v="0.2"/>
    <n v="2.5893000000000002"/>
    <n v="29.591999999999999"/>
    <n v="8.7500000000000008E-2"/>
  </r>
  <r>
    <s v="Second Class"/>
    <s v="Consumer"/>
    <s v="United States"/>
    <s v="Phoenix"/>
    <s v="Arizona"/>
    <n v="85023"/>
    <x v="1"/>
    <x v="1"/>
    <s v="Binders"/>
    <n v="4.7519999999999998"/>
    <n v="2"/>
    <n v="0.7"/>
    <n v="-3.1680000000000001"/>
    <n v="4.7519999999999998"/>
    <n v="-0.66666666666666674"/>
  </r>
  <r>
    <s v="Second Class"/>
    <s v="Consumer"/>
    <s v="United States"/>
    <s v="Phoenix"/>
    <s v="Arizona"/>
    <n v="85023"/>
    <x v="1"/>
    <x v="1"/>
    <s v="Paper"/>
    <n v="15.552"/>
    <n v="3"/>
    <n v="0.2"/>
    <n v="5.6375999999999999"/>
    <n v="15.552"/>
    <n v="0.36249999999999999"/>
  </r>
  <r>
    <s v="Same Day"/>
    <s v="Consumer"/>
    <s v="United States"/>
    <s v="Oceanside"/>
    <s v="California"/>
    <n v="92054"/>
    <x v="1"/>
    <x v="0"/>
    <s v="Furnishings"/>
    <n v="204.6"/>
    <n v="2"/>
    <n v="0"/>
    <n v="53.195999999999998"/>
    <n v="204.6"/>
    <n v="0.26"/>
  </r>
  <r>
    <s v="Standard Class"/>
    <s v="Corporate"/>
    <s v="United States"/>
    <s v="San Francisco"/>
    <s v="California"/>
    <n v="94110"/>
    <x v="1"/>
    <x v="0"/>
    <s v="Chairs"/>
    <n v="321.56799999999998"/>
    <n v="2"/>
    <n v="0.2"/>
    <n v="28.1372"/>
    <n v="321.56799999999998"/>
    <n v="8.7500000000000008E-2"/>
  </r>
  <r>
    <s v="Standard Class"/>
    <s v="Home Office"/>
    <s v="United States"/>
    <s v="Fayetteville"/>
    <s v="Arkansas"/>
    <n v="72701"/>
    <x v="0"/>
    <x v="1"/>
    <s v="Binders"/>
    <n v="6.24"/>
    <n v="2"/>
    <n v="0"/>
    <n v="3.0575999999999999"/>
    <n v="6.24"/>
    <n v="0.48999999999999994"/>
  </r>
  <r>
    <s v="First Class"/>
    <s v="Corporate"/>
    <s v="United States"/>
    <s v="San Francisco"/>
    <s v="California"/>
    <n v="94110"/>
    <x v="1"/>
    <x v="1"/>
    <s v="Envelopes"/>
    <n v="21.88"/>
    <n v="2"/>
    <n v="0"/>
    <n v="10.94"/>
    <n v="21.88"/>
    <n v="0.5"/>
  </r>
  <r>
    <s v="Second Class"/>
    <s v="Consumer"/>
    <s v="United States"/>
    <s v="Boca Raton"/>
    <s v="Florida"/>
    <n v="33433"/>
    <x v="0"/>
    <x v="1"/>
    <s v="Labels"/>
    <n v="4.6079999999999997"/>
    <n v="2"/>
    <n v="0.2"/>
    <n v="1.6704000000000001"/>
    <n v="4.6079999999999997"/>
    <n v="0.36250000000000004"/>
  </r>
  <r>
    <s v="First Class"/>
    <s v="Home Office"/>
    <s v="United States"/>
    <s v="New York City"/>
    <s v="New York"/>
    <n v="10011"/>
    <x v="3"/>
    <x v="1"/>
    <s v="Labels"/>
    <n v="9.82"/>
    <n v="2"/>
    <n v="0"/>
    <n v="4.8117999999999999"/>
    <n v="9.82"/>
    <n v="0.49"/>
  </r>
  <r>
    <s v="First Class"/>
    <s v="Home Office"/>
    <s v="United States"/>
    <s v="New York City"/>
    <s v="New York"/>
    <n v="10011"/>
    <x v="3"/>
    <x v="1"/>
    <s v="Art"/>
    <n v="35.97"/>
    <n v="3"/>
    <n v="0"/>
    <n v="9.7119"/>
    <n v="35.97"/>
    <n v="0.27"/>
  </r>
  <r>
    <s v="First Class"/>
    <s v="Home Office"/>
    <s v="United States"/>
    <s v="New York City"/>
    <s v="New York"/>
    <n v="10011"/>
    <x v="3"/>
    <x v="1"/>
    <s v="Paper"/>
    <n v="12.96"/>
    <n v="2"/>
    <n v="0"/>
    <n v="6.2207999999999997"/>
    <n v="12.96"/>
    <n v="0.47999999999999993"/>
  </r>
  <r>
    <s v="First Class"/>
    <s v="Home Office"/>
    <s v="United States"/>
    <s v="New York City"/>
    <s v="New York"/>
    <n v="10011"/>
    <x v="3"/>
    <x v="1"/>
    <s v="Paper"/>
    <n v="191.6"/>
    <n v="4"/>
    <n v="0"/>
    <n v="91.968000000000004"/>
    <n v="191.6"/>
    <n v="0.48000000000000004"/>
  </r>
  <r>
    <s v="First Class"/>
    <s v="Home Office"/>
    <s v="United States"/>
    <s v="New York City"/>
    <s v="New York"/>
    <n v="10011"/>
    <x v="3"/>
    <x v="1"/>
    <s v="Labels"/>
    <n v="8.64"/>
    <n v="3"/>
    <n v="0"/>
    <n v="4.2336"/>
    <n v="8.64"/>
    <n v="0.49"/>
  </r>
  <r>
    <s v="First Class"/>
    <s v="Home Office"/>
    <s v="United States"/>
    <s v="New York City"/>
    <s v="New York"/>
    <n v="10011"/>
    <x v="3"/>
    <x v="1"/>
    <s v="Storage"/>
    <n v="501.81"/>
    <n v="3"/>
    <n v="0"/>
    <n v="0"/>
    <n v="501.81"/>
    <n v="0"/>
  </r>
  <r>
    <s v="Second Class"/>
    <s v="Consumer"/>
    <s v="United States"/>
    <s v="Philadelphia"/>
    <s v="Pennsylvania"/>
    <n v="19134"/>
    <x v="3"/>
    <x v="0"/>
    <s v="Furnishings"/>
    <n v="127.104"/>
    <n v="6"/>
    <n v="0.2"/>
    <n v="28.598400000000002"/>
    <n v="127.104"/>
    <n v="0.22500000000000001"/>
  </r>
  <r>
    <s v="Second Class"/>
    <s v="Consumer"/>
    <s v="United States"/>
    <s v="Philadelphia"/>
    <s v="Pennsylvania"/>
    <n v="19134"/>
    <x v="3"/>
    <x v="2"/>
    <s v="Phones"/>
    <n v="124.2"/>
    <n v="3"/>
    <n v="0.4"/>
    <n v="-31.05"/>
    <n v="124.2"/>
    <n v="-0.25"/>
  </r>
  <r>
    <s v="Second Class"/>
    <s v="Consumer"/>
    <s v="United States"/>
    <s v="Philadelphia"/>
    <s v="Pennsylvania"/>
    <n v="19134"/>
    <x v="3"/>
    <x v="1"/>
    <s v="Binders"/>
    <n v="18.588000000000001"/>
    <n v="2"/>
    <n v="0.7"/>
    <n v="-13.6312"/>
    <n v="18.588000000000001"/>
    <n v="-0.73333333333333328"/>
  </r>
  <r>
    <s v="Second Class"/>
    <s v="Consumer"/>
    <s v="United States"/>
    <s v="Philadelphia"/>
    <s v="Pennsylvania"/>
    <n v="19134"/>
    <x v="3"/>
    <x v="1"/>
    <s v="Labels"/>
    <n v="30.071999999999999"/>
    <n v="3"/>
    <n v="0.2"/>
    <n v="10.1493"/>
    <n v="30.071999999999999"/>
    <n v="0.33750000000000002"/>
  </r>
  <r>
    <s v="Second Class"/>
    <s v="Home Office"/>
    <s v="United States"/>
    <s v="New York City"/>
    <s v="New York"/>
    <n v="10011"/>
    <x v="3"/>
    <x v="2"/>
    <s v="Phones"/>
    <n v="160.93"/>
    <n v="7"/>
    <n v="0"/>
    <n v="3.2185999999999999"/>
    <n v="160.93"/>
    <n v="1.9999999999999997E-2"/>
  </r>
  <r>
    <s v="Second Class"/>
    <s v="Home Office"/>
    <s v="United States"/>
    <s v="New York City"/>
    <s v="New York"/>
    <n v="10011"/>
    <x v="3"/>
    <x v="1"/>
    <s v="Binders"/>
    <n v="75.792000000000002"/>
    <n v="3"/>
    <n v="0.2"/>
    <n v="25.579799999999999"/>
    <n v="75.792000000000002"/>
    <n v="0.33749999999999997"/>
  </r>
  <r>
    <s v="Standard Class"/>
    <s v="Consumer"/>
    <s v="United States"/>
    <s v="Portland"/>
    <s v="Oregon"/>
    <n v="97206"/>
    <x v="1"/>
    <x v="1"/>
    <s v="Binders"/>
    <n v="1.08"/>
    <n v="2"/>
    <n v="0.7"/>
    <n v="-0.79200000000000004"/>
    <n v="1.08"/>
    <n v="-0.73333333333333328"/>
  </r>
  <r>
    <s v="First Class"/>
    <s v="Corporate"/>
    <s v="United States"/>
    <s v="Detroit"/>
    <s v="Michigan"/>
    <n v="48205"/>
    <x v="2"/>
    <x v="2"/>
    <s v="Machines"/>
    <n v="3059.982"/>
    <n v="2"/>
    <n v="0.1"/>
    <n v="679.99599999999998"/>
    <n v="3059.982"/>
    <n v="0.22222222222222221"/>
  </r>
  <r>
    <s v="First Class"/>
    <s v="Consumer"/>
    <s v="United States"/>
    <s v="Wilmington"/>
    <s v="North Carolina"/>
    <n v="28403"/>
    <x v="0"/>
    <x v="1"/>
    <s v="Binders"/>
    <n v="3.282"/>
    <n v="2"/>
    <n v="0.7"/>
    <n v="-2.6255999999999999"/>
    <n v="3.282"/>
    <n v="-0.79999999999999993"/>
  </r>
  <r>
    <s v="First Class"/>
    <s v="Corporate"/>
    <s v="United States"/>
    <s v="Columbus"/>
    <s v="Indiana"/>
    <n v="47201"/>
    <x v="2"/>
    <x v="1"/>
    <s v="Paper"/>
    <n v="34.020000000000003"/>
    <n v="3"/>
    <n v="0"/>
    <n v="16.669799999999999"/>
    <n v="34.020000000000003"/>
    <n v="0.48999999999999994"/>
  </r>
  <r>
    <s v="Standard Class"/>
    <s v="Consumer"/>
    <s v="United States"/>
    <s v="New York City"/>
    <s v="New York"/>
    <n v="10035"/>
    <x v="3"/>
    <x v="0"/>
    <s v="Chairs"/>
    <n v="599.29200000000003"/>
    <n v="6"/>
    <n v="0.1"/>
    <n v="93.223200000000006"/>
    <n v="599.29200000000003"/>
    <n v="0.15555555555555556"/>
  </r>
  <r>
    <s v="Second Class"/>
    <s v="Consumer"/>
    <s v="United States"/>
    <s v="Louisville"/>
    <s v="Colorado"/>
    <n v="80027"/>
    <x v="1"/>
    <x v="1"/>
    <s v="Art"/>
    <n v="3.3919999999999999"/>
    <n v="1"/>
    <n v="0.2"/>
    <n v="0.80559999999999998"/>
    <n v="3.3919999999999999"/>
    <n v="0.23749999999999999"/>
  </r>
  <r>
    <s v="Second Class"/>
    <s v="Consumer"/>
    <s v="United States"/>
    <s v="Louisville"/>
    <s v="Colorado"/>
    <n v="80027"/>
    <x v="1"/>
    <x v="2"/>
    <s v="Phones"/>
    <n v="559.98400000000004"/>
    <n v="2"/>
    <n v="0.2"/>
    <n v="55.998399999999997"/>
    <n v="559.98400000000004"/>
    <n v="9.9999999999999992E-2"/>
  </r>
  <r>
    <s v="Second Class"/>
    <s v="Consumer"/>
    <s v="United States"/>
    <s v="Louisville"/>
    <s v="Colorado"/>
    <n v="80027"/>
    <x v="1"/>
    <x v="0"/>
    <s v="Chairs"/>
    <n v="603.91999999999996"/>
    <n v="5"/>
    <n v="0.2"/>
    <n v="75.489999999999995"/>
    <n v="603.91999999999996"/>
    <n v="0.125"/>
  </r>
  <r>
    <s v="Standard Class"/>
    <s v="Home Office"/>
    <s v="United States"/>
    <s v="Pasadena"/>
    <s v="Texas"/>
    <n v="77506"/>
    <x v="2"/>
    <x v="1"/>
    <s v="Labels"/>
    <n v="7.968"/>
    <n v="2"/>
    <n v="0.2"/>
    <n v="2.5895999999999999"/>
    <n v="7.968"/>
    <n v="0.32500000000000001"/>
  </r>
  <r>
    <s v="Standard Class"/>
    <s v="Home Office"/>
    <s v="United States"/>
    <s v="Pasadena"/>
    <s v="Texas"/>
    <n v="77506"/>
    <x v="2"/>
    <x v="1"/>
    <s v="Envelopes"/>
    <n v="27.968"/>
    <n v="4"/>
    <n v="0.2"/>
    <n v="9.4391999999999996"/>
    <n v="27.968"/>
    <n v="0.33749999999999997"/>
  </r>
  <r>
    <s v="Standard Class"/>
    <s v="Home Office"/>
    <s v="United States"/>
    <s v="Pasadena"/>
    <s v="Texas"/>
    <n v="77506"/>
    <x v="2"/>
    <x v="2"/>
    <s v="Machines"/>
    <n v="336.51"/>
    <n v="3"/>
    <n v="0.4"/>
    <n v="44.868000000000002"/>
    <n v="336.51"/>
    <n v="0.13333333333333333"/>
  </r>
  <r>
    <s v="Same Day"/>
    <s v="Consumer"/>
    <s v="United States"/>
    <s v="Houston"/>
    <s v="Texas"/>
    <n v="77041"/>
    <x v="2"/>
    <x v="1"/>
    <s v="Binders"/>
    <n v="1.1120000000000001"/>
    <n v="2"/>
    <n v="0.8"/>
    <n v="-1.8904000000000001"/>
    <n v="1.1120000000000001"/>
    <n v="-1.7"/>
  </r>
  <r>
    <s v="Standard Class"/>
    <s v="Corporate"/>
    <s v="United States"/>
    <s v="Auburn"/>
    <s v="New York"/>
    <n v="13021"/>
    <x v="3"/>
    <x v="0"/>
    <s v="Furnishings"/>
    <n v="520.04999999999995"/>
    <n v="5"/>
    <n v="0"/>
    <n v="72.807000000000002"/>
    <n v="520.04999999999995"/>
    <n v="0.14000000000000001"/>
  </r>
  <r>
    <s v="Standard Class"/>
    <s v="Corporate"/>
    <s v="United States"/>
    <s v="Auburn"/>
    <s v="New York"/>
    <n v="13021"/>
    <x v="3"/>
    <x v="1"/>
    <s v="Art"/>
    <n v="17.97"/>
    <n v="3"/>
    <n v="0"/>
    <n v="5.2112999999999996"/>
    <n v="17.97"/>
    <n v="0.28999999999999998"/>
  </r>
  <r>
    <s v="Second Class"/>
    <s v="Home Office"/>
    <s v="United States"/>
    <s v="Jacksonville"/>
    <s v="Florida"/>
    <n v="32216"/>
    <x v="0"/>
    <x v="0"/>
    <s v="Chairs"/>
    <n v="1166.92"/>
    <n v="5"/>
    <n v="0.2"/>
    <n v="131.27850000000001"/>
    <n v="1166.92"/>
    <n v="0.1125"/>
  </r>
  <r>
    <s v="First Class"/>
    <s v="Consumer"/>
    <s v="United States"/>
    <s v="New York City"/>
    <s v="New York"/>
    <n v="10024"/>
    <x v="3"/>
    <x v="1"/>
    <s v="Binders"/>
    <n v="14.624000000000001"/>
    <n v="2"/>
    <n v="0.2"/>
    <n v="5.484"/>
    <n v="14.624000000000001"/>
    <n v="0.375"/>
  </r>
  <r>
    <s v="First Class"/>
    <s v="Consumer"/>
    <s v="United States"/>
    <s v="San Jose"/>
    <s v="California"/>
    <n v="95123"/>
    <x v="1"/>
    <x v="1"/>
    <s v="Fasteners"/>
    <n v="10.23"/>
    <n v="3"/>
    <n v="0"/>
    <n v="4.9104000000000001"/>
    <n v="10.23"/>
    <n v="0.48"/>
  </r>
  <r>
    <s v="First Class"/>
    <s v="Consumer"/>
    <s v="United States"/>
    <s v="San Jose"/>
    <s v="California"/>
    <n v="95123"/>
    <x v="1"/>
    <x v="1"/>
    <s v="Paper"/>
    <n v="154.9"/>
    <n v="5"/>
    <n v="0"/>
    <n v="69.704999999999998"/>
    <n v="154.9"/>
    <n v="0.44999999999999996"/>
  </r>
  <r>
    <s v="Standard Class"/>
    <s v="Corporate"/>
    <s v="United States"/>
    <s v="Virginia Beach"/>
    <s v="Virginia"/>
    <n v="23464"/>
    <x v="0"/>
    <x v="1"/>
    <s v="Binders"/>
    <n v="2715.93"/>
    <n v="7"/>
    <n v="0"/>
    <n v="1276.4871000000001"/>
    <n v="2715.93"/>
    <n v="0.47000000000000003"/>
  </r>
  <r>
    <s v="Standard Class"/>
    <s v="Corporate"/>
    <s v="United States"/>
    <s v="Virginia Beach"/>
    <s v="Virginia"/>
    <n v="23464"/>
    <x v="0"/>
    <x v="2"/>
    <s v="Phones"/>
    <n v="617.97"/>
    <n v="3"/>
    <n v="0"/>
    <n v="173.0316"/>
    <n v="617.97"/>
    <n v="0.27999999999999997"/>
  </r>
  <r>
    <s v="Standard Class"/>
    <s v="Consumer"/>
    <s v="United States"/>
    <s v="Henderson"/>
    <s v="Kentucky"/>
    <n v="42420"/>
    <x v="0"/>
    <x v="1"/>
    <s v="Envelopes"/>
    <n v="10.67"/>
    <n v="1"/>
    <n v="0"/>
    <n v="4.9081999999999999"/>
    <n v="10.67"/>
    <n v="0.46"/>
  </r>
  <r>
    <s v="Standard Class"/>
    <s v="Consumer"/>
    <s v="United States"/>
    <s v="Henderson"/>
    <s v="Kentucky"/>
    <n v="42420"/>
    <x v="0"/>
    <x v="1"/>
    <s v="Storage"/>
    <n v="36.630000000000003"/>
    <n v="3"/>
    <n v="0"/>
    <n v="9.8901000000000003"/>
    <n v="36.630000000000003"/>
    <n v="0.27"/>
  </r>
  <r>
    <s v="Standard Class"/>
    <s v="Consumer"/>
    <s v="United States"/>
    <s v="Henderson"/>
    <s v="Kentucky"/>
    <n v="42420"/>
    <x v="0"/>
    <x v="0"/>
    <s v="Furnishings"/>
    <n v="24.1"/>
    <n v="5"/>
    <n v="0"/>
    <n v="9.1579999999999995"/>
    <n v="24.1"/>
    <n v="0.37999999999999995"/>
  </r>
  <r>
    <s v="Standard Class"/>
    <s v="Consumer"/>
    <s v="United States"/>
    <s v="Henderson"/>
    <s v="Kentucky"/>
    <n v="42420"/>
    <x v="0"/>
    <x v="0"/>
    <s v="Furnishings"/>
    <n v="33.11"/>
    <n v="7"/>
    <n v="0"/>
    <n v="12.9129"/>
    <n v="33.11"/>
    <n v="0.39"/>
  </r>
  <r>
    <s v="Standard Class"/>
    <s v="Home Office"/>
    <s v="United States"/>
    <s v="Vancouver"/>
    <s v="Washington"/>
    <n v="98661"/>
    <x v="1"/>
    <x v="1"/>
    <s v="Art"/>
    <n v="44.02"/>
    <n v="2"/>
    <n v="0"/>
    <n v="11.4452"/>
    <n v="44.02"/>
    <n v="0.25999999999999995"/>
  </r>
  <r>
    <s v="Same Day"/>
    <s v="Consumer"/>
    <s v="United States"/>
    <s v="New York City"/>
    <s v="New York"/>
    <n v="10024"/>
    <x v="3"/>
    <x v="2"/>
    <s v="Accessories"/>
    <n v="2309.65"/>
    <n v="7"/>
    <n v="0"/>
    <n v="762.18449999999996"/>
    <n v="2309.65"/>
    <n v="0.32999999999999996"/>
  </r>
  <r>
    <s v="Same Day"/>
    <s v="Consumer"/>
    <s v="United States"/>
    <s v="New York City"/>
    <s v="New York"/>
    <n v="10024"/>
    <x v="3"/>
    <x v="0"/>
    <s v="Tables"/>
    <n v="1090.7819999999999"/>
    <n v="7"/>
    <n v="0.4"/>
    <n v="-290.87520000000001"/>
    <n v="1090.7819999999999"/>
    <n v="-0.26666666666666672"/>
  </r>
  <r>
    <s v="Same Day"/>
    <s v="Consumer"/>
    <s v="United States"/>
    <s v="New York City"/>
    <s v="New York"/>
    <n v="10024"/>
    <x v="3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Murrieta"/>
    <s v="California"/>
    <n v="92563"/>
    <x v="1"/>
    <x v="1"/>
    <s v="Storage"/>
    <n v="484.65"/>
    <n v="3"/>
    <n v="0"/>
    <n v="92.083500000000001"/>
    <n v="484.65"/>
    <n v="0.19"/>
  </r>
  <r>
    <s v="Standard Class"/>
    <s v="Consumer"/>
    <s v="United States"/>
    <s v="Jacksonville"/>
    <s v="North Carolina"/>
    <n v="28540"/>
    <x v="0"/>
    <x v="1"/>
    <s v="Paper"/>
    <n v="115.29600000000001"/>
    <n v="3"/>
    <n v="0.2"/>
    <n v="40.3536"/>
    <n v="115.29600000000001"/>
    <n v="0.35"/>
  </r>
  <r>
    <s v="First Class"/>
    <s v="Consumer"/>
    <s v="United States"/>
    <s v="Scottsdale"/>
    <s v="Arizona"/>
    <n v="85254"/>
    <x v="1"/>
    <x v="1"/>
    <s v="Envelopes"/>
    <n v="7.08"/>
    <n v="3"/>
    <n v="0.2"/>
    <n v="2.4780000000000002"/>
    <n v="7.08"/>
    <n v="0.35000000000000003"/>
  </r>
  <r>
    <s v="First Class"/>
    <s v="Consumer"/>
    <s v="United States"/>
    <s v="Scottsdale"/>
    <s v="Arizona"/>
    <n v="85254"/>
    <x v="1"/>
    <x v="1"/>
    <s v="Binders"/>
    <n v="4.4009999999999998"/>
    <n v="3"/>
    <n v="0.7"/>
    <n v="-3.5207999999999999"/>
    <n v="4.4009999999999998"/>
    <n v="-0.8"/>
  </r>
  <r>
    <s v="Standard Class"/>
    <s v="Consumer"/>
    <s v="United States"/>
    <s v="Burlington"/>
    <s v="Iowa"/>
    <n v="52601"/>
    <x v="2"/>
    <x v="1"/>
    <s v="Paper"/>
    <n v="44.75"/>
    <n v="5"/>
    <n v="0"/>
    <n v="20.585000000000001"/>
    <n v="44.75"/>
    <n v="0.46"/>
  </r>
  <r>
    <s v="First Class"/>
    <s v="Consumer"/>
    <s v="United States"/>
    <s v="Chicago"/>
    <s v="Illinois"/>
    <n v="60653"/>
    <x v="2"/>
    <x v="2"/>
    <s v="Phones"/>
    <n v="95.983999999999995"/>
    <n v="2"/>
    <n v="0.2"/>
    <n v="5.9989999999999997"/>
    <n v="95.983999999999995"/>
    <n v="6.25E-2"/>
  </r>
  <r>
    <s v="First Class"/>
    <s v="Consumer"/>
    <s v="United States"/>
    <s v="San Diego"/>
    <s v="California"/>
    <n v="92037"/>
    <x v="1"/>
    <x v="0"/>
    <s v="Furnishings"/>
    <n v="151.72"/>
    <n v="4"/>
    <n v="0"/>
    <n v="27.3096"/>
    <n v="151.72"/>
    <n v="0.18"/>
  </r>
  <r>
    <s v="Second Class"/>
    <s v="Consumer"/>
    <s v="United States"/>
    <s v="Olympia"/>
    <s v="Washington"/>
    <n v="98502"/>
    <x v="1"/>
    <x v="0"/>
    <s v="Furnishings"/>
    <n v="155.25"/>
    <n v="3"/>
    <n v="0"/>
    <n v="46.575000000000003"/>
    <n v="155.25"/>
    <n v="0.30000000000000004"/>
  </r>
  <r>
    <s v="Second Class"/>
    <s v="Consumer"/>
    <s v="United States"/>
    <s v="Olympia"/>
    <s v="Washington"/>
    <n v="98502"/>
    <x v="1"/>
    <x v="1"/>
    <s v="Storage"/>
    <n v="14.03"/>
    <n v="1"/>
    <n v="0"/>
    <n v="4.0686999999999998"/>
    <n v="14.03"/>
    <n v="0.28999999999999998"/>
  </r>
  <r>
    <s v="Second Class"/>
    <s v="Consumer"/>
    <s v="United States"/>
    <s v="Seattle"/>
    <s v="Washington"/>
    <n v="98103"/>
    <x v="1"/>
    <x v="0"/>
    <s v="Tables"/>
    <n v="1618.37"/>
    <n v="13"/>
    <n v="0"/>
    <n v="356.04140000000001"/>
    <n v="1618.37"/>
    <n v="0.22000000000000003"/>
  </r>
  <r>
    <s v="Second Class"/>
    <s v="Consumer"/>
    <s v="United States"/>
    <s v="Seattle"/>
    <s v="Washington"/>
    <n v="98103"/>
    <x v="1"/>
    <x v="2"/>
    <s v="Accessories"/>
    <n v="99.6"/>
    <n v="1"/>
    <n v="0"/>
    <n v="36.851999999999997"/>
    <n v="99.6"/>
    <n v="0.37"/>
  </r>
  <r>
    <s v="Second Class"/>
    <s v="Home Office"/>
    <s v="United States"/>
    <s v="Los Angeles"/>
    <s v="California"/>
    <n v="90036"/>
    <x v="1"/>
    <x v="1"/>
    <s v="Paper"/>
    <n v="32.4"/>
    <n v="5"/>
    <n v="0"/>
    <n v="15.552"/>
    <n v="32.4"/>
    <n v="0.48"/>
  </r>
  <r>
    <s v="Standard Class"/>
    <s v="Corporate"/>
    <s v="United States"/>
    <s v="New York City"/>
    <s v="New York"/>
    <n v="10011"/>
    <x v="3"/>
    <x v="0"/>
    <s v="Furnishings"/>
    <n v="13.96"/>
    <n v="2"/>
    <n v="0"/>
    <n v="6.7008000000000001"/>
    <n v="13.96"/>
    <n v="0.48"/>
  </r>
  <r>
    <s v="Standard Class"/>
    <s v="Corporate"/>
    <s v="United States"/>
    <s v="New York City"/>
    <s v="New York"/>
    <n v="10011"/>
    <x v="3"/>
    <x v="0"/>
    <s v="Furnishings"/>
    <n v="155.82"/>
    <n v="3"/>
    <n v="0"/>
    <n v="63.886200000000002"/>
    <n v="155.82"/>
    <n v="0.41000000000000003"/>
  </r>
  <r>
    <s v="Standard Class"/>
    <s v="Corporate"/>
    <s v="United States"/>
    <s v="New York City"/>
    <s v="New York"/>
    <n v="10011"/>
    <x v="3"/>
    <x v="2"/>
    <s v="Phones"/>
    <n v="124.95"/>
    <n v="5"/>
    <n v="0"/>
    <n v="2.4990000000000001"/>
    <n v="124.95"/>
    <n v="0.02"/>
  </r>
  <r>
    <s v="Standard Class"/>
    <s v="Corporate"/>
    <s v="United States"/>
    <s v="New York City"/>
    <s v="New York"/>
    <n v="10011"/>
    <x v="3"/>
    <x v="1"/>
    <s v="Storage"/>
    <n v="601.65"/>
    <n v="5"/>
    <n v="0"/>
    <n v="156.429"/>
    <n v="601.65"/>
    <n v="0.26"/>
  </r>
  <r>
    <s v="Standard Class"/>
    <s v="Consumer"/>
    <s v="United States"/>
    <s v="Washington"/>
    <s v="District of Columbia"/>
    <n v="20016"/>
    <x v="3"/>
    <x v="1"/>
    <s v="Art"/>
    <n v="22.74"/>
    <n v="3"/>
    <n v="0"/>
    <n v="8.8686000000000007"/>
    <n v="22.74"/>
    <n v="0.39000000000000007"/>
  </r>
  <r>
    <s v="Standard Class"/>
    <s v="Consumer"/>
    <s v="United States"/>
    <s v="Washington"/>
    <s v="District of Columbia"/>
    <n v="20016"/>
    <x v="3"/>
    <x v="0"/>
    <s v="Chairs"/>
    <n v="1267.53"/>
    <n v="3"/>
    <n v="0"/>
    <n v="316.88249999999999"/>
    <n v="1267.53"/>
    <n v="0.25"/>
  </r>
  <r>
    <s v="Standard Class"/>
    <s v="Consumer"/>
    <s v="United States"/>
    <s v="Washington"/>
    <s v="District of Columbia"/>
    <n v="20016"/>
    <x v="3"/>
    <x v="2"/>
    <s v="Machines"/>
    <n v="1379.92"/>
    <n v="8"/>
    <n v="0"/>
    <n v="648.56240000000003"/>
    <n v="1379.92"/>
    <n v="0.47"/>
  </r>
  <r>
    <s v="Standard Class"/>
    <s v="Consumer"/>
    <s v="United States"/>
    <s v="Philadelphia"/>
    <s v="Pennsylvania"/>
    <n v="19134"/>
    <x v="3"/>
    <x v="1"/>
    <s v="Envelopes"/>
    <n v="6.2080000000000002"/>
    <n v="2"/>
    <n v="0.2"/>
    <n v="2.1728000000000001"/>
    <n v="6.2080000000000002"/>
    <n v="0.35"/>
  </r>
  <r>
    <s v="First Class"/>
    <s v="Home Office"/>
    <s v="United States"/>
    <s v="Los Angeles"/>
    <s v="California"/>
    <n v="90045"/>
    <x v="1"/>
    <x v="1"/>
    <s v="Binders"/>
    <n v="11.808"/>
    <n v="2"/>
    <n v="0.2"/>
    <n v="4.2804000000000002"/>
    <n v="11.808"/>
    <n v="0.36250000000000004"/>
  </r>
  <r>
    <s v="Second Class"/>
    <s v="Home Office"/>
    <s v="United States"/>
    <s v="Springfield"/>
    <s v="Ohio"/>
    <n v="45503"/>
    <x v="3"/>
    <x v="1"/>
    <s v="Paper"/>
    <n v="15.552"/>
    <n v="3"/>
    <n v="0.2"/>
    <n v="5.4432"/>
    <n v="15.552"/>
    <n v="0.35000000000000003"/>
  </r>
  <r>
    <s v="Second Class"/>
    <s v="Home Office"/>
    <s v="United States"/>
    <s v="Springfield"/>
    <s v="Ohio"/>
    <n v="45503"/>
    <x v="3"/>
    <x v="1"/>
    <s v="Paper"/>
    <n v="63.311999999999998"/>
    <n v="3"/>
    <n v="0.2"/>
    <n v="20.5764"/>
    <n v="63.311999999999998"/>
    <n v="0.32500000000000001"/>
  </r>
  <r>
    <s v="Second Class"/>
    <s v="Home Office"/>
    <s v="United States"/>
    <s v="Springfield"/>
    <s v="Ohio"/>
    <n v="45503"/>
    <x v="3"/>
    <x v="2"/>
    <s v="Phones"/>
    <n v="15.587999999999999"/>
    <n v="2"/>
    <n v="0.4"/>
    <n v="-9.8724000000000007"/>
    <n v="15.587999999999999"/>
    <n v="-0.63333333333333341"/>
  </r>
  <r>
    <s v="Standard Class"/>
    <s v="Corporate"/>
    <s v="United States"/>
    <s v="Hackensack"/>
    <s v="New Jersey"/>
    <n v="7601"/>
    <x v="3"/>
    <x v="1"/>
    <s v="Paper"/>
    <n v="177.2"/>
    <n v="5"/>
    <n v="0"/>
    <n v="83.284000000000006"/>
    <n v="177.2"/>
    <n v="0.47000000000000008"/>
  </r>
  <r>
    <s v="Standard Class"/>
    <s v="Corporate"/>
    <s v="United States"/>
    <s v="Hackensack"/>
    <s v="New Jersey"/>
    <n v="7601"/>
    <x v="3"/>
    <x v="2"/>
    <s v="Phones"/>
    <n v="197.97"/>
    <n v="3"/>
    <n v="0"/>
    <n v="57.411299999999997"/>
    <n v="197.97"/>
    <n v="0.28999999999999998"/>
  </r>
  <r>
    <s v="Standard Class"/>
    <s v="Corporate"/>
    <s v="United States"/>
    <s v="Hackensack"/>
    <s v="New Jersey"/>
    <n v="7601"/>
    <x v="3"/>
    <x v="0"/>
    <s v="Chairs"/>
    <n v="854.94"/>
    <n v="3"/>
    <n v="0"/>
    <n v="213.73500000000001"/>
    <n v="854.94"/>
    <n v="0.25"/>
  </r>
  <r>
    <s v="Standard Class"/>
    <s v="Corporate"/>
    <s v="United States"/>
    <s v="Hackensack"/>
    <s v="New Jersey"/>
    <n v="7601"/>
    <x v="3"/>
    <x v="0"/>
    <s v="Furnishings"/>
    <n v="124.11"/>
    <n v="9"/>
    <n v="0"/>
    <n v="52.126199999999997"/>
    <n v="124.11"/>
    <n v="0.42"/>
  </r>
  <r>
    <s v="Standard Class"/>
    <s v="Corporate"/>
    <s v="United States"/>
    <s v="Hackensack"/>
    <s v="New Jersey"/>
    <n v="7601"/>
    <x v="3"/>
    <x v="1"/>
    <s v="Labels"/>
    <n v="14.4"/>
    <n v="5"/>
    <n v="0"/>
    <n v="7.056"/>
    <n v="14.4"/>
    <n v="0.49"/>
  </r>
  <r>
    <s v="First Class"/>
    <s v="Consumer"/>
    <s v="United States"/>
    <s v="Cincinnati"/>
    <s v="Ohio"/>
    <n v="45231"/>
    <x v="3"/>
    <x v="1"/>
    <s v="Paper"/>
    <n v="15.696"/>
    <n v="3"/>
    <n v="0.2"/>
    <n v="5.1012000000000004"/>
    <n v="15.696"/>
    <n v="0.32500000000000001"/>
  </r>
  <r>
    <s v="First Class"/>
    <s v="Consumer"/>
    <s v="United States"/>
    <s v="Cincinnati"/>
    <s v="Ohio"/>
    <n v="45231"/>
    <x v="3"/>
    <x v="1"/>
    <s v="Binders"/>
    <n v="2.6280000000000001"/>
    <n v="2"/>
    <n v="0.7"/>
    <n v="-1.9272"/>
    <n v="2.6280000000000001"/>
    <n v="-0.73333333333333328"/>
  </r>
  <r>
    <s v="First Class"/>
    <s v="Consumer"/>
    <s v="United States"/>
    <s v="Cincinnati"/>
    <s v="Ohio"/>
    <n v="45231"/>
    <x v="3"/>
    <x v="1"/>
    <s v="Binders"/>
    <n v="14.427"/>
    <n v="3"/>
    <n v="0.7"/>
    <n v="-10.579800000000001"/>
    <n v="14.427"/>
    <n v="-0.73333333333333339"/>
  </r>
  <r>
    <s v="Standard Class"/>
    <s v="Home Office"/>
    <s v="United States"/>
    <s v="Jefferson City"/>
    <s v="Missouri"/>
    <n v="65109"/>
    <x v="2"/>
    <x v="0"/>
    <s v="Furnishings"/>
    <n v="86.62"/>
    <n v="2"/>
    <n v="0"/>
    <n v="8.6620000000000008"/>
    <n v="86.62"/>
    <n v="0.1"/>
  </r>
  <r>
    <s v="First Class"/>
    <s v="Consumer"/>
    <s v="United States"/>
    <s v="Los Angeles"/>
    <s v="California"/>
    <n v="90004"/>
    <x v="1"/>
    <x v="1"/>
    <s v="Binders"/>
    <n v="36.624000000000002"/>
    <n v="3"/>
    <n v="0.2"/>
    <n v="13.734"/>
    <n v="36.624000000000002"/>
    <n v="0.375"/>
  </r>
  <r>
    <s v="First Class"/>
    <s v="Consumer"/>
    <s v="United States"/>
    <s v="Burlington"/>
    <s v="North Carolina"/>
    <n v="27217"/>
    <x v="0"/>
    <x v="1"/>
    <s v="Art"/>
    <n v="23.968"/>
    <n v="7"/>
    <n v="0.2"/>
    <n v="2.6964000000000001"/>
    <n v="23.968"/>
    <n v="0.1125"/>
  </r>
  <r>
    <s v="First Class"/>
    <s v="Consumer"/>
    <s v="United States"/>
    <s v="Burlington"/>
    <s v="North Carolina"/>
    <n v="27217"/>
    <x v="0"/>
    <x v="1"/>
    <s v="Art"/>
    <n v="28.728000000000002"/>
    <n v="3"/>
    <n v="0.2"/>
    <n v="1.7955000000000001"/>
    <n v="28.728000000000002"/>
    <n v="6.25E-2"/>
  </r>
  <r>
    <s v="Standard Class"/>
    <s v="Home Office"/>
    <s v="United States"/>
    <s v="Saint Peters"/>
    <s v="Missouri"/>
    <n v="63376"/>
    <x v="2"/>
    <x v="0"/>
    <s v="Tables"/>
    <n v="697.16"/>
    <n v="4"/>
    <n v="0"/>
    <n v="146.40360000000001"/>
    <n v="697.16"/>
    <n v="0.21000000000000002"/>
  </r>
  <r>
    <s v="Second Class"/>
    <s v="Consumer"/>
    <s v="United States"/>
    <s v="New York City"/>
    <s v="New York"/>
    <n v="10035"/>
    <x v="3"/>
    <x v="2"/>
    <s v="Accessories"/>
    <n v="31.86"/>
    <n v="2"/>
    <n v="0"/>
    <n v="11.151"/>
    <n v="31.86"/>
    <n v="0.35"/>
  </r>
  <r>
    <s v="Second Class"/>
    <s v="Consumer"/>
    <s v="United States"/>
    <s v="New York City"/>
    <s v="New York"/>
    <n v="10035"/>
    <x v="3"/>
    <x v="0"/>
    <s v="Bookcases"/>
    <n v="722.35199999999998"/>
    <n v="3"/>
    <n v="0.2"/>
    <n v="90.293999999999997"/>
    <n v="722.35199999999998"/>
    <n v="0.125"/>
  </r>
  <r>
    <s v="First Class"/>
    <s v="Corporate"/>
    <s v="United States"/>
    <s v="Chicago"/>
    <s v="Illinois"/>
    <n v="60610"/>
    <x v="2"/>
    <x v="1"/>
    <s v="Art"/>
    <n v="8.84"/>
    <n v="5"/>
    <n v="0.2"/>
    <n v="2.9834999999999998"/>
    <n v="8.84"/>
    <n v="0.33749999999999997"/>
  </r>
  <r>
    <s v="First Class"/>
    <s v="Corporate"/>
    <s v="United States"/>
    <s v="Chicago"/>
    <s v="Illinois"/>
    <n v="60610"/>
    <x v="2"/>
    <x v="1"/>
    <s v="Appliances"/>
    <n v="58.463999999999999"/>
    <n v="9"/>
    <n v="0.8"/>
    <n v="-146.16"/>
    <n v="58.463999999999999"/>
    <n v="-2.5"/>
  </r>
  <r>
    <s v="Standard Class"/>
    <s v="Home Office"/>
    <s v="United States"/>
    <s v="Rockford"/>
    <s v="Illinois"/>
    <n v="61107"/>
    <x v="2"/>
    <x v="0"/>
    <s v="Chairs"/>
    <n v="254.60400000000001"/>
    <n v="14"/>
    <n v="0.3"/>
    <n v="-18.186"/>
    <n v="254.60400000000001"/>
    <n v="-7.1428571428571425E-2"/>
  </r>
  <r>
    <s v="Standard Class"/>
    <s v="Consumer"/>
    <s v="United States"/>
    <s v="Miami"/>
    <s v="Florida"/>
    <n v="33142"/>
    <x v="0"/>
    <x v="2"/>
    <s v="Phones"/>
    <n v="1363.96"/>
    <n v="5"/>
    <n v="0.2"/>
    <n v="85.247500000000002"/>
    <n v="1363.96"/>
    <n v="6.25E-2"/>
  </r>
  <r>
    <s v="Standard Class"/>
    <s v="Consumer"/>
    <s v="United States"/>
    <s v="Miami"/>
    <s v="Florida"/>
    <n v="33142"/>
    <x v="0"/>
    <x v="0"/>
    <s v="Furnishings"/>
    <n v="102.36"/>
    <n v="3"/>
    <n v="0.2"/>
    <n v="-3.8384999999999998"/>
    <n v="102.36"/>
    <n v="-3.7499999999999999E-2"/>
  </r>
  <r>
    <s v="Second Class"/>
    <s v="Consumer"/>
    <s v="United States"/>
    <s v="San Francisco"/>
    <s v="California"/>
    <n v="94109"/>
    <x v="1"/>
    <x v="2"/>
    <s v="Phones"/>
    <n v="1113.5039999999999"/>
    <n v="12"/>
    <n v="0.2"/>
    <n v="125.2692"/>
    <n v="1113.5039999999999"/>
    <n v="0.1125"/>
  </r>
  <r>
    <s v="Second Class"/>
    <s v="Consumer"/>
    <s v="United States"/>
    <s v="San Francisco"/>
    <s v="California"/>
    <n v="94109"/>
    <x v="1"/>
    <x v="2"/>
    <s v="Accessories"/>
    <n v="99.99"/>
    <n v="1"/>
    <n v="0"/>
    <n v="37.996200000000002"/>
    <n v="99.99"/>
    <n v="0.38000000000000006"/>
  </r>
  <r>
    <s v="First Class"/>
    <s v="Corporate"/>
    <s v="United States"/>
    <s v="Philadelphia"/>
    <s v="Pennsylvania"/>
    <n v="19134"/>
    <x v="3"/>
    <x v="0"/>
    <s v="Furnishings"/>
    <n v="168.464"/>
    <n v="2"/>
    <n v="0.2"/>
    <n v="-29.481200000000001"/>
    <n v="168.464"/>
    <n v="-0.17500000000000002"/>
  </r>
  <r>
    <s v="First Class"/>
    <s v="Corporate"/>
    <s v="United States"/>
    <s v="Philadelphia"/>
    <s v="Pennsylvania"/>
    <n v="19134"/>
    <x v="3"/>
    <x v="1"/>
    <s v="Paper"/>
    <n v="6.72"/>
    <n v="2"/>
    <n v="0.2"/>
    <n v="2.4359999999999999"/>
    <n v="6.72"/>
    <n v="0.36249999999999999"/>
  </r>
  <r>
    <s v="First Class"/>
    <s v="Corporate"/>
    <s v="United States"/>
    <s v="Philadelphia"/>
    <s v="Pennsylvania"/>
    <n v="19134"/>
    <x v="3"/>
    <x v="0"/>
    <s v="Furnishings"/>
    <n v="282.88799999999998"/>
    <n v="9"/>
    <n v="0.2"/>
    <n v="56.577599999999997"/>
    <n v="282.88799999999998"/>
    <n v="0.2"/>
  </r>
  <r>
    <s v="Standard Class"/>
    <s v="Home Office"/>
    <s v="United States"/>
    <s v="New York City"/>
    <s v="New York"/>
    <n v="10009"/>
    <x v="3"/>
    <x v="1"/>
    <s v="Art"/>
    <n v="11.16"/>
    <n v="2"/>
    <n v="0"/>
    <n v="4.3524000000000003"/>
    <n v="11.16"/>
    <n v="0.39"/>
  </r>
  <r>
    <s v="Standard Class"/>
    <s v="Home Office"/>
    <s v="United States"/>
    <s v="New York City"/>
    <s v="New York"/>
    <n v="10009"/>
    <x v="3"/>
    <x v="0"/>
    <s v="Furnishings"/>
    <n v="108.4"/>
    <n v="2"/>
    <n v="0"/>
    <n v="22.763999999999999"/>
    <n v="108.4"/>
    <n v="0.21"/>
  </r>
  <r>
    <s v="Standard Class"/>
    <s v="Home Office"/>
    <s v="United States"/>
    <s v="New York City"/>
    <s v="New York"/>
    <n v="10009"/>
    <x v="3"/>
    <x v="1"/>
    <s v="Binders"/>
    <n v="82.343999999999994"/>
    <n v="3"/>
    <n v="0.2"/>
    <n v="27.7911"/>
    <n v="82.343999999999994"/>
    <n v="0.33750000000000002"/>
  </r>
  <r>
    <s v="Standard Class"/>
    <s v="Home Office"/>
    <s v="United States"/>
    <s v="New York City"/>
    <s v="New York"/>
    <n v="10009"/>
    <x v="3"/>
    <x v="1"/>
    <s v="Binders"/>
    <n v="9.0879999999999992"/>
    <n v="4"/>
    <n v="0.2"/>
    <n v="3.2944"/>
    <n v="9.0879999999999992"/>
    <n v="0.36250000000000004"/>
  </r>
  <r>
    <s v="Standard Class"/>
    <s v="Corporate"/>
    <s v="United States"/>
    <s v="San Diego"/>
    <s v="California"/>
    <n v="92037"/>
    <x v="1"/>
    <x v="1"/>
    <s v="Binders"/>
    <n v="19.936"/>
    <n v="4"/>
    <n v="0.2"/>
    <n v="7.2267999999999999"/>
    <n v="19.936"/>
    <n v="0.36249999999999999"/>
  </r>
  <r>
    <s v="Standard Class"/>
    <s v="Corporate"/>
    <s v="United States"/>
    <s v="San Diego"/>
    <s v="California"/>
    <n v="92037"/>
    <x v="1"/>
    <x v="1"/>
    <s v="Binders"/>
    <n v="65.567999999999998"/>
    <n v="2"/>
    <n v="0.2"/>
    <n v="22.948799999999999"/>
    <n v="65.567999999999998"/>
    <n v="0.35"/>
  </r>
  <r>
    <s v="Standard Class"/>
    <s v="Home Office"/>
    <s v="United States"/>
    <s v="Philadelphia"/>
    <s v="Pennsylvania"/>
    <n v="19143"/>
    <x v="3"/>
    <x v="1"/>
    <s v="Fasteners"/>
    <n v="4.4160000000000004"/>
    <n v="3"/>
    <n v="0.2"/>
    <n v="1.6008"/>
    <n v="4.4160000000000004"/>
    <n v="0.36249999999999999"/>
  </r>
  <r>
    <s v="Standard Class"/>
    <s v="Consumer"/>
    <s v="United States"/>
    <s v="Houston"/>
    <s v="Texas"/>
    <n v="77095"/>
    <x v="2"/>
    <x v="0"/>
    <s v="Chairs"/>
    <n v="107.77200000000001"/>
    <n v="2"/>
    <n v="0.3"/>
    <n v="-29.252400000000002"/>
    <n v="107.77200000000001"/>
    <n v="-0.27142857142857141"/>
  </r>
  <r>
    <s v="Standard Class"/>
    <s v="Corporate"/>
    <s v="United States"/>
    <s v="Toledo"/>
    <s v="Ohio"/>
    <n v="43615"/>
    <x v="3"/>
    <x v="1"/>
    <s v="Appliances"/>
    <n v="45.216000000000001"/>
    <n v="3"/>
    <n v="0.2"/>
    <n v="4.5216000000000003"/>
    <n v="45.216000000000001"/>
    <n v="0.1"/>
  </r>
  <r>
    <s v="Standard Class"/>
    <s v="Corporate"/>
    <s v="United States"/>
    <s v="Toledo"/>
    <s v="Ohio"/>
    <n v="43615"/>
    <x v="3"/>
    <x v="1"/>
    <s v="Fasteners"/>
    <n v="10.416"/>
    <n v="7"/>
    <n v="0.2"/>
    <n v="-2.2134"/>
    <n v="10.416"/>
    <n v="-0.21249999999999999"/>
  </r>
  <r>
    <s v="Standard Class"/>
    <s v="Corporate"/>
    <s v="United States"/>
    <s v="Toledo"/>
    <s v="Ohio"/>
    <n v="43615"/>
    <x v="3"/>
    <x v="1"/>
    <s v="Art"/>
    <n v="7.8719999999999999"/>
    <n v="3"/>
    <n v="0.2"/>
    <n v="1.2791999999999999"/>
    <n v="7.8719999999999999"/>
    <n v="0.16249999999999998"/>
  </r>
  <r>
    <s v="Standard Class"/>
    <s v="Corporate"/>
    <s v="United States"/>
    <s v="Toledo"/>
    <s v="Ohio"/>
    <n v="43615"/>
    <x v="3"/>
    <x v="2"/>
    <s v="Phones"/>
    <n v="118.782"/>
    <n v="3"/>
    <n v="0.4"/>
    <n v="-27.715800000000002"/>
    <n v="118.782"/>
    <n v="-0.23333333333333336"/>
  </r>
  <r>
    <s v="Standard Class"/>
    <s v="Corporate"/>
    <s v="United States"/>
    <s v="Toledo"/>
    <s v="Ohio"/>
    <n v="43615"/>
    <x v="3"/>
    <x v="1"/>
    <s v="Fasteners"/>
    <n v="1.448"/>
    <n v="1"/>
    <n v="0.2"/>
    <n v="0.23530000000000001"/>
    <n v="1.448"/>
    <n v="0.16250000000000001"/>
  </r>
  <r>
    <s v="Standard Class"/>
    <s v="Corporate"/>
    <s v="United States"/>
    <s v="Toledo"/>
    <s v="Ohio"/>
    <n v="43615"/>
    <x v="3"/>
    <x v="1"/>
    <s v="Binders"/>
    <n v="55.47"/>
    <n v="5"/>
    <n v="0.7"/>
    <n v="-46.225000000000001"/>
    <n v="55.47"/>
    <n v="-0.83333333333333337"/>
  </r>
  <r>
    <s v="First Class"/>
    <s v="Consumer"/>
    <s v="United States"/>
    <s v="San Francisco"/>
    <s v="California"/>
    <n v="94122"/>
    <x v="1"/>
    <x v="0"/>
    <s v="Chairs"/>
    <n v="194.84800000000001"/>
    <n v="4"/>
    <n v="0.2"/>
    <n v="12.178000000000001"/>
    <n v="194.84800000000001"/>
    <n v="6.25E-2"/>
  </r>
  <r>
    <s v="Second Class"/>
    <s v="Consumer"/>
    <s v="United States"/>
    <s v="Brownsville"/>
    <s v="Texas"/>
    <n v="78521"/>
    <x v="2"/>
    <x v="1"/>
    <s v="Supplies"/>
    <n v="1.744"/>
    <n v="1"/>
    <n v="0.2"/>
    <n v="-0.3488"/>
    <n v="1.744"/>
    <n v="-0.2"/>
  </r>
  <r>
    <s v="Standard Class"/>
    <s v="Home Office"/>
    <s v="United States"/>
    <s v="Philadelphia"/>
    <s v="Pennsylvania"/>
    <n v="19143"/>
    <x v="3"/>
    <x v="1"/>
    <s v="Binders"/>
    <n v="25.175999999999998"/>
    <n v="4"/>
    <n v="0.7"/>
    <n v="-18.462399999999999"/>
    <n v="25.175999999999998"/>
    <n v="-0.73333333333333328"/>
  </r>
  <r>
    <s v="Standard Class"/>
    <s v="Home Office"/>
    <s v="United States"/>
    <s v="Los Angeles"/>
    <s v="California"/>
    <n v="90008"/>
    <x v="1"/>
    <x v="1"/>
    <s v="Art"/>
    <n v="19.46"/>
    <n v="7"/>
    <n v="0"/>
    <n v="5.0595999999999997"/>
    <n v="19.46"/>
    <n v="0.25999999999999995"/>
  </r>
  <r>
    <s v="Standard Class"/>
    <s v="Home Office"/>
    <s v="United States"/>
    <s v="Denver"/>
    <s v="Colorado"/>
    <n v="80219"/>
    <x v="1"/>
    <x v="1"/>
    <s v="Paper"/>
    <n v="29.472000000000001"/>
    <n v="3"/>
    <n v="0.2"/>
    <n v="9.9467999999999996"/>
    <n v="29.472000000000001"/>
    <n v="0.33749999999999997"/>
  </r>
  <r>
    <s v="Standard Class"/>
    <s v="Consumer"/>
    <s v="United States"/>
    <s v="New York City"/>
    <s v="New York"/>
    <n v="10035"/>
    <x v="3"/>
    <x v="1"/>
    <s v="Binders"/>
    <n v="8.64"/>
    <n v="2"/>
    <n v="0.2"/>
    <n v="3.024"/>
    <n v="8.64"/>
    <n v="0.35"/>
  </r>
  <r>
    <s v="Standard Class"/>
    <s v="Consumer"/>
    <s v="United States"/>
    <s v="Mesa"/>
    <s v="Arizona"/>
    <n v="85204"/>
    <x v="1"/>
    <x v="1"/>
    <s v="Binders"/>
    <n v="6.27"/>
    <n v="5"/>
    <n v="0.7"/>
    <n v="-4.5979999999999999"/>
    <n v="6.27"/>
    <n v="-0.73333333333333339"/>
  </r>
  <r>
    <s v="Standard Class"/>
    <s v="Consumer"/>
    <s v="United States"/>
    <s v="Mesa"/>
    <s v="Arizona"/>
    <n v="85204"/>
    <x v="1"/>
    <x v="1"/>
    <s v="Binders"/>
    <n v="4.3680000000000003"/>
    <n v="7"/>
    <n v="0.7"/>
    <n v="-3.3488000000000002"/>
    <n v="4.3680000000000003"/>
    <n v="-0.76666666666666661"/>
  </r>
  <r>
    <s v="Standard Class"/>
    <s v="Consumer"/>
    <s v="United States"/>
    <s v="Mesa"/>
    <s v="Arizona"/>
    <n v="85204"/>
    <x v="1"/>
    <x v="2"/>
    <s v="Accessories"/>
    <n v="31.984000000000002"/>
    <n v="2"/>
    <n v="0.2"/>
    <n v="1.9990000000000001"/>
    <n v="31.984000000000002"/>
    <n v="6.25E-2"/>
  </r>
  <r>
    <s v="First Class"/>
    <s v="Home Office"/>
    <s v="United States"/>
    <s v="Columbus"/>
    <s v="Indiana"/>
    <n v="47201"/>
    <x v="2"/>
    <x v="1"/>
    <s v="Art"/>
    <n v="40.880000000000003"/>
    <n v="7"/>
    <n v="0"/>
    <n v="10.6288"/>
    <n v="40.880000000000003"/>
    <n v="0.26"/>
  </r>
  <r>
    <s v="Second Class"/>
    <s v="Consumer"/>
    <s v="United States"/>
    <s v="Seattle"/>
    <s v="Washington"/>
    <n v="98105"/>
    <x v="1"/>
    <x v="1"/>
    <s v="Appliances"/>
    <n v="119.96"/>
    <n v="2"/>
    <n v="0"/>
    <n v="33.588799999999999"/>
    <n v="119.96"/>
    <n v="0.28000000000000003"/>
  </r>
  <r>
    <s v="Second Class"/>
    <s v="Consumer"/>
    <s v="United States"/>
    <s v="Seattle"/>
    <s v="Washington"/>
    <n v="98105"/>
    <x v="1"/>
    <x v="1"/>
    <s v="Storage"/>
    <n v="31.44"/>
    <n v="3"/>
    <n v="0"/>
    <n v="8.4887999999999995"/>
    <n v="31.44"/>
    <n v="0.26999999999999996"/>
  </r>
  <r>
    <s v="Second Class"/>
    <s v="Consumer"/>
    <s v="United States"/>
    <s v="Seattle"/>
    <s v="Washington"/>
    <n v="98105"/>
    <x v="1"/>
    <x v="1"/>
    <s v="Binders"/>
    <n v="6.88"/>
    <n v="1"/>
    <n v="0.2"/>
    <n v="2.3220000000000001"/>
    <n v="6.88"/>
    <n v="0.33750000000000002"/>
  </r>
  <r>
    <s v="Standard Class"/>
    <s v="Corporate"/>
    <s v="United States"/>
    <s v="Detroit"/>
    <s v="Michigan"/>
    <n v="48227"/>
    <x v="2"/>
    <x v="1"/>
    <s v="Paper"/>
    <n v="19.920000000000002"/>
    <n v="4"/>
    <n v="0"/>
    <n v="9.3623999999999992"/>
    <n v="19.920000000000002"/>
    <n v="0.46999999999999992"/>
  </r>
  <r>
    <s v="Standard Class"/>
    <s v="Corporate"/>
    <s v="United States"/>
    <s v="Detroit"/>
    <s v="Michigan"/>
    <n v="48227"/>
    <x v="2"/>
    <x v="0"/>
    <s v="Chairs"/>
    <n v="1106.9100000000001"/>
    <n v="9"/>
    <n v="0"/>
    <n v="121.76009999999999"/>
    <n v="1106.9100000000001"/>
    <n v="0.10999999999999999"/>
  </r>
  <r>
    <s v="Standard Class"/>
    <s v="Consumer"/>
    <s v="United States"/>
    <s v="Yonkers"/>
    <s v="New York"/>
    <n v="10701"/>
    <x v="3"/>
    <x v="0"/>
    <s v="Tables"/>
    <n v="836.59199999999998"/>
    <n v="8"/>
    <n v="0.4"/>
    <n v="-264.92079999999999"/>
    <n v="836.59199999999998"/>
    <n v="-0.31666666666666665"/>
  </r>
  <r>
    <s v="Standard Class"/>
    <s v="Consumer"/>
    <s v="United States"/>
    <s v="Yonkers"/>
    <s v="New York"/>
    <n v="10701"/>
    <x v="3"/>
    <x v="1"/>
    <s v="Paper"/>
    <n v="26.38"/>
    <n v="1"/>
    <n v="0"/>
    <n v="12.1348"/>
    <n v="26.38"/>
    <n v="0.46"/>
  </r>
  <r>
    <s v="Standard Class"/>
    <s v="Consumer"/>
    <s v="United States"/>
    <s v="Yonkers"/>
    <s v="New York"/>
    <n v="10701"/>
    <x v="3"/>
    <x v="1"/>
    <s v="Storage"/>
    <n v="362.92"/>
    <n v="2"/>
    <n v="0"/>
    <n v="105.24679999999999"/>
    <n v="362.92"/>
    <n v="0.28999999999999998"/>
  </r>
  <r>
    <s v="Standard Class"/>
    <s v="Consumer"/>
    <s v="United States"/>
    <s v="Yonkers"/>
    <s v="New York"/>
    <n v="10701"/>
    <x v="3"/>
    <x v="2"/>
    <s v="Machines"/>
    <n v="4899.93"/>
    <n v="7"/>
    <n v="0"/>
    <n v="2400.9657000000002"/>
    <n v="4899.93"/>
    <n v="0.49"/>
  </r>
  <r>
    <s v="Same Day"/>
    <s v="Consumer"/>
    <s v="United States"/>
    <s v="Des Moines"/>
    <s v="Iowa"/>
    <n v="50315"/>
    <x v="2"/>
    <x v="1"/>
    <s v="Paper"/>
    <n v="6.48"/>
    <n v="1"/>
    <n v="0"/>
    <n v="3.1103999999999998"/>
    <n v="6.48"/>
    <n v="0.47999999999999993"/>
  </r>
  <r>
    <s v="Second Class"/>
    <s v="Corporate"/>
    <s v="United States"/>
    <s v="Oakland"/>
    <s v="California"/>
    <n v="94601"/>
    <x v="1"/>
    <x v="2"/>
    <s v="Phones"/>
    <n v="71.975999999999999"/>
    <n v="3"/>
    <n v="0.2"/>
    <n v="7.1976000000000004"/>
    <n v="71.975999999999999"/>
    <n v="0.1"/>
  </r>
  <r>
    <s v="Second Class"/>
    <s v="Corporate"/>
    <s v="United States"/>
    <s v="Oakland"/>
    <s v="California"/>
    <n v="94601"/>
    <x v="1"/>
    <x v="1"/>
    <s v="Labels"/>
    <n v="3.15"/>
    <n v="1"/>
    <n v="0"/>
    <n v="1.512"/>
    <n v="3.15"/>
    <n v="0.48000000000000004"/>
  </r>
  <r>
    <s v="Standard Class"/>
    <s v="Corporate"/>
    <s v="United States"/>
    <s v="Monroe"/>
    <s v="North Carolina"/>
    <n v="28110"/>
    <x v="0"/>
    <x v="0"/>
    <s v="Furnishings"/>
    <n v="31.984000000000002"/>
    <n v="2"/>
    <n v="0.2"/>
    <n v="1.9990000000000001"/>
    <n v="31.984000000000002"/>
    <n v="6.25E-2"/>
  </r>
  <r>
    <s v="Standard Class"/>
    <s v="Corporate"/>
    <s v="United States"/>
    <s v="Monroe"/>
    <s v="North Carolina"/>
    <n v="28110"/>
    <x v="0"/>
    <x v="2"/>
    <s v="Phones"/>
    <n v="71.983999999999995"/>
    <n v="2"/>
    <n v="0.2"/>
    <n v="25.194400000000002"/>
    <n v="71.983999999999995"/>
    <n v="0.35000000000000003"/>
  </r>
  <r>
    <s v="Standard Class"/>
    <s v="Consumer"/>
    <s v="United States"/>
    <s v="San Diego"/>
    <s v="California"/>
    <n v="92105"/>
    <x v="1"/>
    <x v="1"/>
    <s v="Art"/>
    <n v="120.15"/>
    <n v="9"/>
    <n v="0"/>
    <n v="33.642000000000003"/>
    <n v="120.15"/>
    <n v="0.28000000000000003"/>
  </r>
  <r>
    <s v="Standard Class"/>
    <s v="Consumer"/>
    <s v="United States"/>
    <s v="San Diego"/>
    <s v="California"/>
    <n v="92105"/>
    <x v="1"/>
    <x v="2"/>
    <s v="Phones"/>
    <n v="219.184"/>
    <n v="2"/>
    <n v="0.2"/>
    <n v="19.178599999999999"/>
    <n v="219.184"/>
    <n v="8.7499999999999994E-2"/>
  </r>
  <r>
    <s v="Standard Class"/>
    <s v="Home Office"/>
    <s v="United States"/>
    <s v="Clinton"/>
    <s v="Maryland"/>
    <n v="20735"/>
    <x v="3"/>
    <x v="1"/>
    <s v="Paper"/>
    <n v="28.9"/>
    <n v="5"/>
    <n v="0"/>
    <n v="14.161"/>
    <n v="28.9"/>
    <n v="0.49"/>
  </r>
  <r>
    <s v="Standard Class"/>
    <s v="Home Office"/>
    <s v="United States"/>
    <s v="Clinton"/>
    <s v="Maryland"/>
    <n v="20735"/>
    <x v="3"/>
    <x v="1"/>
    <s v="Appliances"/>
    <n v="355.96"/>
    <n v="2"/>
    <n v="0"/>
    <n v="103.22839999999999"/>
    <n v="355.96"/>
    <n v="0.28999999999999998"/>
  </r>
  <r>
    <s v="Standard Class"/>
    <s v="Home Office"/>
    <s v="United States"/>
    <s v="Charlotte"/>
    <s v="North Carolina"/>
    <n v="28205"/>
    <x v="0"/>
    <x v="1"/>
    <s v="Storage"/>
    <n v="348.20800000000003"/>
    <n v="7"/>
    <n v="0.2"/>
    <n v="30.4682"/>
    <n v="348.20800000000003"/>
    <n v="8.7499999999999994E-2"/>
  </r>
  <r>
    <s v="Standard Class"/>
    <s v="Home Office"/>
    <s v="United States"/>
    <s v="Charlotte"/>
    <s v="North Carolina"/>
    <n v="28205"/>
    <x v="0"/>
    <x v="1"/>
    <s v="Binders"/>
    <n v="35.783999999999999"/>
    <n v="7"/>
    <n v="0.7"/>
    <n v="-28.627199999999998"/>
    <n v="35.783999999999999"/>
    <n v="-0.79999999999999993"/>
  </r>
  <r>
    <s v="First Class"/>
    <s v="Corporate"/>
    <s v="United States"/>
    <s v="Los Angeles"/>
    <s v="California"/>
    <n v="90049"/>
    <x v="1"/>
    <x v="0"/>
    <s v="Tables"/>
    <n v="447.84"/>
    <n v="5"/>
    <n v="0.2"/>
    <n v="11.196"/>
    <n v="447.84"/>
    <n v="2.5000000000000001E-2"/>
  </r>
  <r>
    <s v="First Class"/>
    <s v="Home Office"/>
    <s v="United States"/>
    <s v="San Francisco"/>
    <s v="California"/>
    <n v="94122"/>
    <x v="1"/>
    <x v="1"/>
    <s v="Art"/>
    <n v="7.04"/>
    <n v="4"/>
    <n v="0"/>
    <n v="2.0415999999999999"/>
    <n v="7.04"/>
    <n v="0.28999999999999998"/>
  </r>
  <r>
    <s v="First Class"/>
    <s v="Home Office"/>
    <s v="United States"/>
    <s v="San Francisco"/>
    <s v="California"/>
    <n v="94122"/>
    <x v="1"/>
    <x v="0"/>
    <s v="Furnishings"/>
    <n v="8.73"/>
    <n v="3"/>
    <n v="0"/>
    <n v="4.1031000000000004"/>
    <n v="8.73"/>
    <n v="0.47000000000000003"/>
  </r>
  <r>
    <s v="First Class"/>
    <s v="Home Office"/>
    <s v="United States"/>
    <s v="San Francisco"/>
    <s v="California"/>
    <n v="94122"/>
    <x v="1"/>
    <x v="2"/>
    <s v="Accessories"/>
    <n v="29.29"/>
    <n v="1"/>
    <n v="0"/>
    <n v="9.6656999999999993"/>
    <n v="29.29"/>
    <n v="0.32999999999999996"/>
  </r>
  <r>
    <s v="First Class"/>
    <s v="Home Office"/>
    <s v="United States"/>
    <s v="San Francisco"/>
    <s v="California"/>
    <n v="94122"/>
    <x v="1"/>
    <x v="1"/>
    <s v="Art"/>
    <n v="8.64"/>
    <n v="3"/>
    <n v="0"/>
    <n v="2.5055999999999998"/>
    <n v="8.64"/>
    <n v="0.28999999999999998"/>
  </r>
  <r>
    <s v="Standard Class"/>
    <s v="Consumer"/>
    <s v="United States"/>
    <s v="Houston"/>
    <s v="Texas"/>
    <n v="77041"/>
    <x v="2"/>
    <x v="1"/>
    <s v="Binders"/>
    <n v="2.694"/>
    <n v="3"/>
    <n v="0.8"/>
    <n v="-4.7145000000000001"/>
    <n v="2.694"/>
    <n v="-1.75"/>
  </r>
  <r>
    <s v="Standard Class"/>
    <s v="Consumer"/>
    <s v="United States"/>
    <s v="Houston"/>
    <s v="Texas"/>
    <n v="77041"/>
    <x v="2"/>
    <x v="1"/>
    <s v="Binders"/>
    <n v="2.9340000000000002"/>
    <n v="3"/>
    <n v="0.8"/>
    <n v="-4.9878"/>
    <n v="2.9340000000000002"/>
    <n v="-1.7"/>
  </r>
  <r>
    <s v="Standard Class"/>
    <s v="Consumer"/>
    <s v="United States"/>
    <s v="Riverside"/>
    <s v="California"/>
    <n v="92503"/>
    <x v="1"/>
    <x v="1"/>
    <s v="Paper"/>
    <n v="22.92"/>
    <n v="3"/>
    <n v="0"/>
    <n v="11.2308"/>
    <n v="22.92"/>
    <n v="0.49"/>
  </r>
  <r>
    <s v="Standard Class"/>
    <s v="Consumer"/>
    <s v="United States"/>
    <s v="Houston"/>
    <s v="Texas"/>
    <n v="77041"/>
    <x v="2"/>
    <x v="1"/>
    <s v="Storage"/>
    <n v="100.70399999999999"/>
    <n v="6"/>
    <n v="0.2"/>
    <n v="-16.3644"/>
    <n v="100.70399999999999"/>
    <n v="-0.16250000000000001"/>
  </r>
  <r>
    <s v="Standard Class"/>
    <s v="Consumer"/>
    <s v="United States"/>
    <s v="Houston"/>
    <s v="Texas"/>
    <n v="77041"/>
    <x v="2"/>
    <x v="0"/>
    <s v="Furnishings"/>
    <n v="2.3279999999999998"/>
    <n v="2"/>
    <n v="0.6"/>
    <n v="-0.75660000000000005"/>
    <n v="2.3279999999999998"/>
    <n v="-0.32500000000000007"/>
  </r>
  <r>
    <s v="Standard Class"/>
    <s v="Consumer"/>
    <s v="United States"/>
    <s v="Houston"/>
    <s v="Texas"/>
    <n v="77041"/>
    <x v="2"/>
    <x v="1"/>
    <s v="Binders"/>
    <n v="10.78"/>
    <n v="5"/>
    <n v="0.8"/>
    <n v="-17.248000000000001"/>
    <n v="10.78"/>
    <n v="-1.6"/>
  </r>
  <r>
    <s v="Standard Class"/>
    <s v="Consumer"/>
    <s v="United States"/>
    <s v="Houston"/>
    <s v="Texas"/>
    <n v="77041"/>
    <x v="2"/>
    <x v="1"/>
    <s v="Fasteners"/>
    <n v="58.368000000000002"/>
    <n v="12"/>
    <n v="0.2"/>
    <n v="21.888000000000002"/>
    <n v="58.368000000000002"/>
    <n v="0.375"/>
  </r>
  <r>
    <s v="Standard Class"/>
    <s v="Consumer"/>
    <s v="United States"/>
    <s v="Houston"/>
    <s v="Texas"/>
    <n v="77041"/>
    <x v="2"/>
    <x v="1"/>
    <s v="Envelopes"/>
    <n v="40.968000000000004"/>
    <n v="3"/>
    <n v="0.2"/>
    <n v="13.826700000000001"/>
    <n v="40.968000000000004"/>
    <n v="0.33749999999999997"/>
  </r>
  <r>
    <s v="Standard Class"/>
    <s v="Consumer"/>
    <s v="United States"/>
    <s v="Houston"/>
    <s v="Texas"/>
    <n v="77041"/>
    <x v="2"/>
    <x v="2"/>
    <s v="Phones"/>
    <n v="71.959999999999994"/>
    <n v="5"/>
    <n v="0.2"/>
    <n v="25.186"/>
    <n v="71.959999999999994"/>
    <n v="0.35000000000000003"/>
  </r>
  <r>
    <s v="Standard Class"/>
    <s v="Consumer"/>
    <s v="United States"/>
    <s v="Houston"/>
    <s v="Texas"/>
    <n v="77041"/>
    <x v="2"/>
    <x v="1"/>
    <s v="Paper"/>
    <n v="10.368"/>
    <n v="2"/>
    <n v="0.2"/>
    <n v="3.6288"/>
    <n v="10.368"/>
    <n v="0.35"/>
  </r>
  <r>
    <s v="Standard Class"/>
    <s v="Consumer"/>
    <s v="United States"/>
    <s v="Houston"/>
    <s v="Texas"/>
    <n v="77041"/>
    <x v="2"/>
    <x v="1"/>
    <s v="Binders"/>
    <n v="1.1919999999999999"/>
    <n v="2"/>
    <n v="0.8"/>
    <n v="-2.0264000000000002"/>
    <n v="1.1919999999999999"/>
    <n v="-1.7000000000000002"/>
  </r>
  <r>
    <s v="Second Class"/>
    <s v="Consumer"/>
    <s v="United States"/>
    <s v="Encinitas"/>
    <s v="California"/>
    <n v="92024"/>
    <x v="1"/>
    <x v="1"/>
    <s v="Binders"/>
    <n v="46.671999999999997"/>
    <n v="2"/>
    <n v="0.2"/>
    <n v="16.3352"/>
    <n v="46.671999999999997"/>
    <n v="0.35000000000000003"/>
  </r>
  <r>
    <s v="Second Class"/>
    <s v="Consumer"/>
    <s v="United States"/>
    <s v="Encinitas"/>
    <s v="California"/>
    <n v="92024"/>
    <x v="1"/>
    <x v="0"/>
    <s v="Bookcases"/>
    <n v="119.833"/>
    <n v="1"/>
    <n v="0.15"/>
    <n v="-12.6882"/>
    <n v="119.833"/>
    <n v="-0.10588235294117647"/>
  </r>
  <r>
    <s v="Second Class"/>
    <s v="Consumer"/>
    <s v="United States"/>
    <s v="Encinitas"/>
    <s v="California"/>
    <n v="92024"/>
    <x v="1"/>
    <x v="2"/>
    <s v="Accessories"/>
    <n v="119.98"/>
    <n v="2"/>
    <n v="0"/>
    <n v="57.590400000000002"/>
    <n v="119.98"/>
    <n v="0.48"/>
  </r>
  <r>
    <s v="Second Class"/>
    <s v="Corporate"/>
    <s v="United States"/>
    <s v="San Francisco"/>
    <s v="California"/>
    <n v="94110"/>
    <x v="1"/>
    <x v="1"/>
    <s v="Labels"/>
    <n v="6.3"/>
    <n v="2"/>
    <n v="0"/>
    <n v="3.024"/>
    <n v="6.3"/>
    <n v="0.48000000000000004"/>
  </r>
  <r>
    <s v="Standard Class"/>
    <s v="Consumer"/>
    <s v="United States"/>
    <s v="Roswell"/>
    <s v="Georgia"/>
    <n v="30076"/>
    <x v="0"/>
    <x v="1"/>
    <s v="Paper"/>
    <n v="279.89999999999998"/>
    <n v="5"/>
    <n v="0"/>
    <n v="137.15100000000001"/>
    <n v="279.89999999999998"/>
    <n v="0.4900000000000001"/>
  </r>
  <r>
    <s v="Standard Class"/>
    <s v="Consumer"/>
    <s v="United States"/>
    <s v="Roswell"/>
    <s v="Georgia"/>
    <n v="30076"/>
    <x v="0"/>
    <x v="2"/>
    <s v="Accessories"/>
    <n v="619.95000000000005"/>
    <n v="5"/>
    <n v="0"/>
    <n v="111.59099999999999"/>
    <n v="619.95000000000005"/>
    <n v="0.17999999999999997"/>
  </r>
  <r>
    <s v="Standard Class"/>
    <s v="Consumer"/>
    <s v="United States"/>
    <s v="Roswell"/>
    <s v="Georgia"/>
    <n v="30076"/>
    <x v="0"/>
    <x v="1"/>
    <s v="Paper"/>
    <n v="4.3600000000000003"/>
    <n v="2"/>
    <n v="0"/>
    <n v="2.0491999999999999"/>
    <n v="4.3600000000000003"/>
    <n v="0.46999999999999992"/>
  </r>
  <r>
    <s v="Standard Class"/>
    <s v="Consumer"/>
    <s v="United States"/>
    <s v="Roswell"/>
    <s v="Georgia"/>
    <n v="30076"/>
    <x v="0"/>
    <x v="1"/>
    <s v="Envelopes"/>
    <n v="15.28"/>
    <n v="2"/>
    <n v="0"/>
    <n v="7.4871999999999996"/>
    <n v="15.28"/>
    <n v="0.49"/>
  </r>
  <r>
    <s v="Standard Class"/>
    <s v="Consumer"/>
    <s v="United States"/>
    <s v="Jonesboro"/>
    <s v="Arkansas"/>
    <n v="72401"/>
    <x v="0"/>
    <x v="2"/>
    <s v="Phones"/>
    <n v="699.93"/>
    <n v="7"/>
    <n v="0"/>
    <n v="181.98179999999999"/>
    <n v="699.93"/>
    <n v="0.26"/>
  </r>
  <r>
    <s v="Standard Class"/>
    <s v="Consumer"/>
    <s v="United States"/>
    <s v="Jonesboro"/>
    <s v="Arkansas"/>
    <n v="72401"/>
    <x v="0"/>
    <x v="1"/>
    <s v="Art"/>
    <n v="22.96"/>
    <n v="7"/>
    <n v="0"/>
    <n v="6.6584000000000003"/>
    <n v="22.96"/>
    <n v="0.28999999999999998"/>
  </r>
  <r>
    <s v="Standard Class"/>
    <s v="Consumer"/>
    <s v="United States"/>
    <s v="Jonesboro"/>
    <s v="Arkansas"/>
    <n v="72401"/>
    <x v="0"/>
    <x v="0"/>
    <s v="Furnishings"/>
    <n v="38.6"/>
    <n v="4"/>
    <n v="0"/>
    <n v="11.58"/>
    <n v="38.6"/>
    <n v="0.3"/>
  </r>
  <r>
    <s v="Standard Class"/>
    <s v="Consumer"/>
    <s v="United States"/>
    <s v="Jonesboro"/>
    <s v="Arkansas"/>
    <n v="72401"/>
    <x v="0"/>
    <x v="1"/>
    <s v="Art"/>
    <n v="6.63"/>
    <n v="3"/>
    <n v="0"/>
    <n v="1.7901"/>
    <n v="6.63"/>
    <n v="0.27"/>
  </r>
  <r>
    <s v="Standard Class"/>
    <s v="Consumer"/>
    <s v="United States"/>
    <s v="Jonesboro"/>
    <s v="Arkansas"/>
    <n v="72401"/>
    <x v="0"/>
    <x v="1"/>
    <s v="Envelopes"/>
    <n v="23.34"/>
    <n v="3"/>
    <n v="0"/>
    <n v="10.969799999999999"/>
    <n v="23.34"/>
    <n v="0.47"/>
  </r>
  <r>
    <s v="Standard Class"/>
    <s v="Consumer"/>
    <s v="United States"/>
    <s v="Jonesboro"/>
    <s v="Arkansas"/>
    <n v="72401"/>
    <x v="0"/>
    <x v="0"/>
    <s v="Chairs"/>
    <n v="1067.94"/>
    <n v="3"/>
    <n v="0"/>
    <n v="224.26740000000001"/>
    <n v="1067.94"/>
    <n v="0.21"/>
  </r>
  <r>
    <s v="Standard Class"/>
    <s v="Home Office"/>
    <s v="United States"/>
    <s v="Richmond"/>
    <s v="Indiana"/>
    <n v="47374"/>
    <x v="2"/>
    <x v="1"/>
    <s v="Art"/>
    <n v="10.16"/>
    <n v="1"/>
    <n v="0"/>
    <n v="2.6415999999999999"/>
    <n v="10.16"/>
    <n v="0.26"/>
  </r>
  <r>
    <s v="Standard Class"/>
    <s v="Home Office"/>
    <s v="United States"/>
    <s v="Richmond"/>
    <s v="Indiana"/>
    <n v="47374"/>
    <x v="2"/>
    <x v="1"/>
    <s v="Envelopes"/>
    <n v="101.88"/>
    <n v="6"/>
    <n v="0"/>
    <n v="50.94"/>
    <n v="101.88"/>
    <n v="0.5"/>
  </r>
  <r>
    <s v="Standard Class"/>
    <s v="Consumer"/>
    <s v="United States"/>
    <s v="Springfield"/>
    <s v="Virginia"/>
    <n v="22153"/>
    <x v="0"/>
    <x v="0"/>
    <s v="Tables"/>
    <n v="343.92"/>
    <n v="4"/>
    <n v="0"/>
    <n v="75.662400000000005"/>
    <n v="343.92"/>
    <n v="0.22"/>
  </r>
  <r>
    <s v="Standard Class"/>
    <s v="Consumer"/>
    <s v="United States"/>
    <s v="Springfield"/>
    <s v="Virginia"/>
    <n v="22153"/>
    <x v="0"/>
    <x v="1"/>
    <s v="Paper"/>
    <n v="40.99"/>
    <n v="1"/>
    <n v="0"/>
    <n v="20.085100000000001"/>
    <n v="40.99"/>
    <n v="0.49"/>
  </r>
  <r>
    <s v="Standard Class"/>
    <s v="Consumer"/>
    <s v="United States"/>
    <s v="Springfield"/>
    <s v="Virginia"/>
    <n v="22153"/>
    <x v="0"/>
    <x v="1"/>
    <s v="Envelopes"/>
    <n v="63.9"/>
    <n v="5"/>
    <n v="0"/>
    <n v="28.754999999999999"/>
    <n v="63.9"/>
    <n v="0.45"/>
  </r>
  <r>
    <s v="First Class"/>
    <s v="Corporate"/>
    <s v="United States"/>
    <s v="Antioch"/>
    <s v="California"/>
    <n v="94509"/>
    <x v="1"/>
    <x v="1"/>
    <s v="Paper"/>
    <n v="19.440000000000001"/>
    <n v="3"/>
    <n v="0"/>
    <n v="9.3312000000000008"/>
    <n v="19.440000000000001"/>
    <n v="0.48000000000000004"/>
  </r>
  <r>
    <s v="Standard Class"/>
    <s v="Home Office"/>
    <s v="United States"/>
    <s v="Philadelphia"/>
    <s v="Pennsylvania"/>
    <n v="19134"/>
    <x v="3"/>
    <x v="1"/>
    <s v="Storage"/>
    <n v="124.608"/>
    <n v="4"/>
    <n v="0.2"/>
    <n v="-23.364000000000001"/>
    <n v="124.608"/>
    <n v="-0.1875"/>
  </r>
  <r>
    <s v="Standard Class"/>
    <s v="Home Office"/>
    <s v="United States"/>
    <s v="Philadelphia"/>
    <s v="Pennsylvania"/>
    <n v="19134"/>
    <x v="3"/>
    <x v="1"/>
    <s v="Labels"/>
    <n v="7.56"/>
    <n v="3"/>
    <n v="0.2"/>
    <n v="2.6459999999999999"/>
    <n v="7.56"/>
    <n v="0.35000000000000003"/>
  </r>
  <r>
    <s v="Same Day"/>
    <s v="Consumer"/>
    <s v="United States"/>
    <s v="Homestead"/>
    <s v="Florida"/>
    <n v="33030"/>
    <x v="0"/>
    <x v="1"/>
    <s v="Storage"/>
    <n v="85.224000000000004"/>
    <n v="3"/>
    <n v="0.2"/>
    <n v="7.4570999999999996"/>
    <n v="85.224000000000004"/>
    <n v="8.7499999999999994E-2"/>
  </r>
  <r>
    <s v="Second Class"/>
    <s v="Corporate"/>
    <s v="United States"/>
    <s v="La Porte"/>
    <s v="Indiana"/>
    <n v="46350"/>
    <x v="2"/>
    <x v="1"/>
    <s v="Envelopes"/>
    <n v="287.52"/>
    <n v="8"/>
    <n v="0"/>
    <n v="129.38399999999999"/>
    <n v="287.52"/>
    <n v="0.44999999999999996"/>
  </r>
  <r>
    <s v="Second Class"/>
    <s v="Corporate"/>
    <s v="United States"/>
    <s v="La Porte"/>
    <s v="Indiana"/>
    <n v="46350"/>
    <x v="2"/>
    <x v="1"/>
    <s v="Appliances"/>
    <n v="37.68"/>
    <n v="2"/>
    <n v="0"/>
    <n v="10.5504"/>
    <n v="37.68"/>
    <n v="0.27999999999999997"/>
  </r>
  <r>
    <s v="Second Class"/>
    <s v="Corporate"/>
    <s v="United States"/>
    <s v="La Porte"/>
    <s v="Indiana"/>
    <n v="46350"/>
    <x v="2"/>
    <x v="1"/>
    <s v="Paper"/>
    <n v="19.98"/>
    <n v="2"/>
    <n v="0"/>
    <n v="8.9909999999999997"/>
    <n v="19.98"/>
    <n v="0.44999999999999996"/>
  </r>
  <r>
    <s v="Second Class"/>
    <s v="Corporate"/>
    <s v="United States"/>
    <s v="La Porte"/>
    <s v="Indiana"/>
    <n v="46350"/>
    <x v="2"/>
    <x v="1"/>
    <s v="Art"/>
    <n v="20.58"/>
    <n v="7"/>
    <n v="0"/>
    <n v="5.5566000000000004"/>
    <n v="20.58"/>
    <n v="0.27"/>
  </r>
  <r>
    <s v="Second Class"/>
    <s v="Corporate"/>
    <s v="United States"/>
    <s v="La Porte"/>
    <s v="Indiana"/>
    <n v="46350"/>
    <x v="2"/>
    <x v="1"/>
    <s v="Binders"/>
    <n v="17.38"/>
    <n v="2"/>
    <n v="0"/>
    <n v="8.69"/>
    <n v="17.38"/>
    <n v="0.5"/>
  </r>
  <r>
    <s v="Standard Class"/>
    <s v="Consumer"/>
    <s v="United States"/>
    <s v="Los Angeles"/>
    <s v="California"/>
    <n v="90045"/>
    <x v="1"/>
    <x v="0"/>
    <s v="Furnishings"/>
    <n v="204.6"/>
    <n v="2"/>
    <n v="0"/>
    <n v="53.195999999999998"/>
    <n v="204.6"/>
    <n v="0.26"/>
  </r>
  <r>
    <s v="Standard Class"/>
    <s v="Consumer"/>
    <s v="United States"/>
    <s v="Los Angeles"/>
    <s v="California"/>
    <n v="90045"/>
    <x v="1"/>
    <x v="1"/>
    <s v="Fasteners"/>
    <n v="8.7200000000000006"/>
    <n v="4"/>
    <n v="0"/>
    <n v="2.8776000000000002"/>
    <n v="8.7200000000000006"/>
    <n v="0.33"/>
  </r>
  <r>
    <s v="Standard Class"/>
    <s v="Consumer"/>
    <s v="United States"/>
    <s v="Los Angeles"/>
    <s v="California"/>
    <n v="90045"/>
    <x v="1"/>
    <x v="1"/>
    <s v="Paper"/>
    <n v="6.48"/>
    <n v="1"/>
    <n v="0"/>
    <n v="3.1103999999999998"/>
    <n v="6.48"/>
    <n v="0.47999999999999993"/>
  </r>
  <r>
    <s v="Standard Class"/>
    <s v="Consumer"/>
    <s v="United States"/>
    <s v="Los Angeles"/>
    <s v="California"/>
    <n v="90045"/>
    <x v="1"/>
    <x v="2"/>
    <s v="Machines"/>
    <n v="686.32"/>
    <n v="2"/>
    <n v="0.2"/>
    <n v="223.054"/>
    <n v="686.32"/>
    <n v="0.32499999999999996"/>
  </r>
  <r>
    <s v="Standard Class"/>
    <s v="Consumer"/>
    <s v="United States"/>
    <s v="Los Angeles"/>
    <s v="California"/>
    <n v="90045"/>
    <x v="1"/>
    <x v="1"/>
    <s v="Storage"/>
    <n v="62.18"/>
    <n v="1"/>
    <n v="0"/>
    <n v="16.788599999999999"/>
    <n v="62.18"/>
    <n v="0.26999999999999996"/>
  </r>
  <r>
    <s v="Same Day"/>
    <s v="Consumer"/>
    <s v="United States"/>
    <s v="Lansing"/>
    <s v="Michigan"/>
    <n v="48911"/>
    <x v="2"/>
    <x v="1"/>
    <s v="Appliances"/>
    <n v="644.07600000000002"/>
    <n v="2"/>
    <n v="0.1"/>
    <n v="107.346"/>
    <n v="644.07600000000002"/>
    <n v="0.16666666666666666"/>
  </r>
  <r>
    <s v="Same Day"/>
    <s v="Consumer"/>
    <s v="United States"/>
    <s v="Lansing"/>
    <s v="Michigan"/>
    <n v="48911"/>
    <x v="2"/>
    <x v="1"/>
    <s v="Fasteners"/>
    <n v="5.84"/>
    <n v="2"/>
    <n v="0"/>
    <n v="2.6280000000000001"/>
    <n v="5.84"/>
    <n v="0.45"/>
  </r>
  <r>
    <s v="Same Day"/>
    <s v="Consumer"/>
    <s v="United States"/>
    <s v="Lansing"/>
    <s v="Michigan"/>
    <n v="48911"/>
    <x v="2"/>
    <x v="1"/>
    <s v="Binders"/>
    <n v="12.76"/>
    <n v="2"/>
    <n v="0"/>
    <n v="5.8696000000000002"/>
    <n v="12.76"/>
    <n v="0.46"/>
  </r>
  <r>
    <s v="Same Day"/>
    <s v="Consumer"/>
    <s v="United States"/>
    <s v="Lansing"/>
    <s v="Michigan"/>
    <n v="48911"/>
    <x v="2"/>
    <x v="2"/>
    <s v="Phones"/>
    <n v="10.95"/>
    <n v="1"/>
    <n v="0"/>
    <n v="0.438"/>
    <n v="10.95"/>
    <n v="0.04"/>
  </r>
  <r>
    <s v="Same Day"/>
    <s v="Consumer"/>
    <s v="United States"/>
    <s v="Lansing"/>
    <s v="Michigan"/>
    <n v="48911"/>
    <x v="2"/>
    <x v="2"/>
    <s v="Copiers"/>
    <n v="599.98"/>
    <n v="2"/>
    <n v="0"/>
    <n v="209.99299999999999"/>
    <n v="599.98"/>
    <n v="0.35"/>
  </r>
  <r>
    <s v="Standard Class"/>
    <s v="Corporate"/>
    <s v="United States"/>
    <s v="Cuyahoga Falls"/>
    <s v="Ohio"/>
    <n v="44221"/>
    <x v="3"/>
    <x v="0"/>
    <s v="Furnishings"/>
    <n v="8.3520000000000003"/>
    <n v="6"/>
    <n v="0.2"/>
    <n v="1.2527999999999999"/>
    <n v="8.3520000000000003"/>
    <n v="0.15"/>
  </r>
  <r>
    <s v="Standard Class"/>
    <s v="Corporate"/>
    <s v="United States"/>
    <s v="Reno"/>
    <s v="Nevada"/>
    <n v="89502"/>
    <x v="1"/>
    <x v="1"/>
    <s v="Art"/>
    <n v="3.64"/>
    <n v="2"/>
    <n v="0"/>
    <n v="1.6379999999999999"/>
    <n v="3.64"/>
    <n v="0.44999999999999996"/>
  </r>
  <r>
    <s v="Standard Class"/>
    <s v="Corporate"/>
    <s v="United States"/>
    <s v="Reno"/>
    <s v="Nevada"/>
    <n v="89502"/>
    <x v="1"/>
    <x v="1"/>
    <s v="Binders"/>
    <n v="159.768"/>
    <n v="7"/>
    <n v="0.2"/>
    <n v="53.921700000000001"/>
    <n v="159.768"/>
    <n v="0.33750000000000002"/>
  </r>
  <r>
    <s v="First Class"/>
    <s v="Home Office"/>
    <s v="United States"/>
    <s v="Harrisonburg"/>
    <s v="Virginia"/>
    <n v="22801"/>
    <x v="0"/>
    <x v="1"/>
    <s v="Storage"/>
    <n v="122.48"/>
    <n v="2"/>
    <n v="0"/>
    <n v="0"/>
    <n v="122.48"/>
    <n v="0"/>
  </r>
  <r>
    <s v="First Class"/>
    <s v="Home Office"/>
    <s v="United States"/>
    <s v="Harrisonburg"/>
    <s v="Virginia"/>
    <n v="22801"/>
    <x v="0"/>
    <x v="0"/>
    <s v="Tables"/>
    <n v="2244.48"/>
    <n v="7"/>
    <n v="0"/>
    <n v="493.78559999999999"/>
    <n v="2244.48"/>
    <n v="0.22"/>
  </r>
  <r>
    <s v="First Class"/>
    <s v="Home Office"/>
    <s v="United States"/>
    <s v="Harrisonburg"/>
    <s v="Virginia"/>
    <n v="22801"/>
    <x v="0"/>
    <x v="1"/>
    <s v="Binders"/>
    <n v="62.31"/>
    <n v="3"/>
    <n v="0"/>
    <n v="29.285699999999999"/>
    <n v="62.31"/>
    <n v="0.47"/>
  </r>
  <r>
    <s v="First Class"/>
    <s v="Home Office"/>
    <s v="United States"/>
    <s v="Harrisonburg"/>
    <s v="Virginia"/>
    <n v="22801"/>
    <x v="0"/>
    <x v="0"/>
    <s v="Tables"/>
    <n v="455.1"/>
    <n v="2"/>
    <n v="0"/>
    <n v="100.122"/>
    <n v="455.1"/>
    <n v="0.22"/>
  </r>
  <r>
    <s v="Second Class"/>
    <s v="Corporate"/>
    <s v="United States"/>
    <s v="Los Angeles"/>
    <s v="California"/>
    <n v="90004"/>
    <x v="1"/>
    <x v="0"/>
    <s v="Chairs"/>
    <n v="195.184"/>
    <n v="1"/>
    <n v="0.2"/>
    <n v="19.5184"/>
    <n v="195.184"/>
    <n v="0.1"/>
  </r>
  <r>
    <s v="Standard Class"/>
    <s v="Consumer"/>
    <s v="United States"/>
    <s v="Minneapolis"/>
    <s v="Minnesota"/>
    <n v="55407"/>
    <x v="2"/>
    <x v="1"/>
    <s v="Appliances"/>
    <n v="362.94"/>
    <n v="3"/>
    <n v="0"/>
    <n v="90.734999999999999"/>
    <n v="362.94"/>
    <n v="0.25"/>
  </r>
  <r>
    <s v="Standard Class"/>
    <s v="Consumer"/>
    <s v="United States"/>
    <s v="Minneapolis"/>
    <s v="Minnesota"/>
    <n v="55407"/>
    <x v="2"/>
    <x v="1"/>
    <s v="Binders"/>
    <n v="11.54"/>
    <n v="2"/>
    <n v="0"/>
    <n v="5.77"/>
    <n v="11.54"/>
    <n v="0.5"/>
  </r>
  <r>
    <s v="Second Class"/>
    <s v="Consumer"/>
    <s v="United States"/>
    <s v="Escondido"/>
    <s v="California"/>
    <n v="92025"/>
    <x v="1"/>
    <x v="1"/>
    <s v="Art"/>
    <n v="53.94"/>
    <n v="3"/>
    <n v="0"/>
    <n v="15.6426"/>
    <n v="53.94"/>
    <n v="0.29000000000000004"/>
  </r>
  <r>
    <s v="Standard Class"/>
    <s v="Home Office"/>
    <s v="United States"/>
    <s v="New York City"/>
    <s v="New York"/>
    <n v="10035"/>
    <x v="3"/>
    <x v="2"/>
    <s v="Phones"/>
    <n v="9.99"/>
    <n v="1"/>
    <n v="0"/>
    <n v="4.5953999999999997"/>
    <n v="9.99"/>
    <n v="0.45999999999999996"/>
  </r>
  <r>
    <s v="Standard Class"/>
    <s v="Home Office"/>
    <s v="United States"/>
    <s v="New York City"/>
    <s v="New York"/>
    <n v="10035"/>
    <x v="3"/>
    <x v="1"/>
    <s v="Binders"/>
    <n v="125.76"/>
    <n v="3"/>
    <n v="0.2"/>
    <n v="40.872"/>
    <n v="125.76"/>
    <n v="0.32500000000000001"/>
  </r>
  <r>
    <s v="Standard Class"/>
    <s v="Home Office"/>
    <s v="United States"/>
    <s v="New York City"/>
    <s v="New York"/>
    <n v="10035"/>
    <x v="3"/>
    <x v="1"/>
    <s v="Binders"/>
    <n v="25.32"/>
    <n v="5"/>
    <n v="0.2"/>
    <n v="9.1784999999999997"/>
    <n v="25.32"/>
    <n v="0.36249999999999999"/>
  </r>
  <r>
    <s v="Standard Class"/>
    <s v="Consumer"/>
    <s v="United States"/>
    <s v="Jackson"/>
    <s v="Michigan"/>
    <n v="49201"/>
    <x v="2"/>
    <x v="1"/>
    <s v="Binders"/>
    <n v="46.8"/>
    <n v="4"/>
    <n v="0"/>
    <n v="21.06"/>
    <n v="46.8"/>
    <n v="0.45"/>
  </r>
  <r>
    <s v="Same Day"/>
    <s v="Consumer"/>
    <s v="United States"/>
    <s v="Seattle"/>
    <s v="Washington"/>
    <n v="98115"/>
    <x v="1"/>
    <x v="2"/>
    <s v="Accessories"/>
    <n v="447.93"/>
    <n v="9"/>
    <n v="0"/>
    <n v="49.272300000000001"/>
    <n v="447.93"/>
    <n v="0.11"/>
  </r>
  <r>
    <s v="Second Class"/>
    <s v="Consumer"/>
    <s v="United States"/>
    <s v="New York City"/>
    <s v="New York"/>
    <n v="10035"/>
    <x v="3"/>
    <x v="0"/>
    <s v="Furnishings"/>
    <n v="109.48"/>
    <n v="2"/>
    <n v="0"/>
    <n v="33.938800000000001"/>
    <n v="109.48"/>
    <n v="0.31"/>
  </r>
  <r>
    <s v="Second Class"/>
    <s v="Consumer"/>
    <s v="United States"/>
    <s v="New York City"/>
    <s v="New York"/>
    <n v="10035"/>
    <x v="3"/>
    <x v="1"/>
    <s v="Storage"/>
    <n v="272.94"/>
    <n v="3"/>
    <n v="0"/>
    <n v="0"/>
    <n v="272.94"/>
    <n v="0"/>
  </r>
  <r>
    <s v="Second Class"/>
    <s v="Consumer"/>
    <s v="United States"/>
    <s v="New York City"/>
    <s v="New York"/>
    <n v="10035"/>
    <x v="3"/>
    <x v="1"/>
    <s v="Paper"/>
    <n v="19.440000000000001"/>
    <n v="3"/>
    <n v="0"/>
    <n v="9.3312000000000008"/>
    <n v="19.440000000000001"/>
    <n v="0.48000000000000004"/>
  </r>
  <r>
    <s v="Second Class"/>
    <s v="Consumer"/>
    <s v="United States"/>
    <s v="New York City"/>
    <s v="New York"/>
    <n v="10035"/>
    <x v="3"/>
    <x v="1"/>
    <s v="Storage"/>
    <n v="31.92"/>
    <n v="4"/>
    <n v="0"/>
    <n v="8.2992000000000008"/>
    <n v="31.92"/>
    <n v="0.26"/>
  </r>
  <r>
    <s v="Standard Class"/>
    <s v="Consumer"/>
    <s v="United States"/>
    <s v="Royal Oak"/>
    <s v="Michigan"/>
    <n v="48073"/>
    <x v="2"/>
    <x v="1"/>
    <s v="Paper"/>
    <n v="22.38"/>
    <n v="2"/>
    <n v="0"/>
    <n v="10.7424"/>
    <n v="22.38"/>
    <n v="0.48000000000000004"/>
  </r>
  <r>
    <s v="Standard Class"/>
    <s v="Consumer"/>
    <s v="United States"/>
    <s v="Los Angeles"/>
    <s v="California"/>
    <n v="90008"/>
    <x v="1"/>
    <x v="1"/>
    <s v="Binders"/>
    <n v="16.52"/>
    <n v="5"/>
    <n v="0.2"/>
    <n v="5.5754999999999999"/>
    <n v="16.52"/>
    <n v="0.33750000000000002"/>
  </r>
  <r>
    <s v="Standard Class"/>
    <s v="Consumer"/>
    <s v="United States"/>
    <s v="Bloomington"/>
    <s v="Illinois"/>
    <n v="61701"/>
    <x v="2"/>
    <x v="1"/>
    <s v="Binders"/>
    <n v="5.1760000000000002"/>
    <n v="4"/>
    <n v="0.8"/>
    <n v="-7.7640000000000002"/>
    <n v="5.1760000000000002"/>
    <n v="-1.5"/>
  </r>
  <r>
    <s v="First Class"/>
    <s v="Corporate"/>
    <s v="United States"/>
    <s v="New York City"/>
    <s v="New York"/>
    <n v="10035"/>
    <x v="3"/>
    <x v="1"/>
    <s v="Binders"/>
    <n v="50.112000000000002"/>
    <n v="6"/>
    <n v="0.2"/>
    <n v="16.2864"/>
    <n v="50.112000000000002"/>
    <n v="0.32500000000000001"/>
  </r>
  <r>
    <s v="Standard Class"/>
    <s v="Home Office"/>
    <s v="United States"/>
    <s v="Concord"/>
    <s v="New Hampshire"/>
    <n v="3301"/>
    <x v="3"/>
    <x v="1"/>
    <s v="Supplies"/>
    <n v="27.93"/>
    <n v="3"/>
    <n v="0"/>
    <n v="8.0997000000000003"/>
    <n v="27.93"/>
    <n v="0.29000000000000004"/>
  </r>
  <r>
    <s v="Second Class"/>
    <s v="Home Office"/>
    <s v="United States"/>
    <s v="Los Angeles"/>
    <s v="California"/>
    <n v="90004"/>
    <x v="1"/>
    <x v="1"/>
    <s v="Labels"/>
    <n v="11.56"/>
    <n v="4"/>
    <n v="0"/>
    <n v="5.4332000000000003"/>
    <n v="11.56"/>
    <n v="0.47000000000000003"/>
  </r>
  <r>
    <s v="Standard Class"/>
    <s v="Consumer"/>
    <s v="United States"/>
    <s v="Rockville"/>
    <s v="Maryland"/>
    <n v="20852"/>
    <x v="3"/>
    <x v="0"/>
    <s v="Chairs"/>
    <n v="172.5"/>
    <n v="2"/>
    <n v="0"/>
    <n v="51.75"/>
    <n v="172.5"/>
    <n v="0.3"/>
  </r>
  <r>
    <s v="Standard Class"/>
    <s v="Consumer"/>
    <s v="United States"/>
    <s v="Rockville"/>
    <s v="Maryland"/>
    <n v="20852"/>
    <x v="3"/>
    <x v="2"/>
    <s v="Phones"/>
    <n v="179.97"/>
    <n v="3"/>
    <n v="0"/>
    <n v="44.9925"/>
    <n v="179.97"/>
    <n v="0.25"/>
  </r>
  <r>
    <s v="Second Class"/>
    <s v="Home Office"/>
    <s v="United States"/>
    <s v="Houston"/>
    <s v="Texas"/>
    <n v="77070"/>
    <x v="2"/>
    <x v="2"/>
    <s v="Accessories"/>
    <n v="258.69600000000003"/>
    <n v="3"/>
    <n v="0.2"/>
    <n v="64.674000000000007"/>
    <n v="258.69600000000003"/>
    <n v="0.25"/>
  </r>
  <r>
    <s v="Standard Class"/>
    <s v="Consumer"/>
    <s v="United States"/>
    <s v="Lakewood"/>
    <s v="New Jersey"/>
    <n v="8701"/>
    <x v="3"/>
    <x v="2"/>
    <s v="Phones"/>
    <n v="1322.93"/>
    <n v="7"/>
    <n v="0"/>
    <n v="357.19110000000001"/>
    <n v="1322.93"/>
    <n v="0.27"/>
  </r>
  <r>
    <s v="Standard Class"/>
    <s v="Consumer"/>
    <s v="United States"/>
    <s v="Lakewood"/>
    <s v="New Jersey"/>
    <n v="8701"/>
    <x v="3"/>
    <x v="1"/>
    <s v="Art"/>
    <n v="3.76"/>
    <n v="2"/>
    <n v="0"/>
    <n v="1.0904"/>
    <n v="3.76"/>
    <n v="0.29000000000000004"/>
  </r>
  <r>
    <s v="First Class"/>
    <s v="Consumer"/>
    <s v="United States"/>
    <s v="Jacksonville"/>
    <s v="North Carolina"/>
    <n v="28540"/>
    <x v="0"/>
    <x v="1"/>
    <s v="Envelopes"/>
    <n v="21.744"/>
    <n v="1"/>
    <n v="0.2"/>
    <n v="7.3385999999999996"/>
    <n v="21.744"/>
    <n v="0.33749999999999997"/>
  </r>
  <r>
    <s v="First Class"/>
    <s v="Consumer"/>
    <s v="United States"/>
    <s v="Jacksonville"/>
    <s v="North Carolina"/>
    <n v="28540"/>
    <x v="0"/>
    <x v="2"/>
    <s v="Phones"/>
    <n v="7.92"/>
    <n v="5"/>
    <n v="0.2"/>
    <n v="0.69299999999999995"/>
    <n v="7.92"/>
    <n v="8.7499999999999994E-2"/>
  </r>
  <r>
    <s v="Standard Class"/>
    <s v="Corporate"/>
    <s v="United States"/>
    <s v="Seattle"/>
    <s v="Washington"/>
    <n v="98103"/>
    <x v="1"/>
    <x v="1"/>
    <s v="Binders"/>
    <n v="12.096"/>
    <n v="7"/>
    <n v="0.2"/>
    <n v="4.2336"/>
    <n v="12.096"/>
    <n v="0.35"/>
  </r>
  <r>
    <s v="Standard Class"/>
    <s v="Corporate"/>
    <s v="United States"/>
    <s v="Seattle"/>
    <s v="Washington"/>
    <n v="98103"/>
    <x v="1"/>
    <x v="1"/>
    <s v="Storage"/>
    <n v="485.88"/>
    <n v="6"/>
    <n v="0"/>
    <n v="9.7175999999999991"/>
    <n v="485.88"/>
    <n v="1.9999999999999997E-2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  <n v="25.92"/>
    <n v="0.47999999999999993"/>
  </r>
  <r>
    <s v="Standard Class"/>
    <s v="Corporate"/>
    <s v="United States"/>
    <s v="Seattle"/>
    <s v="Washington"/>
    <n v="98103"/>
    <x v="1"/>
    <x v="1"/>
    <s v="Storage"/>
    <n v="197.58"/>
    <n v="2"/>
    <n v="0"/>
    <n v="53.346600000000002"/>
    <n v="197.58"/>
    <n v="0.27"/>
  </r>
  <r>
    <s v="Second Class"/>
    <s v="Home Office"/>
    <s v="United States"/>
    <s v="Los Angeles"/>
    <s v="California"/>
    <n v="90036"/>
    <x v="1"/>
    <x v="1"/>
    <s v="Appliances"/>
    <n v="81.92"/>
    <n v="4"/>
    <n v="0"/>
    <n v="22.118400000000001"/>
    <n v="81.92"/>
    <n v="0.27"/>
  </r>
  <r>
    <s v="Second Class"/>
    <s v="Home Office"/>
    <s v="United States"/>
    <s v="Los Angeles"/>
    <s v="California"/>
    <n v="90036"/>
    <x v="1"/>
    <x v="2"/>
    <s v="Phones"/>
    <n v="889.53599999999994"/>
    <n v="8"/>
    <n v="0.2"/>
    <n v="66.715199999999996"/>
    <n v="889.53599999999994"/>
    <n v="7.4999999999999997E-2"/>
  </r>
  <r>
    <s v="Second Class"/>
    <s v="Home Office"/>
    <s v="United States"/>
    <s v="Los Angeles"/>
    <s v="California"/>
    <n v="90036"/>
    <x v="1"/>
    <x v="0"/>
    <s v="Chairs"/>
    <n v="892.22400000000005"/>
    <n v="3"/>
    <n v="0.2"/>
    <n v="89.222399999999993"/>
    <n v="892.22400000000005"/>
    <n v="9.9999999999999992E-2"/>
  </r>
  <r>
    <s v="Second Class"/>
    <s v="Home Office"/>
    <s v="United States"/>
    <s v="Los Angeles"/>
    <s v="California"/>
    <n v="90036"/>
    <x v="1"/>
    <x v="1"/>
    <s v="Paper"/>
    <n v="223.92"/>
    <n v="4"/>
    <n v="0"/>
    <n v="109.7208"/>
    <n v="223.92"/>
    <n v="0.49"/>
  </r>
  <r>
    <s v="Second Class"/>
    <s v="Home Office"/>
    <s v="United States"/>
    <s v="Los Angeles"/>
    <s v="California"/>
    <n v="90036"/>
    <x v="1"/>
    <x v="1"/>
    <s v="Paper"/>
    <n v="23.12"/>
    <n v="4"/>
    <n v="0"/>
    <n v="11.328799999999999"/>
    <n v="23.12"/>
    <n v="0.48999999999999994"/>
  </r>
  <r>
    <s v="Same Day"/>
    <s v="Corporate"/>
    <s v="United States"/>
    <s v="Coral Springs"/>
    <s v="Florida"/>
    <n v="33065"/>
    <x v="0"/>
    <x v="1"/>
    <s v="Paper"/>
    <n v="15.552"/>
    <n v="3"/>
    <n v="0.2"/>
    <n v="5.4432"/>
    <n v="15.552"/>
    <n v="0.35000000000000003"/>
  </r>
  <r>
    <s v="Same Day"/>
    <s v="Corporate"/>
    <s v="United States"/>
    <s v="Coral Springs"/>
    <s v="Florida"/>
    <n v="33065"/>
    <x v="0"/>
    <x v="0"/>
    <s v="Furnishings"/>
    <n v="15.712"/>
    <n v="4"/>
    <n v="0.2"/>
    <n v="2.5531999999999999"/>
    <n v="15.712"/>
    <n v="0.16250000000000001"/>
  </r>
  <r>
    <s v="Same Day"/>
    <s v="Corporate"/>
    <s v="United States"/>
    <s v="Coral Springs"/>
    <s v="Florida"/>
    <n v="33065"/>
    <x v="0"/>
    <x v="1"/>
    <s v="Storage"/>
    <n v="24.672000000000001"/>
    <n v="2"/>
    <n v="0.2"/>
    <n v="2.1587999999999998"/>
    <n v="24.672000000000001"/>
    <n v="8.7499999999999994E-2"/>
  </r>
  <r>
    <s v="Same Day"/>
    <s v="Corporate"/>
    <s v="United States"/>
    <s v="Coral Springs"/>
    <s v="Florida"/>
    <n v="33065"/>
    <x v="0"/>
    <x v="0"/>
    <s v="Furnishings"/>
    <n v="55.968000000000004"/>
    <n v="1"/>
    <n v="0.2"/>
    <n v="-2.0988000000000002"/>
    <n v="55.968000000000004"/>
    <n v="-3.7499999999999999E-2"/>
  </r>
  <r>
    <s v="Standard Class"/>
    <s v="Consumer"/>
    <s v="United States"/>
    <s v="Houston"/>
    <s v="Texas"/>
    <n v="77041"/>
    <x v="2"/>
    <x v="2"/>
    <s v="Accessories"/>
    <n v="431.928"/>
    <n v="9"/>
    <n v="0.2"/>
    <n v="64.789199999999994"/>
    <n v="431.928"/>
    <n v="0.15"/>
  </r>
  <r>
    <s v="Standard Class"/>
    <s v="Consumer"/>
    <s v="United States"/>
    <s v="Houston"/>
    <s v="Texas"/>
    <n v="77041"/>
    <x v="2"/>
    <x v="0"/>
    <s v="Chairs"/>
    <n v="95.983999999999995"/>
    <n v="4"/>
    <n v="0.3"/>
    <n v="-4.1135999999999999"/>
    <n v="95.983999999999995"/>
    <n v="-4.2857142857142858E-2"/>
  </r>
  <r>
    <s v="Standard Class"/>
    <s v="Consumer"/>
    <s v="United States"/>
    <s v="Houston"/>
    <s v="Texas"/>
    <n v="77041"/>
    <x v="2"/>
    <x v="1"/>
    <s v="Binders"/>
    <n v="1088.7919999999999"/>
    <n v="4"/>
    <n v="0.8"/>
    <n v="-1850.9464"/>
    <n v="1088.7919999999999"/>
    <n v="-1.7000000000000002"/>
  </r>
  <r>
    <s v="Standard Class"/>
    <s v="Corporate"/>
    <s v="United States"/>
    <s v="Denver"/>
    <s v="Colorado"/>
    <n v="80219"/>
    <x v="1"/>
    <x v="0"/>
    <s v="Chairs"/>
    <n v="544.00800000000004"/>
    <n v="3"/>
    <n v="0.2"/>
    <n v="40.800600000000003"/>
    <n v="544.00800000000004"/>
    <n v="7.4999999999999997E-2"/>
  </r>
  <r>
    <s v="Standard Class"/>
    <s v="Corporate"/>
    <s v="United States"/>
    <s v="Denver"/>
    <s v="Colorado"/>
    <n v="80219"/>
    <x v="1"/>
    <x v="1"/>
    <s v="Binders"/>
    <n v="1.8720000000000001"/>
    <n v="3"/>
    <n v="0.7"/>
    <n v="-1.4352"/>
    <n v="1.8720000000000001"/>
    <n v="-0.76666666666666661"/>
  </r>
  <r>
    <s v="Standard Class"/>
    <s v="Corporate"/>
    <s v="United States"/>
    <s v="Denver"/>
    <s v="Colorado"/>
    <n v="80219"/>
    <x v="1"/>
    <x v="0"/>
    <s v="Chairs"/>
    <n v="854.35199999999998"/>
    <n v="3"/>
    <n v="0.2"/>
    <n v="10.679399999999999"/>
    <n v="854.35199999999998"/>
    <n v="1.2499999999999999E-2"/>
  </r>
  <r>
    <s v="Standard Class"/>
    <s v="Corporate"/>
    <s v="United States"/>
    <s v="Denver"/>
    <s v="Colorado"/>
    <n v="80219"/>
    <x v="1"/>
    <x v="1"/>
    <s v="Storage"/>
    <n v="593.56799999999998"/>
    <n v="2"/>
    <n v="0.2"/>
    <n v="0"/>
    <n v="593.56799999999998"/>
    <n v="0"/>
  </r>
  <r>
    <s v="Standard Class"/>
    <s v="Corporate"/>
    <s v="United States"/>
    <s v="Denver"/>
    <s v="Colorado"/>
    <n v="80219"/>
    <x v="1"/>
    <x v="1"/>
    <s v="Storage"/>
    <n v="338.04"/>
    <n v="3"/>
    <n v="0.2"/>
    <n v="-33.804000000000002"/>
    <n v="338.04"/>
    <n v="-0.1"/>
  </r>
  <r>
    <s v="First Class"/>
    <s v="Consumer"/>
    <s v="United States"/>
    <s v="Charlotte"/>
    <s v="North Carolina"/>
    <n v="28205"/>
    <x v="0"/>
    <x v="2"/>
    <s v="Phones"/>
    <n v="271.95999999999998"/>
    <n v="5"/>
    <n v="0.2"/>
    <n v="16.997499999999999"/>
    <n v="271.95999999999998"/>
    <n v="6.25E-2"/>
  </r>
  <r>
    <s v="Second Class"/>
    <s v="Corporate"/>
    <s v="United States"/>
    <s v="New York City"/>
    <s v="New York"/>
    <n v="10009"/>
    <x v="3"/>
    <x v="1"/>
    <s v="Storage"/>
    <n v="11.21"/>
    <n v="1"/>
    <n v="0"/>
    <n v="3.363"/>
    <n v="11.21"/>
    <n v="0.3"/>
  </r>
  <r>
    <s v="Second Class"/>
    <s v="Corporate"/>
    <s v="United States"/>
    <s v="New York City"/>
    <s v="New York"/>
    <n v="10009"/>
    <x v="3"/>
    <x v="1"/>
    <s v="Binders"/>
    <n v="9.1440000000000001"/>
    <n v="3"/>
    <n v="0.2"/>
    <n v="3.2004000000000001"/>
    <n v="9.1440000000000001"/>
    <n v="0.35000000000000003"/>
  </r>
  <r>
    <s v="Second Class"/>
    <s v="Corporate"/>
    <s v="United States"/>
    <s v="New York City"/>
    <s v="New York"/>
    <n v="10009"/>
    <x v="3"/>
    <x v="1"/>
    <s v="Fasteners"/>
    <n v="14.07"/>
    <n v="7"/>
    <n v="0"/>
    <n v="6.8943000000000003"/>
    <n v="14.07"/>
    <n v="0.49"/>
  </r>
  <r>
    <s v="Second Class"/>
    <s v="Corporate"/>
    <s v="United States"/>
    <s v="New York City"/>
    <s v="New York"/>
    <n v="10009"/>
    <x v="3"/>
    <x v="1"/>
    <s v="Art"/>
    <n v="41.86"/>
    <n v="7"/>
    <n v="0"/>
    <n v="10.465"/>
    <n v="41.86"/>
    <n v="0.25"/>
  </r>
  <r>
    <s v="Second Class"/>
    <s v="Corporate"/>
    <s v="United States"/>
    <s v="New York City"/>
    <s v="New York"/>
    <n v="10009"/>
    <x v="3"/>
    <x v="1"/>
    <s v="Binders"/>
    <n v="8.5440000000000005"/>
    <n v="2"/>
    <n v="0.2"/>
    <n v="2.8835999999999999"/>
    <n v="8.5440000000000005"/>
    <n v="0.33749999999999997"/>
  </r>
  <r>
    <s v="Second Class"/>
    <s v="Corporate"/>
    <s v="United States"/>
    <s v="New York City"/>
    <s v="New York"/>
    <n v="10009"/>
    <x v="3"/>
    <x v="0"/>
    <s v="Bookcases"/>
    <n v="579.13599999999997"/>
    <n v="4"/>
    <n v="0.2"/>
    <n v="21.717600000000001"/>
    <n v="579.13599999999997"/>
    <n v="3.7500000000000006E-2"/>
  </r>
  <r>
    <s v="Standard Class"/>
    <s v="Corporate"/>
    <s v="United States"/>
    <s v="Philadelphia"/>
    <s v="Pennsylvania"/>
    <n v="19134"/>
    <x v="3"/>
    <x v="0"/>
    <s v="Chairs"/>
    <n v="141.37200000000001"/>
    <n v="2"/>
    <n v="0.3"/>
    <n v="-48.470399999999998"/>
    <n v="141.37200000000001"/>
    <n v="-0.3428571428571428"/>
  </r>
  <r>
    <s v="Standard Class"/>
    <s v="Corporate"/>
    <s v="United States"/>
    <s v="Philadelphia"/>
    <s v="Pennsylvania"/>
    <n v="19134"/>
    <x v="3"/>
    <x v="1"/>
    <s v="Binders"/>
    <n v="3.036"/>
    <n v="2"/>
    <n v="0.7"/>
    <n v="-2.3275999999999999"/>
    <n v="3.036"/>
    <n v="-0.76666666666666661"/>
  </r>
  <r>
    <s v="Standard Class"/>
    <s v="Corporate"/>
    <s v="United States"/>
    <s v="Philadelphia"/>
    <s v="Pennsylvania"/>
    <n v="19134"/>
    <x v="3"/>
    <x v="1"/>
    <s v="Binders"/>
    <n v="4.5030000000000001"/>
    <n v="1"/>
    <n v="0.7"/>
    <n v="-3.6023999999999998"/>
    <n v="4.5030000000000001"/>
    <n v="-0.79999999999999993"/>
  </r>
  <r>
    <s v="Standard Class"/>
    <s v="Corporate"/>
    <s v="United States"/>
    <s v="Philadelphia"/>
    <s v="Pennsylvania"/>
    <n v="19134"/>
    <x v="3"/>
    <x v="1"/>
    <s v="Art"/>
    <n v="4.6719999999999997"/>
    <n v="1"/>
    <n v="0.2"/>
    <n v="1.5768"/>
    <n v="4.6719999999999997"/>
    <n v="0.33750000000000002"/>
  </r>
  <r>
    <s v="Standard Class"/>
    <s v="Corporate"/>
    <s v="United States"/>
    <s v="Philadelphia"/>
    <s v="Pennsylvania"/>
    <n v="19134"/>
    <x v="3"/>
    <x v="2"/>
    <s v="Accessories"/>
    <n v="95.88"/>
    <n v="3"/>
    <n v="0.2"/>
    <n v="28.763999999999999"/>
    <n v="95.88"/>
    <n v="0.3"/>
  </r>
  <r>
    <s v="Standard Class"/>
    <s v="Corporate"/>
    <s v="United States"/>
    <s v="Philadelphia"/>
    <s v="Pennsylvania"/>
    <n v="19134"/>
    <x v="3"/>
    <x v="0"/>
    <s v="Furnishings"/>
    <n v="17.024000000000001"/>
    <n v="2"/>
    <n v="0.2"/>
    <n v="1.7023999999999999"/>
    <n v="17.024000000000001"/>
    <n v="9.9999999999999992E-2"/>
  </r>
  <r>
    <s v="Standard Class"/>
    <s v="Corporate"/>
    <s v="United States"/>
    <s v="Philadelphia"/>
    <s v="Pennsylvania"/>
    <n v="19134"/>
    <x v="3"/>
    <x v="2"/>
    <s v="Accessories"/>
    <n v="258.69600000000003"/>
    <n v="3"/>
    <n v="0.2"/>
    <n v="64.674000000000007"/>
    <n v="258.69600000000003"/>
    <n v="0.25"/>
  </r>
  <r>
    <s v="Standard Class"/>
    <s v="Corporate"/>
    <s v="United States"/>
    <s v="Philadelphia"/>
    <s v="Pennsylvania"/>
    <n v="19134"/>
    <x v="3"/>
    <x v="2"/>
    <s v="Phones"/>
    <n v="1931.9580000000001"/>
    <n v="7"/>
    <n v="0.4"/>
    <n v="-386.39159999999998"/>
    <n v="1931.9580000000001"/>
    <n v="-0.19999999999999998"/>
  </r>
  <r>
    <s v="Standard Class"/>
    <s v="Home Office"/>
    <s v="United States"/>
    <s v="Los Angeles"/>
    <s v="California"/>
    <n v="90036"/>
    <x v="1"/>
    <x v="1"/>
    <s v="Storage"/>
    <n v="249.75"/>
    <n v="9"/>
    <n v="0"/>
    <n v="44.954999999999998"/>
    <n v="249.75"/>
    <n v="0.18"/>
  </r>
  <r>
    <s v="Standard Class"/>
    <s v="Home Office"/>
    <s v="United States"/>
    <s v="Los Angeles"/>
    <s v="California"/>
    <n v="90036"/>
    <x v="1"/>
    <x v="2"/>
    <s v="Phones"/>
    <n v="255.93600000000001"/>
    <n v="8"/>
    <n v="0.2"/>
    <n v="28.7928"/>
    <n v="255.93600000000001"/>
    <n v="0.11249999999999999"/>
  </r>
  <r>
    <s v="First Class"/>
    <s v="Consumer"/>
    <s v="United States"/>
    <s v="New York City"/>
    <s v="New York"/>
    <n v="10024"/>
    <x v="3"/>
    <x v="0"/>
    <s v="Furnishings"/>
    <n v="113.79"/>
    <n v="3"/>
    <n v="0"/>
    <n v="20.482199999999999"/>
    <n v="113.79"/>
    <n v="0.18"/>
  </r>
  <r>
    <s v="First Class"/>
    <s v="Consumer"/>
    <s v="United States"/>
    <s v="New York City"/>
    <s v="New York"/>
    <n v="10024"/>
    <x v="3"/>
    <x v="2"/>
    <s v="Accessories"/>
    <n v="78.150000000000006"/>
    <n v="1"/>
    <n v="0"/>
    <n v="34.386000000000003"/>
    <n v="78.150000000000006"/>
    <n v="0.44"/>
  </r>
  <r>
    <s v="First Class"/>
    <s v="Consumer"/>
    <s v="United States"/>
    <s v="New York City"/>
    <s v="New York"/>
    <n v="10024"/>
    <x v="3"/>
    <x v="1"/>
    <s v="Binders"/>
    <n v="1.728"/>
    <n v="1"/>
    <n v="0.2"/>
    <n v="0.6048"/>
    <n v="1.728"/>
    <n v="0.35000000000000003"/>
  </r>
  <r>
    <s v="First Class"/>
    <s v="Consumer"/>
    <s v="United States"/>
    <s v="New York City"/>
    <s v="New York"/>
    <n v="10024"/>
    <x v="3"/>
    <x v="1"/>
    <s v="Paper"/>
    <n v="40.56"/>
    <n v="4"/>
    <n v="0"/>
    <n v="19.874400000000001"/>
    <n v="40.56"/>
    <n v="0.49"/>
  </r>
  <r>
    <s v="First Class"/>
    <s v="Consumer"/>
    <s v="United States"/>
    <s v="New York City"/>
    <s v="New York"/>
    <n v="10024"/>
    <x v="3"/>
    <x v="1"/>
    <s v="Storage"/>
    <n v="182.94"/>
    <n v="3"/>
    <n v="0"/>
    <n v="3.6587999999999998"/>
    <n v="182.94"/>
    <n v="0.02"/>
  </r>
  <r>
    <s v="First Class"/>
    <s v="Consumer"/>
    <s v="United States"/>
    <s v="New York City"/>
    <s v="New York"/>
    <n v="10024"/>
    <x v="3"/>
    <x v="1"/>
    <s v="Storage"/>
    <n v="193.86"/>
    <n v="2"/>
    <n v="0"/>
    <n v="11.631600000000001"/>
    <n v="193.86"/>
    <n v="0.06"/>
  </r>
  <r>
    <s v="Standard Class"/>
    <s v="Consumer"/>
    <s v="United States"/>
    <s v="Los Angeles"/>
    <s v="California"/>
    <n v="90045"/>
    <x v="1"/>
    <x v="1"/>
    <s v="Envelopes"/>
    <n v="15.28"/>
    <n v="2"/>
    <n v="0"/>
    <n v="7.4871999999999996"/>
    <n v="15.28"/>
    <n v="0.49"/>
  </r>
  <r>
    <s v="Standard Class"/>
    <s v="Consumer"/>
    <s v="United States"/>
    <s v="Los Angeles"/>
    <s v="California"/>
    <n v="90045"/>
    <x v="1"/>
    <x v="0"/>
    <s v="Furnishings"/>
    <n v="8.73"/>
    <n v="1"/>
    <n v="0"/>
    <n v="2.9681999999999999"/>
    <n v="8.73"/>
    <n v="0.33999999999999997"/>
  </r>
  <r>
    <s v="Standard Class"/>
    <s v="Consumer"/>
    <s v="United States"/>
    <s v="Los Angeles"/>
    <s v="California"/>
    <n v="90045"/>
    <x v="1"/>
    <x v="1"/>
    <s v="Art"/>
    <n v="5.68"/>
    <n v="2"/>
    <n v="0"/>
    <n v="1.7607999999999999"/>
    <n v="5.68"/>
    <n v="0.31"/>
  </r>
  <r>
    <s v="Second Class"/>
    <s v="Consumer"/>
    <s v="United States"/>
    <s v="Buffalo"/>
    <s v="New York"/>
    <n v="14215"/>
    <x v="3"/>
    <x v="1"/>
    <s v="Art"/>
    <n v="2.78"/>
    <n v="2"/>
    <n v="0"/>
    <n v="0.7228"/>
    <n v="2.78"/>
    <n v="0.26"/>
  </r>
  <r>
    <s v="Second Class"/>
    <s v="Consumer"/>
    <s v="United States"/>
    <s v="Buffalo"/>
    <s v="New York"/>
    <n v="14215"/>
    <x v="3"/>
    <x v="1"/>
    <s v="Envelopes"/>
    <n v="79.959999999999994"/>
    <n v="2"/>
    <n v="0"/>
    <n v="35.981999999999999"/>
    <n v="79.959999999999994"/>
    <n v="0.45"/>
  </r>
  <r>
    <s v="First Class"/>
    <s v="Corporate"/>
    <s v="United States"/>
    <s v="Cincinnati"/>
    <s v="Ohio"/>
    <n v="45231"/>
    <x v="3"/>
    <x v="2"/>
    <s v="Copiers"/>
    <n v="839.98800000000006"/>
    <n v="2"/>
    <n v="0.4"/>
    <n v="69.998999999999995"/>
    <n v="839.98800000000006"/>
    <n v="8.3333333333333329E-2"/>
  </r>
  <r>
    <s v="Same Day"/>
    <s v="Consumer"/>
    <s v="United States"/>
    <s v="Boynton Beach"/>
    <s v="Florida"/>
    <n v="33437"/>
    <x v="0"/>
    <x v="0"/>
    <s v="Furnishings"/>
    <n v="47.951999999999998"/>
    <n v="3"/>
    <n v="0.2"/>
    <n v="13.786199999999999"/>
    <n v="47.951999999999998"/>
    <n v="0.28749999999999998"/>
  </r>
  <r>
    <s v="Same Day"/>
    <s v="Consumer"/>
    <s v="United States"/>
    <s v="Boynton Beach"/>
    <s v="Florida"/>
    <n v="33437"/>
    <x v="0"/>
    <x v="1"/>
    <s v="Binders"/>
    <n v="37.424999999999997"/>
    <n v="5"/>
    <n v="0.7"/>
    <n v="-29.94"/>
    <n v="37.424999999999997"/>
    <n v="-0.8"/>
  </r>
  <r>
    <s v="Same Day"/>
    <s v="Consumer"/>
    <s v="United States"/>
    <s v="Boynton Beach"/>
    <s v="Florida"/>
    <n v="33437"/>
    <x v="0"/>
    <x v="0"/>
    <s v="Furnishings"/>
    <n v="63.968000000000004"/>
    <n v="2"/>
    <n v="0.2"/>
    <n v="0"/>
    <n v="63.968000000000004"/>
    <n v="0"/>
  </r>
  <r>
    <s v="Same Day"/>
    <s v="Consumer"/>
    <s v="United States"/>
    <s v="Boynton Beach"/>
    <s v="Florida"/>
    <n v="33437"/>
    <x v="0"/>
    <x v="0"/>
    <s v="Furnishings"/>
    <n v="165.048"/>
    <n v="3"/>
    <n v="0.2"/>
    <n v="41.262"/>
    <n v="165.048"/>
    <n v="0.25"/>
  </r>
  <r>
    <s v="Standard Class"/>
    <s v="Consumer"/>
    <s v="United States"/>
    <s v="Seattle"/>
    <s v="Washington"/>
    <n v="98105"/>
    <x v="1"/>
    <x v="0"/>
    <s v="Furnishings"/>
    <n v="12.35"/>
    <n v="1"/>
    <n v="0"/>
    <n v="5.4340000000000002"/>
    <n v="12.35"/>
    <n v="0.44"/>
  </r>
  <r>
    <s v="Standard Class"/>
    <s v="Consumer"/>
    <s v="United States"/>
    <s v="Seattle"/>
    <s v="Washington"/>
    <n v="98105"/>
    <x v="1"/>
    <x v="1"/>
    <s v="Art"/>
    <n v="40.97"/>
    <n v="1"/>
    <n v="0"/>
    <n v="10.652200000000001"/>
    <n v="40.97"/>
    <n v="0.26"/>
  </r>
  <r>
    <s v="Standard Class"/>
    <s v="Consumer"/>
    <s v="United States"/>
    <s v="Seattle"/>
    <s v="Washington"/>
    <n v="98105"/>
    <x v="1"/>
    <x v="1"/>
    <s v="Fasteners"/>
    <n v="22.96"/>
    <n v="2"/>
    <n v="0"/>
    <n v="10.7912"/>
    <n v="22.96"/>
    <n v="0.47"/>
  </r>
  <r>
    <s v="Standard Class"/>
    <s v="Home Office"/>
    <s v="United States"/>
    <s v="New York City"/>
    <s v="New York"/>
    <n v="10024"/>
    <x v="3"/>
    <x v="2"/>
    <s v="Phones"/>
    <n v="22"/>
    <n v="4"/>
    <n v="0"/>
    <n v="5.5"/>
    <n v="22"/>
    <n v="0.25"/>
  </r>
  <r>
    <s v="Standard Class"/>
    <s v="Consumer"/>
    <s v="United States"/>
    <s v="New York City"/>
    <s v="New York"/>
    <n v="10009"/>
    <x v="3"/>
    <x v="1"/>
    <s v="Binders"/>
    <n v="398.35199999999998"/>
    <n v="3"/>
    <n v="0.2"/>
    <n v="124.485"/>
    <n v="398.35199999999998"/>
    <n v="0.3125"/>
  </r>
  <r>
    <s v="Standard Class"/>
    <s v="Consumer"/>
    <s v="United States"/>
    <s v="New York City"/>
    <s v="New York"/>
    <n v="10009"/>
    <x v="3"/>
    <x v="1"/>
    <s v="Fasteners"/>
    <n v="8.7200000000000006"/>
    <n v="4"/>
    <n v="0"/>
    <n v="3.5752000000000002"/>
    <n v="8.7200000000000006"/>
    <n v="0.41"/>
  </r>
  <r>
    <s v="Standard Class"/>
    <s v="Consumer"/>
    <s v="United States"/>
    <s v="Gulfport"/>
    <s v="Mississippi"/>
    <n v="39503"/>
    <x v="0"/>
    <x v="1"/>
    <s v="Envelopes"/>
    <n v="48.69"/>
    <n v="9"/>
    <n v="0"/>
    <n v="23.8581"/>
    <n v="48.69"/>
    <n v="0.49000000000000005"/>
  </r>
  <r>
    <s v="Second Class"/>
    <s v="Consumer"/>
    <s v="United States"/>
    <s v="Fresno"/>
    <s v="California"/>
    <n v="93727"/>
    <x v="1"/>
    <x v="0"/>
    <s v="Tables"/>
    <n v="764.68799999999999"/>
    <n v="6"/>
    <n v="0.2"/>
    <n v="95.585999999999999"/>
    <n v="764.68799999999999"/>
    <n v="0.125"/>
  </r>
  <r>
    <s v="Second Class"/>
    <s v="Consumer"/>
    <s v="United States"/>
    <s v="Fresno"/>
    <s v="California"/>
    <n v="93727"/>
    <x v="1"/>
    <x v="0"/>
    <s v="Tables"/>
    <n v="3610.848"/>
    <n v="12"/>
    <n v="0.2"/>
    <n v="135.4068"/>
    <n v="3610.848"/>
    <n v="3.7499999999999999E-2"/>
  </r>
  <r>
    <s v="Second Class"/>
    <s v="Consumer"/>
    <s v="United States"/>
    <s v="Fresno"/>
    <s v="California"/>
    <n v="93727"/>
    <x v="1"/>
    <x v="0"/>
    <s v="Bookcases"/>
    <n v="254.97450000000001"/>
    <n v="3"/>
    <n v="0.15"/>
    <n v="11.998799999999999"/>
    <n v="254.97450000000001"/>
    <n v="4.7058823529411764E-2"/>
  </r>
  <r>
    <s v="Standard Class"/>
    <s v="Consumer"/>
    <s v="United States"/>
    <s v="New York City"/>
    <s v="New York"/>
    <n v="10009"/>
    <x v="3"/>
    <x v="1"/>
    <s v="Art"/>
    <n v="38.82"/>
    <n v="6"/>
    <n v="0"/>
    <n v="17.469000000000001"/>
    <n v="38.82"/>
    <n v="0.45"/>
  </r>
  <r>
    <s v="Standard Class"/>
    <s v="Consumer"/>
    <s v="United States"/>
    <s v="New York City"/>
    <s v="New York"/>
    <n v="10009"/>
    <x v="3"/>
    <x v="0"/>
    <s v="Chairs"/>
    <n v="1141.9380000000001"/>
    <n v="9"/>
    <n v="0.1"/>
    <n v="139.5702"/>
    <n v="1141.9380000000001"/>
    <n v="0.1222222222222222"/>
  </r>
  <r>
    <s v="Standard Class"/>
    <s v="Consumer"/>
    <s v="United States"/>
    <s v="New York City"/>
    <s v="New York"/>
    <n v="10009"/>
    <x v="3"/>
    <x v="1"/>
    <s v="Appliances"/>
    <n v="1704.56"/>
    <n v="13"/>
    <n v="0"/>
    <n v="511.36799999999999"/>
    <n v="1704.56"/>
    <n v="0.3"/>
  </r>
  <r>
    <s v="Standard Class"/>
    <s v="Consumer"/>
    <s v="United States"/>
    <s v="New York City"/>
    <s v="New York"/>
    <n v="10009"/>
    <x v="3"/>
    <x v="1"/>
    <s v="Art"/>
    <n v="3.2"/>
    <n v="2"/>
    <n v="0"/>
    <n v="1.3759999999999999"/>
    <n v="3.2"/>
    <n v="0.42999999999999994"/>
  </r>
  <r>
    <s v="Standard Class"/>
    <s v="Consumer"/>
    <s v="United States"/>
    <s v="Milwaukee"/>
    <s v="Wisconsin"/>
    <n v="53209"/>
    <x v="2"/>
    <x v="2"/>
    <s v="Phones"/>
    <n v="1099.96"/>
    <n v="4"/>
    <n v="0"/>
    <n v="285.9896"/>
    <n v="1099.96"/>
    <n v="0.26"/>
  </r>
  <r>
    <s v="Standard Class"/>
    <s v="Home Office"/>
    <s v="United States"/>
    <s v="Chester"/>
    <s v="Pennsylvania"/>
    <n v="19013"/>
    <x v="3"/>
    <x v="1"/>
    <s v="Art"/>
    <n v="5.2480000000000002"/>
    <n v="2"/>
    <n v="0.2"/>
    <n v="0.59040000000000004"/>
    <n v="5.2480000000000002"/>
    <n v="0.1125"/>
  </r>
  <r>
    <s v="Standard Class"/>
    <s v="Home Office"/>
    <s v="United States"/>
    <s v="Chester"/>
    <s v="Pennsylvania"/>
    <n v="19013"/>
    <x v="3"/>
    <x v="2"/>
    <s v="Phones"/>
    <n v="35.909999999999997"/>
    <n v="3"/>
    <n v="0.4"/>
    <n v="-8.3789999999999996"/>
    <n v="35.909999999999997"/>
    <n v="-0.23333333333333334"/>
  </r>
  <r>
    <s v="Standard Class"/>
    <s v="Home Office"/>
    <s v="United States"/>
    <s v="Chester"/>
    <s v="Pennsylvania"/>
    <n v="19013"/>
    <x v="3"/>
    <x v="0"/>
    <s v="Furnishings"/>
    <n v="6.6959999999999997"/>
    <n v="1"/>
    <n v="0.2"/>
    <n v="0.50219999999999998"/>
    <n v="6.6959999999999997"/>
    <n v="7.4999999999999997E-2"/>
  </r>
  <r>
    <s v="Standard Class"/>
    <s v="Home Office"/>
    <s v="United States"/>
    <s v="Chester"/>
    <s v="Pennsylvania"/>
    <n v="19013"/>
    <x v="3"/>
    <x v="0"/>
    <s v="Furnishings"/>
    <n v="43.872"/>
    <n v="2"/>
    <n v="0.2"/>
    <n v="11.516400000000001"/>
    <n v="43.872"/>
    <n v="0.26250000000000001"/>
  </r>
  <r>
    <s v="Second Class"/>
    <s v="Home Office"/>
    <s v="United States"/>
    <s v="Charlotte"/>
    <s v="North Carolina"/>
    <n v="28205"/>
    <x v="0"/>
    <x v="1"/>
    <s v="Binders"/>
    <n v="27.882000000000001"/>
    <n v="3"/>
    <n v="0.7"/>
    <n v="-20.4468"/>
    <n v="27.882000000000001"/>
    <n v="-0.73333333333333328"/>
  </r>
  <r>
    <s v="Second Class"/>
    <s v="Home Office"/>
    <s v="United States"/>
    <s v="Charlotte"/>
    <s v="North Carolina"/>
    <n v="28205"/>
    <x v="0"/>
    <x v="1"/>
    <s v="Storage"/>
    <n v="540.048"/>
    <n v="3"/>
    <n v="0.2"/>
    <n v="-47.254199999999997"/>
    <n v="540.048"/>
    <n v="-8.7499999999999994E-2"/>
  </r>
  <r>
    <s v="Second Class"/>
    <s v="Home Office"/>
    <s v="United States"/>
    <s v="Charlotte"/>
    <s v="North Carolina"/>
    <n v="28205"/>
    <x v="0"/>
    <x v="2"/>
    <s v="Accessories"/>
    <n v="255.68"/>
    <n v="8"/>
    <n v="0.2"/>
    <n v="76.703999999999994"/>
    <n v="255.68"/>
    <n v="0.3"/>
  </r>
  <r>
    <s v="Standard Class"/>
    <s v="Consumer"/>
    <s v="United States"/>
    <s v="Jacksonville"/>
    <s v="Florida"/>
    <n v="32216"/>
    <x v="0"/>
    <x v="2"/>
    <s v="Phones"/>
    <n v="863.88"/>
    <n v="3"/>
    <n v="0.2"/>
    <n v="107.985"/>
    <n v="863.88"/>
    <n v="0.125"/>
  </r>
  <r>
    <s v="Standard Class"/>
    <s v="Corporate"/>
    <s v="United States"/>
    <s v="Greenville"/>
    <s v="North Carolina"/>
    <n v="27834"/>
    <x v="0"/>
    <x v="1"/>
    <s v="Binders"/>
    <n v="17.616"/>
    <n v="4"/>
    <n v="0.7"/>
    <n v="-14.0928"/>
    <n v="17.616"/>
    <n v="-0.8"/>
  </r>
  <r>
    <s v="Second Class"/>
    <s v="Consumer"/>
    <s v="United States"/>
    <s v="Long Beach"/>
    <s v="New York"/>
    <n v="11561"/>
    <x v="3"/>
    <x v="1"/>
    <s v="Binders"/>
    <n v="17.472000000000001"/>
    <n v="3"/>
    <n v="0.2"/>
    <n v="6.3335999999999997"/>
    <n v="17.472000000000001"/>
    <n v="0.36249999999999993"/>
  </r>
  <r>
    <s v="First Class"/>
    <s v="Consumer"/>
    <s v="United States"/>
    <s v="La Porte"/>
    <s v="Indiana"/>
    <n v="46350"/>
    <x v="2"/>
    <x v="2"/>
    <s v="Phones"/>
    <n v="69.900000000000006"/>
    <n v="2"/>
    <n v="0"/>
    <n v="18.873000000000001"/>
    <n v="69.900000000000006"/>
    <n v="0.27"/>
  </r>
  <r>
    <s v="First Class"/>
    <s v="Consumer"/>
    <s v="United States"/>
    <s v="La Porte"/>
    <s v="Indiana"/>
    <n v="46350"/>
    <x v="2"/>
    <x v="0"/>
    <s v="Furnishings"/>
    <n v="41.85"/>
    <n v="5"/>
    <n v="0"/>
    <n v="10.881"/>
    <n v="41.85"/>
    <n v="0.26"/>
  </r>
  <r>
    <s v="Standard Class"/>
    <s v="Consumer"/>
    <s v="United States"/>
    <s v="San Francisco"/>
    <s v="California"/>
    <n v="94122"/>
    <x v="1"/>
    <x v="1"/>
    <s v="Art"/>
    <n v="6.57"/>
    <n v="3"/>
    <n v="0"/>
    <n v="1.7739"/>
    <n v="6.57"/>
    <n v="0.27"/>
  </r>
  <r>
    <s v="Standard Class"/>
    <s v="Corporate"/>
    <s v="United States"/>
    <s v="Los Angeles"/>
    <s v="California"/>
    <n v="90045"/>
    <x v="1"/>
    <x v="1"/>
    <s v="Storage"/>
    <n v="142.86000000000001"/>
    <n v="1"/>
    <n v="0"/>
    <n v="41.429400000000001"/>
    <n v="142.86000000000001"/>
    <n v="0.28999999999999998"/>
  </r>
  <r>
    <s v="Standard Class"/>
    <s v="Corporate"/>
    <s v="United States"/>
    <s v="Los Angeles"/>
    <s v="California"/>
    <n v="90045"/>
    <x v="1"/>
    <x v="0"/>
    <s v="Chairs"/>
    <n v="292.27199999999999"/>
    <n v="6"/>
    <n v="0.2"/>
    <n v="18.266999999999999"/>
    <n v="292.27199999999999"/>
    <n v="6.25E-2"/>
  </r>
  <r>
    <s v="Standard Class"/>
    <s v="Corporate"/>
    <s v="United States"/>
    <s v="Louisville"/>
    <s v="Colorado"/>
    <n v="80027"/>
    <x v="1"/>
    <x v="0"/>
    <s v="Furnishings"/>
    <n v="29.327999999999999"/>
    <n v="3"/>
    <n v="0.2"/>
    <n v="3.6659999999999999"/>
    <n v="29.327999999999999"/>
    <n v="0.125"/>
  </r>
  <r>
    <s v="Standard Class"/>
    <s v="Consumer"/>
    <s v="United States"/>
    <s v="Florence"/>
    <s v="Alabama"/>
    <n v="35630"/>
    <x v="0"/>
    <x v="1"/>
    <s v="Paper"/>
    <n v="12.48"/>
    <n v="2"/>
    <n v="0"/>
    <n v="5.6159999999999997"/>
    <n v="12.48"/>
    <n v="0.44999999999999996"/>
  </r>
  <r>
    <s v="Standard Class"/>
    <s v="Corporate"/>
    <s v="United States"/>
    <s v="Chicago"/>
    <s v="Illinois"/>
    <n v="60623"/>
    <x v="2"/>
    <x v="1"/>
    <s v="Storage"/>
    <n v="102.336"/>
    <n v="4"/>
    <n v="0.2"/>
    <n v="-12.792"/>
    <n v="102.336"/>
    <n v="-0.125"/>
  </r>
  <r>
    <s v="Standard Class"/>
    <s v="Corporate"/>
    <s v="United States"/>
    <s v="Chicago"/>
    <s v="Illinois"/>
    <n v="60623"/>
    <x v="2"/>
    <x v="1"/>
    <s v="Appliances"/>
    <n v="48.792000000000002"/>
    <n v="3"/>
    <n v="0.8"/>
    <n v="-126.8592"/>
    <n v="48.792000000000002"/>
    <n v="-2.6"/>
  </r>
  <r>
    <s v="Standard Class"/>
    <s v="Corporate"/>
    <s v="United States"/>
    <s v="Chicago"/>
    <s v="Illinois"/>
    <n v="60623"/>
    <x v="2"/>
    <x v="1"/>
    <s v="Binders"/>
    <n v="44.847999999999999"/>
    <n v="8"/>
    <n v="0.8"/>
    <n v="-67.272000000000006"/>
    <n v="44.847999999999999"/>
    <n v="-1.5000000000000002"/>
  </r>
  <r>
    <s v="Same Day"/>
    <s v="Consumer"/>
    <s v="United States"/>
    <s v="Fort Worth"/>
    <s v="Texas"/>
    <n v="76106"/>
    <x v="2"/>
    <x v="1"/>
    <s v="Paper"/>
    <n v="10.368"/>
    <n v="2"/>
    <n v="0.2"/>
    <n v="3.6288"/>
    <n v="10.368"/>
    <n v="0.35"/>
  </r>
  <r>
    <s v="Same Day"/>
    <s v="Consumer"/>
    <s v="United States"/>
    <s v="Fort Worth"/>
    <s v="Texas"/>
    <n v="76106"/>
    <x v="2"/>
    <x v="0"/>
    <s v="Chairs"/>
    <n v="388.43"/>
    <n v="5"/>
    <n v="0.3"/>
    <n v="-88.784000000000006"/>
    <n v="388.43"/>
    <n v="-0.22857142857142859"/>
  </r>
  <r>
    <s v="Same Day"/>
    <s v="Consumer"/>
    <s v="United States"/>
    <s v="Fort Worth"/>
    <s v="Texas"/>
    <n v="76106"/>
    <x v="2"/>
    <x v="1"/>
    <s v="Paper"/>
    <n v="14.352"/>
    <n v="3"/>
    <n v="0.2"/>
    <n v="5.2026000000000003"/>
    <n v="14.352"/>
    <n v="0.36249999999999999"/>
  </r>
  <r>
    <s v="Same Day"/>
    <s v="Consumer"/>
    <s v="United States"/>
    <s v="Fort Worth"/>
    <s v="Texas"/>
    <n v="76106"/>
    <x v="2"/>
    <x v="2"/>
    <s v="Accessories"/>
    <n v="63.991999999999997"/>
    <n v="1"/>
    <n v="0.2"/>
    <n v="-7.1990999999999996"/>
    <n v="63.991999999999997"/>
    <n v="-0.1125"/>
  </r>
  <r>
    <s v="Standard Class"/>
    <s v="Consumer"/>
    <s v="United States"/>
    <s v="Houston"/>
    <s v="Texas"/>
    <n v="77070"/>
    <x v="2"/>
    <x v="1"/>
    <s v="Art"/>
    <n v="86.352000000000004"/>
    <n v="3"/>
    <n v="0.2"/>
    <n v="5.3970000000000002"/>
    <n v="86.352000000000004"/>
    <n v="6.25E-2"/>
  </r>
  <r>
    <s v="First Class"/>
    <s v="Corporate"/>
    <s v="United States"/>
    <s v="Macon"/>
    <s v="Georgia"/>
    <n v="31204"/>
    <x v="0"/>
    <x v="2"/>
    <s v="Accessories"/>
    <n v="32.97"/>
    <n v="3"/>
    <n v="0"/>
    <n v="12.8583"/>
    <n v="32.97"/>
    <n v="0.39"/>
  </r>
  <r>
    <s v="First Class"/>
    <s v="Corporate"/>
    <s v="United States"/>
    <s v="Macon"/>
    <s v="Georgia"/>
    <n v="31204"/>
    <x v="0"/>
    <x v="2"/>
    <s v="Accessories"/>
    <n v="83.88"/>
    <n v="4"/>
    <n v="0"/>
    <n v="30.1968"/>
    <n v="83.88"/>
    <n v="0.36000000000000004"/>
  </r>
  <r>
    <s v="First Class"/>
    <s v="Consumer"/>
    <s v="United States"/>
    <s v="Cedar Rapids"/>
    <s v="Iowa"/>
    <n v="52402"/>
    <x v="2"/>
    <x v="2"/>
    <s v="Phones"/>
    <n v="278.39999999999998"/>
    <n v="3"/>
    <n v="0"/>
    <n v="80.736000000000004"/>
    <n v="278.39999999999998"/>
    <n v="0.29000000000000004"/>
  </r>
  <r>
    <s v="First Class"/>
    <s v="Consumer"/>
    <s v="United States"/>
    <s v="Jacksonville"/>
    <s v="Florida"/>
    <n v="32216"/>
    <x v="0"/>
    <x v="1"/>
    <s v="Labels"/>
    <n v="15.12"/>
    <n v="3"/>
    <n v="0.2"/>
    <n v="4.9139999999999997"/>
    <n v="15.12"/>
    <n v="0.32500000000000001"/>
  </r>
  <r>
    <s v="First Class"/>
    <s v="Consumer"/>
    <s v="United States"/>
    <s v="Jacksonville"/>
    <s v="Florida"/>
    <n v="32216"/>
    <x v="0"/>
    <x v="1"/>
    <s v="Binders"/>
    <n v="17.43"/>
    <n v="1"/>
    <n v="0.7"/>
    <n v="-13.363"/>
    <n v="17.43"/>
    <n v="-0.76666666666666661"/>
  </r>
  <r>
    <s v="First Class"/>
    <s v="Consumer"/>
    <s v="United States"/>
    <s v="Jacksonville"/>
    <s v="Florida"/>
    <n v="32216"/>
    <x v="0"/>
    <x v="1"/>
    <s v="Paper"/>
    <n v="251.64"/>
    <n v="3"/>
    <n v="0.2"/>
    <n v="88.073999999999998"/>
    <n v="251.64"/>
    <n v="0.35000000000000003"/>
  </r>
  <r>
    <s v="Standard Class"/>
    <s v="Consumer"/>
    <s v="United States"/>
    <s v="Austin"/>
    <s v="Texas"/>
    <n v="78745"/>
    <x v="2"/>
    <x v="1"/>
    <s v="Binders"/>
    <n v="2.7719999999999998"/>
    <n v="7"/>
    <n v="0.8"/>
    <n v="-4.851"/>
    <n v="2.7719999999999998"/>
    <n v="-1.7500000000000002"/>
  </r>
  <r>
    <s v="Standard Class"/>
    <s v="Consumer"/>
    <s v="United States"/>
    <s v="Providence"/>
    <s v="Rhode Island"/>
    <n v="2908"/>
    <x v="3"/>
    <x v="1"/>
    <s v="Storage"/>
    <n v="14.9"/>
    <n v="5"/>
    <n v="0"/>
    <n v="1.0429999999999999"/>
    <n v="14.9"/>
    <n v="6.9999999999999993E-2"/>
  </r>
  <r>
    <s v="Standard Class"/>
    <s v="Home Office"/>
    <s v="United States"/>
    <s v="New York City"/>
    <s v="New York"/>
    <n v="10035"/>
    <x v="3"/>
    <x v="1"/>
    <s v="Art"/>
    <n v="15.48"/>
    <n v="3"/>
    <n v="0"/>
    <n v="4.4892000000000003"/>
    <n v="15.48"/>
    <n v="0.29000000000000004"/>
  </r>
  <r>
    <s v="Standard Class"/>
    <s v="Corporate"/>
    <s v="United States"/>
    <s v="New York City"/>
    <s v="New York"/>
    <n v="10009"/>
    <x v="3"/>
    <x v="0"/>
    <s v="Furnishings"/>
    <n v="39.880000000000003"/>
    <n v="2"/>
    <n v="0"/>
    <n v="11.166399999999999"/>
    <n v="39.880000000000003"/>
    <n v="0.27999999999999997"/>
  </r>
  <r>
    <s v="Standard Class"/>
    <s v="Corporate"/>
    <s v="United States"/>
    <s v="New York City"/>
    <s v="New York"/>
    <n v="10009"/>
    <x v="3"/>
    <x v="1"/>
    <s v="Binders"/>
    <n v="12.192"/>
    <n v="4"/>
    <n v="0.2"/>
    <n v="4.1147999999999998"/>
    <n v="12.192"/>
    <n v="0.33749999999999997"/>
  </r>
  <r>
    <s v="Standard Class"/>
    <s v="Corporate"/>
    <s v="United States"/>
    <s v="New York City"/>
    <s v="New York"/>
    <n v="10009"/>
    <x v="3"/>
    <x v="1"/>
    <s v="Art"/>
    <n v="20.82"/>
    <n v="3"/>
    <n v="0"/>
    <n v="7.4951999999999996"/>
    <n v="20.82"/>
    <n v="0.36"/>
  </r>
  <r>
    <s v="First Class"/>
    <s v="Home Office"/>
    <s v="United States"/>
    <s v="San Francisco"/>
    <s v="California"/>
    <n v="94122"/>
    <x v="1"/>
    <x v="1"/>
    <s v="Binders"/>
    <n v="13.215999999999999"/>
    <n v="4"/>
    <n v="0.2"/>
    <n v="4.4603999999999999"/>
    <n v="13.215999999999999"/>
    <n v="0.33750000000000002"/>
  </r>
  <r>
    <s v="First Class"/>
    <s v="Home Office"/>
    <s v="United States"/>
    <s v="San Francisco"/>
    <s v="California"/>
    <n v="94122"/>
    <x v="1"/>
    <x v="1"/>
    <s v="Paper"/>
    <n v="32.4"/>
    <n v="5"/>
    <n v="0"/>
    <n v="15.552"/>
    <n v="32.4"/>
    <n v="0.48"/>
  </r>
  <r>
    <s v="Standard Class"/>
    <s v="Consumer"/>
    <s v="United States"/>
    <s v="San Diego"/>
    <s v="California"/>
    <n v="92105"/>
    <x v="1"/>
    <x v="1"/>
    <s v="Supplies"/>
    <n v="32.94"/>
    <n v="3"/>
    <n v="0"/>
    <n v="9.2232000000000003"/>
    <n v="32.94"/>
    <n v="0.28000000000000003"/>
  </r>
  <r>
    <s v="Standard Class"/>
    <s v="Consumer"/>
    <s v="United States"/>
    <s v="San Diego"/>
    <s v="California"/>
    <n v="92105"/>
    <x v="1"/>
    <x v="1"/>
    <s v="Paper"/>
    <n v="114.2"/>
    <n v="5"/>
    <n v="0"/>
    <n v="52.531999999999996"/>
    <n v="114.2"/>
    <n v="0.45999999999999996"/>
  </r>
  <r>
    <s v="Standard Class"/>
    <s v="Consumer"/>
    <s v="United States"/>
    <s v="San Diego"/>
    <s v="California"/>
    <n v="92105"/>
    <x v="1"/>
    <x v="1"/>
    <s v="Labels"/>
    <n v="3.08"/>
    <n v="1"/>
    <n v="0"/>
    <n v="1.4783999999999999"/>
    <n v="3.08"/>
    <n v="0.48"/>
  </r>
  <r>
    <s v="Standard Class"/>
    <s v="Consumer"/>
    <s v="United States"/>
    <s v="Pueblo"/>
    <s v="Colorado"/>
    <n v="81001"/>
    <x v="1"/>
    <x v="1"/>
    <s v="Appliances"/>
    <n v="845.72799999999995"/>
    <n v="13"/>
    <n v="0.2"/>
    <n v="84.572800000000001"/>
    <n v="845.72799999999995"/>
    <n v="0.1"/>
  </r>
  <r>
    <s v="Standard Class"/>
    <s v="Corporate"/>
    <s v="United States"/>
    <s v="Fairfield"/>
    <s v="California"/>
    <n v="94533"/>
    <x v="1"/>
    <x v="1"/>
    <s v="Binders"/>
    <n v="13.904"/>
    <n v="2"/>
    <n v="0.2"/>
    <n v="4.5187999999999997"/>
    <n v="13.904"/>
    <n v="0.32499999999999996"/>
  </r>
  <r>
    <s v="Standard Class"/>
    <s v="Corporate"/>
    <s v="United States"/>
    <s v="Fairfield"/>
    <s v="California"/>
    <n v="94533"/>
    <x v="1"/>
    <x v="1"/>
    <s v="Binders"/>
    <n v="20.72"/>
    <n v="2"/>
    <n v="0.2"/>
    <n v="6.4749999999999996"/>
    <n v="20.72"/>
    <n v="0.3125"/>
  </r>
  <r>
    <s v="Second Class"/>
    <s v="Corporate"/>
    <s v="United States"/>
    <s v="Saint Paul"/>
    <s v="Minnesota"/>
    <n v="55106"/>
    <x v="2"/>
    <x v="2"/>
    <s v="Phones"/>
    <n v="114.95"/>
    <n v="5"/>
    <n v="0"/>
    <n v="2.2989999999999999"/>
    <n v="114.95"/>
    <n v="0.02"/>
  </r>
  <r>
    <s v="First Class"/>
    <s v="Consumer"/>
    <s v="United States"/>
    <s v="San Francisco"/>
    <s v="California"/>
    <n v="94109"/>
    <x v="1"/>
    <x v="1"/>
    <s v="Storage"/>
    <n v="26.96"/>
    <n v="2"/>
    <n v="0"/>
    <n v="7.0095999999999998"/>
    <n v="26.96"/>
    <n v="0.26"/>
  </r>
  <r>
    <s v="Second Class"/>
    <s v="Consumer"/>
    <s v="United States"/>
    <s v="Springfield"/>
    <s v="Virginia"/>
    <n v="22153"/>
    <x v="0"/>
    <x v="0"/>
    <s v="Furnishings"/>
    <n v="572.76"/>
    <n v="6"/>
    <n v="0"/>
    <n v="166.10040000000001"/>
    <n v="572.76"/>
    <n v="0.29000000000000004"/>
  </r>
  <r>
    <s v="Second Class"/>
    <s v="Consumer"/>
    <s v="United States"/>
    <s v="Springfield"/>
    <s v="Virginia"/>
    <n v="22153"/>
    <x v="0"/>
    <x v="0"/>
    <s v="Furnishings"/>
    <n v="286.38"/>
    <n v="3"/>
    <n v="0"/>
    <n v="83.050200000000004"/>
    <n v="286.38"/>
    <n v="0.29000000000000004"/>
  </r>
  <r>
    <s v="Second Class"/>
    <s v="Home Office"/>
    <s v="United States"/>
    <s v="Arlington"/>
    <s v="Virginia"/>
    <n v="22204"/>
    <x v="0"/>
    <x v="0"/>
    <s v="Bookcases"/>
    <n v="61.96"/>
    <n v="2"/>
    <n v="0"/>
    <n v="4.3372000000000002"/>
    <n v="61.96"/>
    <n v="7.0000000000000007E-2"/>
  </r>
  <r>
    <s v="Standard Class"/>
    <s v="Consumer"/>
    <s v="United States"/>
    <s v="Columbus"/>
    <s v="Georgia"/>
    <n v="31907"/>
    <x v="0"/>
    <x v="0"/>
    <s v="Furnishings"/>
    <n v="23.99"/>
    <n v="1"/>
    <n v="0"/>
    <n v="5.5176999999999996"/>
    <n v="23.99"/>
    <n v="0.23"/>
  </r>
  <r>
    <s v="Standard Class"/>
    <s v="Consumer"/>
    <s v="United States"/>
    <s v="Columbus"/>
    <s v="Georgia"/>
    <n v="31907"/>
    <x v="0"/>
    <x v="2"/>
    <s v="Phones"/>
    <n v="287.97000000000003"/>
    <n v="3"/>
    <n v="0"/>
    <n v="77.751900000000006"/>
    <n v="287.97000000000003"/>
    <n v="0.27"/>
  </r>
  <r>
    <s v="Second Class"/>
    <s v="Consumer"/>
    <s v="United States"/>
    <s v="Houston"/>
    <s v="Texas"/>
    <n v="77036"/>
    <x v="2"/>
    <x v="2"/>
    <s v="Phones"/>
    <n v="419.94400000000002"/>
    <n v="7"/>
    <n v="0.2"/>
    <n v="52.493000000000002"/>
    <n v="419.94400000000002"/>
    <n v="0.125"/>
  </r>
  <r>
    <s v="First Class"/>
    <s v="Consumer"/>
    <s v="United States"/>
    <s v="Pasadena"/>
    <s v="California"/>
    <n v="91104"/>
    <x v="1"/>
    <x v="1"/>
    <s v="Paper"/>
    <n v="46.76"/>
    <n v="7"/>
    <n v="0"/>
    <n v="22.444800000000001"/>
    <n v="46.76"/>
    <n v="0.48000000000000004"/>
  </r>
  <r>
    <s v="First Class"/>
    <s v="Consumer"/>
    <s v="United States"/>
    <s v="Pasadena"/>
    <s v="California"/>
    <n v="91104"/>
    <x v="1"/>
    <x v="1"/>
    <s v="Binders"/>
    <n v="17.712"/>
    <n v="3"/>
    <n v="0.2"/>
    <n v="6.4206000000000003"/>
    <n v="17.712"/>
    <n v="0.36250000000000004"/>
  </r>
  <r>
    <s v="First Class"/>
    <s v="Consumer"/>
    <s v="United States"/>
    <s v="Pasadena"/>
    <s v="California"/>
    <n v="91104"/>
    <x v="1"/>
    <x v="1"/>
    <s v="Appliances"/>
    <n v="21.78"/>
    <n v="2"/>
    <n v="0"/>
    <n v="5.6627999999999998"/>
    <n v="21.78"/>
    <n v="0.25999999999999995"/>
  </r>
  <r>
    <s v="First Class"/>
    <s v="Consumer"/>
    <s v="United States"/>
    <s v="Pasadena"/>
    <s v="California"/>
    <n v="91104"/>
    <x v="1"/>
    <x v="1"/>
    <s v="Storage"/>
    <n v="161.94"/>
    <n v="3"/>
    <n v="0"/>
    <n v="9.7164000000000001"/>
    <n v="161.94"/>
    <n v="6.0000000000000005E-2"/>
  </r>
  <r>
    <s v="First Class"/>
    <s v="Consumer"/>
    <s v="United States"/>
    <s v="Pasadena"/>
    <s v="California"/>
    <n v="91104"/>
    <x v="1"/>
    <x v="0"/>
    <s v="Chairs"/>
    <n v="161.56800000000001"/>
    <n v="2"/>
    <n v="0.2"/>
    <n v="-8.0784000000000002"/>
    <n v="161.56800000000001"/>
    <n v="-4.9999999999999996E-2"/>
  </r>
  <r>
    <s v="Standard Class"/>
    <s v="Consumer"/>
    <s v="United States"/>
    <s v="Lawrence"/>
    <s v="Massachusetts"/>
    <n v="1841"/>
    <x v="3"/>
    <x v="1"/>
    <s v="Labels"/>
    <n v="3.69"/>
    <n v="1"/>
    <n v="0"/>
    <n v="1.7343"/>
    <n v="3.69"/>
    <n v="0.47"/>
  </r>
  <r>
    <s v="Standard Class"/>
    <s v="Consumer"/>
    <s v="United States"/>
    <s v="Lawrence"/>
    <s v="Massachusetts"/>
    <n v="1841"/>
    <x v="3"/>
    <x v="1"/>
    <s v="Labels"/>
    <n v="122.12"/>
    <n v="4"/>
    <n v="0"/>
    <n v="56.175199999999997"/>
    <n v="122.12"/>
    <n v="0.45999999999999996"/>
  </r>
  <r>
    <s v="Standard Class"/>
    <s v="Consumer"/>
    <s v="United States"/>
    <s v="Columbus"/>
    <s v="Ohio"/>
    <n v="43229"/>
    <x v="3"/>
    <x v="0"/>
    <s v="Chairs"/>
    <n v="155.37200000000001"/>
    <n v="2"/>
    <n v="0.3"/>
    <n v="-13.317600000000001"/>
    <n v="155.37200000000001"/>
    <n v="-8.5714285714285715E-2"/>
  </r>
  <r>
    <s v="Standard Class"/>
    <s v="Corporate"/>
    <s v="United States"/>
    <s v="Los Angeles"/>
    <s v="California"/>
    <n v="90032"/>
    <x v="1"/>
    <x v="1"/>
    <s v="Paper"/>
    <n v="38.880000000000003"/>
    <n v="6"/>
    <n v="0"/>
    <n v="18.662400000000002"/>
    <n v="38.880000000000003"/>
    <n v="0.48000000000000004"/>
  </r>
  <r>
    <s v="Standard Class"/>
    <s v="Corporate"/>
    <s v="United States"/>
    <s v="Los Angeles"/>
    <s v="California"/>
    <n v="90032"/>
    <x v="1"/>
    <x v="0"/>
    <s v="Furnishings"/>
    <n v="183.84"/>
    <n v="8"/>
    <n v="0"/>
    <n v="62.505600000000001"/>
    <n v="183.84"/>
    <n v="0.34"/>
  </r>
  <r>
    <s v="Standard Class"/>
    <s v="Corporate"/>
    <s v="United States"/>
    <s v="Los Angeles"/>
    <s v="California"/>
    <n v="90032"/>
    <x v="1"/>
    <x v="1"/>
    <s v="Supplies"/>
    <n v="579.29999999999995"/>
    <n v="5"/>
    <n v="0"/>
    <n v="28.965"/>
    <n v="579.29999999999995"/>
    <n v="0.05"/>
  </r>
  <r>
    <s v="Standard Class"/>
    <s v="Consumer"/>
    <s v="United States"/>
    <s v="Philadelphia"/>
    <s v="Pennsylvania"/>
    <n v="19120"/>
    <x v="3"/>
    <x v="2"/>
    <s v="Accessories"/>
    <n v="14.2"/>
    <n v="1"/>
    <n v="0.2"/>
    <n v="3.3725000000000001"/>
    <n v="14.2"/>
    <n v="0.23750000000000002"/>
  </r>
  <r>
    <s v="Standard Class"/>
    <s v="Corporate"/>
    <s v="United States"/>
    <s v="Deltona"/>
    <s v="Florida"/>
    <n v="32725"/>
    <x v="0"/>
    <x v="2"/>
    <s v="Phones"/>
    <n v="575.91999999999996"/>
    <n v="2"/>
    <n v="0.2"/>
    <n v="71.989999999999995"/>
    <n v="575.91999999999996"/>
    <n v="0.125"/>
  </r>
  <r>
    <s v="Standard Class"/>
    <s v="Corporate"/>
    <s v="United States"/>
    <s v="Deltona"/>
    <s v="Florida"/>
    <n v="32725"/>
    <x v="0"/>
    <x v="1"/>
    <s v="Binders"/>
    <n v="5.1840000000000002"/>
    <n v="6"/>
    <n v="0.7"/>
    <n v="-3.6288"/>
    <n v="5.1840000000000002"/>
    <n v="-0.7"/>
  </r>
  <r>
    <s v="Standard Class"/>
    <s v="Consumer"/>
    <s v="United States"/>
    <s v="Cincinnati"/>
    <s v="Ohio"/>
    <n v="45231"/>
    <x v="3"/>
    <x v="1"/>
    <s v="Binders"/>
    <n v="5.2290000000000001"/>
    <n v="3"/>
    <n v="0.7"/>
    <n v="-4.1832000000000003"/>
    <n v="5.2290000000000001"/>
    <n v="-0.8"/>
  </r>
  <r>
    <s v="Standard Class"/>
    <s v="Consumer"/>
    <s v="United States"/>
    <s v="Cincinnati"/>
    <s v="Ohio"/>
    <n v="45231"/>
    <x v="3"/>
    <x v="1"/>
    <s v="Storage"/>
    <n v="285.55200000000002"/>
    <n v="2"/>
    <n v="0.2"/>
    <n v="35.694000000000003"/>
    <n v="285.55200000000002"/>
    <n v="0.125"/>
  </r>
  <r>
    <s v="Standard Class"/>
    <s v="Consumer"/>
    <s v="United States"/>
    <s v="Murray"/>
    <s v="Kentucky"/>
    <n v="42071"/>
    <x v="0"/>
    <x v="1"/>
    <s v="Appliances"/>
    <n v="72.8"/>
    <n v="5"/>
    <n v="0"/>
    <n v="19.655999999999999"/>
    <n v="72.8"/>
    <n v="0.27"/>
  </r>
  <r>
    <s v="First Class"/>
    <s v="Consumer"/>
    <s v="United States"/>
    <s v="Wilmington"/>
    <s v="North Carolina"/>
    <n v="28403"/>
    <x v="0"/>
    <x v="1"/>
    <s v="Paper"/>
    <n v="10.816000000000001"/>
    <n v="4"/>
    <n v="0.2"/>
    <n v="3.5152000000000001"/>
    <n v="10.816000000000001"/>
    <n v="0.32500000000000001"/>
  </r>
  <r>
    <s v="Standard Class"/>
    <s v="Corporate"/>
    <s v="United States"/>
    <s v="Lawrence"/>
    <s v="Massachusetts"/>
    <n v="1841"/>
    <x v="3"/>
    <x v="1"/>
    <s v="Storage"/>
    <n v="46.26"/>
    <n v="3"/>
    <n v="0"/>
    <n v="12.4902"/>
    <n v="46.26"/>
    <n v="0.27"/>
  </r>
  <r>
    <s v="First Class"/>
    <s v="Consumer"/>
    <s v="United States"/>
    <s v="Chicago"/>
    <s v="Illinois"/>
    <n v="60653"/>
    <x v="2"/>
    <x v="1"/>
    <s v="Binders"/>
    <n v="17.46"/>
    <n v="6"/>
    <n v="0.8"/>
    <n v="-30.555"/>
    <n v="17.46"/>
    <n v="-1.75"/>
  </r>
  <r>
    <s v="Standard Class"/>
    <s v="Home Office"/>
    <s v="United States"/>
    <s v="Philadelphia"/>
    <s v="Pennsylvania"/>
    <n v="19120"/>
    <x v="3"/>
    <x v="0"/>
    <s v="Furnishings"/>
    <n v="51.072000000000003"/>
    <n v="6"/>
    <n v="0.2"/>
    <n v="5.1071999999999997"/>
    <n v="51.072000000000003"/>
    <n v="9.9999999999999992E-2"/>
  </r>
  <r>
    <s v="First Class"/>
    <s v="Corporate"/>
    <s v="United States"/>
    <s v="Norwich"/>
    <s v="Connecticut"/>
    <n v="6360"/>
    <x v="3"/>
    <x v="1"/>
    <s v="Paper"/>
    <n v="11.34"/>
    <n v="1"/>
    <n v="0"/>
    <n v="5.5566000000000004"/>
    <n v="11.34"/>
    <n v="0.49000000000000005"/>
  </r>
  <r>
    <s v="Second Class"/>
    <s v="Home Office"/>
    <s v="United States"/>
    <s v="San Francisco"/>
    <s v="California"/>
    <n v="94110"/>
    <x v="1"/>
    <x v="1"/>
    <s v="Art"/>
    <n v="87.92"/>
    <n v="4"/>
    <n v="0"/>
    <n v="26.376000000000001"/>
    <n v="87.92"/>
    <n v="0.3"/>
  </r>
  <r>
    <s v="Standard Class"/>
    <s v="Consumer"/>
    <s v="United States"/>
    <s v="San Francisco"/>
    <s v="California"/>
    <n v="94109"/>
    <x v="1"/>
    <x v="0"/>
    <s v="Furnishings"/>
    <n v="37.049999999999997"/>
    <n v="3"/>
    <n v="0"/>
    <n v="16.302"/>
    <n v="37.049999999999997"/>
    <n v="0.44"/>
  </r>
  <r>
    <s v="Standard Class"/>
    <s v="Home Office"/>
    <s v="United States"/>
    <s v="Lorain"/>
    <s v="Ohio"/>
    <n v="44052"/>
    <x v="3"/>
    <x v="2"/>
    <s v="Phones"/>
    <n v="2.97"/>
    <n v="1"/>
    <n v="0.4"/>
    <n v="-0.64349999999999996"/>
    <n v="2.97"/>
    <n v="-0.21666666666666665"/>
  </r>
  <r>
    <s v="Standard Class"/>
    <s v="Home Office"/>
    <s v="United States"/>
    <s v="Lorain"/>
    <s v="Ohio"/>
    <n v="44052"/>
    <x v="3"/>
    <x v="1"/>
    <s v="Storage"/>
    <n v="27.44"/>
    <n v="2"/>
    <n v="0.2"/>
    <n v="2.4009999999999998"/>
    <n v="27.44"/>
    <n v="8.7499999999999994E-2"/>
  </r>
  <r>
    <s v="Standard Class"/>
    <s v="Consumer"/>
    <s v="United States"/>
    <s v="Dallas"/>
    <s v="Texas"/>
    <n v="75220"/>
    <x v="2"/>
    <x v="1"/>
    <s v="Binders"/>
    <n v="1.08"/>
    <n v="3"/>
    <n v="0.8"/>
    <n v="-1.728"/>
    <n v="1.08"/>
    <n v="-1.5999999999999999"/>
  </r>
  <r>
    <s v="Standard Class"/>
    <s v="Consumer"/>
    <s v="United States"/>
    <s v="Dallas"/>
    <s v="Texas"/>
    <n v="75220"/>
    <x v="2"/>
    <x v="1"/>
    <s v="Appliances"/>
    <n v="7.96"/>
    <n v="2"/>
    <n v="0.8"/>
    <n v="-13.93"/>
    <n v="7.96"/>
    <n v="-1.75"/>
  </r>
  <r>
    <s v="Standard Class"/>
    <s v="Home Office"/>
    <s v="United States"/>
    <s v="Los Angeles"/>
    <s v="California"/>
    <n v="90049"/>
    <x v="1"/>
    <x v="1"/>
    <s v="Binders"/>
    <n v="140.73599999999999"/>
    <n v="8"/>
    <n v="0.2"/>
    <n v="52.776000000000003"/>
    <n v="140.73599999999999"/>
    <n v="0.37500000000000006"/>
  </r>
  <r>
    <s v="Standard Class"/>
    <s v="Consumer"/>
    <s v="United States"/>
    <s v="Middletown"/>
    <s v="Connecticut"/>
    <n v="6457"/>
    <x v="3"/>
    <x v="1"/>
    <s v="Storage"/>
    <n v="552.55999999999995"/>
    <n v="4"/>
    <n v="0"/>
    <n v="0"/>
    <n v="552.55999999999995"/>
    <n v="0"/>
  </r>
  <r>
    <s v="Standard Class"/>
    <s v="Consumer"/>
    <s v="United States"/>
    <s v="Los Angeles"/>
    <s v="California"/>
    <n v="90008"/>
    <x v="1"/>
    <x v="0"/>
    <s v="Furnishings"/>
    <n v="25.11"/>
    <n v="3"/>
    <n v="0"/>
    <n v="6.5286"/>
    <n v="25.11"/>
    <n v="0.26"/>
  </r>
  <r>
    <s v="Second Class"/>
    <s v="Consumer"/>
    <s v="United States"/>
    <s v="New York City"/>
    <s v="New York"/>
    <n v="10011"/>
    <x v="3"/>
    <x v="0"/>
    <s v="Furnishings"/>
    <n v="29.78"/>
    <n v="2"/>
    <n v="0"/>
    <n v="8.0405999999999995"/>
    <n v="29.78"/>
    <n v="0.26999999999999996"/>
  </r>
  <r>
    <s v="Second Class"/>
    <s v="Consumer"/>
    <s v="United States"/>
    <s v="New York City"/>
    <s v="New York"/>
    <n v="10011"/>
    <x v="3"/>
    <x v="2"/>
    <s v="Phones"/>
    <n v="677.58"/>
    <n v="3"/>
    <n v="0"/>
    <n v="176.17080000000001"/>
    <n v="677.58"/>
    <n v="0.26"/>
  </r>
  <r>
    <s v="Second Class"/>
    <s v="Consumer"/>
    <s v="United States"/>
    <s v="New York City"/>
    <s v="New York"/>
    <n v="10011"/>
    <x v="3"/>
    <x v="1"/>
    <s v="Paper"/>
    <n v="75.040000000000006"/>
    <n v="8"/>
    <n v="0"/>
    <n v="36.019199999999998"/>
    <n v="75.040000000000006"/>
    <n v="0.47999999999999993"/>
  </r>
  <r>
    <s v="First Class"/>
    <s v="Corporate"/>
    <s v="United States"/>
    <s v="Jacksonville"/>
    <s v="North Carolina"/>
    <n v="28540"/>
    <x v="0"/>
    <x v="2"/>
    <s v="Machines"/>
    <n v="695.7"/>
    <n v="2"/>
    <n v="0.5"/>
    <n v="-27.827999999999999"/>
    <n v="695.7"/>
    <n v="-3.9999999999999994E-2"/>
  </r>
  <r>
    <s v="First Class"/>
    <s v="Corporate"/>
    <s v="United States"/>
    <s v="Jacksonville"/>
    <s v="North Carolina"/>
    <n v="28540"/>
    <x v="0"/>
    <x v="1"/>
    <s v="Binders"/>
    <n v="15.66"/>
    <n v="5"/>
    <n v="0.7"/>
    <n v="-12.528"/>
    <n v="15.66"/>
    <n v="-0.8"/>
  </r>
  <r>
    <s v="First Class"/>
    <s v="Corporate"/>
    <s v="United States"/>
    <s v="Jacksonville"/>
    <s v="North Carolina"/>
    <n v="28540"/>
    <x v="0"/>
    <x v="1"/>
    <s v="Binders"/>
    <n v="28.853999999999999"/>
    <n v="6"/>
    <n v="0.7"/>
    <n v="-21.159600000000001"/>
    <n v="28.853999999999999"/>
    <n v="-0.73333333333333339"/>
  </r>
  <r>
    <s v="Standard Class"/>
    <s v="Consumer"/>
    <s v="United States"/>
    <s v="Freeport"/>
    <s v="New York"/>
    <n v="11520"/>
    <x v="3"/>
    <x v="1"/>
    <s v="Art"/>
    <n v="47.82"/>
    <n v="3"/>
    <n v="0"/>
    <n v="14.346"/>
    <n v="47.82"/>
    <n v="0.3"/>
  </r>
  <r>
    <s v="Standard Class"/>
    <s v="Consumer"/>
    <s v="United States"/>
    <s v="Freeport"/>
    <s v="New York"/>
    <n v="11520"/>
    <x v="3"/>
    <x v="1"/>
    <s v="Labels"/>
    <n v="13.05"/>
    <n v="5"/>
    <n v="0"/>
    <n v="6.0030000000000001"/>
    <n v="13.05"/>
    <n v="0.45999999999999996"/>
  </r>
  <r>
    <s v="Standard Class"/>
    <s v="Consumer"/>
    <s v="United States"/>
    <s v="Lakeville"/>
    <s v="Minnesota"/>
    <n v="55044"/>
    <x v="2"/>
    <x v="1"/>
    <s v="Appliances"/>
    <n v="93.78"/>
    <n v="2"/>
    <n v="0"/>
    <n v="36.574199999999998"/>
    <n v="93.78"/>
    <n v="0.38999999999999996"/>
  </r>
  <r>
    <s v="Standard Class"/>
    <s v="Consumer"/>
    <s v="United States"/>
    <s v="Lakeville"/>
    <s v="Minnesota"/>
    <n v="55044"/>
    <x v="2"/>
    <x v="1"/>
    <s v="Paper"/>
    <n v="47.18"/>
    <n v="7"/>
    <n v="0"/>
    <n v="23.59"/>
    <n v="47.18"/>
    <n v="0.5"/>
  </r>
  <r>
    <s v="Standard Class"/>
    <s v="Consumer"/>
    <s v="United States"/>
    <s v="Lakeville"/>
    <s v="Minnesota"/>
    <n v="55044"/>
    <x v="2"/>
    <x v="1"/>
    <s v="Art"/>
    <n v="19.68"/>
    <n v="6"/>
    <n v="0"/>
    <n v="5.7072000000000003"/>
    <n v="19.68"/>
    <n v="0.29000000000000004"/>
  </r>
  <r>
    <s v="Standard Class"/>
    <s v="Consumer"/>
    <s v="United States"/>
    <s v="Lakeville"/>
    <s v="Minnesota"/>
    <n v="55044"/>
    <x v="2"/>
    <x v="1"/>
    <s v="Binders"/>
    <n v="53.4"/>
    <n v="10"/>
    <n v="0"/>
    <n v="25.097999999999999"/>
    <n v="53.4"/>
    <n v="0.47"/>
  </r>
  <r>
    <s v="Standard Class"/>
    <s v="Consumer"/>
    <s v="United States"/>
    <s v="Lakeville"/>
    <s v="Minnesota"/>
    <n v="55044"/>
    <x v="2"/>
    <x v="1"/>
    <s v="Binders"/>
    <n v="35.880000000000003"/>
    <n v="6"/>
    <n v="0"/>
    <n v="17.2224"/>
    <n v="35.880000000000003"/>
    <n v="0.48"/>
  </r>
  <r>
    <s v="Second Class"/>
    <s v="Consumer"/>
    <s v="United States"/>
    <s v="Evanston"/>
    <s v="Illinois"/>
    <n v="60201"/>
    <x v="2"/>
    <x v="0"/>
    <s v="Chairs"/>
    <n v="258.279"/>
    <n v="3"/>
    <n v="0.3"/>
    <n v="-70.104299999999995"/>
    <n v="258.279"/>
    <n v="-0.27142857142857141"/>
  </r>
  <r>
    <s v="First Class"/>
    <s v="Corporate"/>
    <s v="United States"/>
    <s v="Arlington"/>
    <s v="Virginia"/>
    <n v="22204"/>
    <x v="0"/>
    <x v="1"/>
    <s v="Storage"/>
    <n v="31.4"/>
    <n v="2"/>
    <n v="0"/>
    <n v="7.85"/>
    <n v="31.4"/>
    <n v="0.25"/>
  </r>
  <r>
    <s v="Standard Class"/>
    <s v="Corporate"/>
    <s v="United States"/>
    <s v="San Francisco"/>
    <s v="California"/>
    <n v="94109"/>
    <x v="1"/>
    <x v="2"/>
    <s v="Phones"/>
    <n v="183.96"/>
    <n v="5"/>
    <n v="0.2"/>
    <n v="20.695499999999999"/>
    <n v="183.96"/>
    <n v="0.11249999999999999"/>
  </r>
  <r>
    <s v="Standard Class"/>
    <s v="Corporate"/>
    <s v="United States"/>
    <s v="San Francisco"/>
    <s v="California"/>
    <n v="94109"/>
    <x v="1"/>
    <x v="1"/>
    <s v="Paper"/>
    <n v="17.61"/>
    <n v="3"/>
    <n v="0"/>
    <n v="8.4527999999999999"/>
    <n v="17.61"/>
    <n v="0.48"/>
  </r>
  <r>
    <s v="Standard Class"/>
    <s v="Corporate"/>
    <s v="United States"/>
    <s v="San Francisco"/>
    <s v="California"/>
    <n v="94109"/>
    <x v="1"/>
    <x v="0"/>
    <s v="Tables"/>
    <n v="300.904"/>
    <n v="1"/>
    <n v="0.2"/>
    <n v="11.283899999999999"/>
    <n v="300.904"/>
    <n v="3.7499999999999999E-2"/>
  </r>
  <r>
    <s v="Same Day"/>
    <s v="Consumer"/>
    <s v="United States"/>
    <s v="Houston"/>
    <s v="Texas"/>
    <n v="77036"/>
    <x v="2"/>
    <x v="1"/>
    <s v="Storage"/>
    <n v="220.77600000000001"/>
    <n v="3"/>
    <n v="0.2"/>
    <n v="-44.155200000000001"/>
    <n v="220.77600000000001"/>
    <n v="-0.19999999999999998"/>
  </r>
  <r>
    <s v="Same Day"/>
    <s v="Consumer"/>
    <s v="United States"/>
    <s v="Houston"/>
    <s v="Texas"/>
    <n v="77036"/>
    <x v="2"/>
    <x v="1"/>
    <s v="Storage"/>
    <n v="281.42399999999998"/>
    <n v="11"/>
    <n v="0.2"/>
    <n v="-35.177999999999997"/>
    <n v="281.42399999999998"/>
    <n v="-0.125"/>
  </r>
  <r>
    <s v="First Class"/>
    <s v="Consumer"/>
    <s v="United States"/>
    <s v="Louisville"/>
    <s v="Kentucky"/>
    <n v="40214"/>
    <x v="0"/>
    <x v="1"/>
    <s v="Paper"/>
    <n v="79.14"/>
    <n v="3"/>
    <n v="0"/>
    <n v="36.404400000000003"/>
    <n v="79.14"/>
    <n v="0.46"/>
  </r>
  <r>
    <s v="First Class"/>
    <s v="Consumer"/>
    <s v="United States"/>
    <s v="Fort Worth"/>
    <s v="Texas"/>
    <n v="76106"/>
    <x v="2"/>
    <x v="0"/>
    <s v="Furnishings"/>
    <n v="1.988"/>
    <n v="1"/>
    <n v="0.6"/>
    <n v="-1.4413"/>
    <n v="1.988"/>
    <n v="-0.72499999999999998"/>
  </r>
  <r>
    <s v="Second Class"/>
    <s v="Consumer"/>
    <s v="United States"/>
    <s v="Los Angeles"/>
    <s v="California"/>
    <n v="90049"/>
    <x v="1"/>
    <x v="0"/>
    <s v="Chairs"/>
    <n v="145.56800000000001"/>
    <n v="2"/>
    <n v="0.2"/>
    <n v="0"/>
    <n v="145.56800000000001"/>
    <n v="0"/>
  </r>
  <r>
    <s v="Standard Class"/>
    <s v="Corporate"/>
    <s v="United States"/>
    <s v="Philadelphia"/>
    <s v="Pennsylvania"/>
    <n v="19120"/>
    <x v="3"/>
    <x v="1"/>
    <s v="Art"/>
    <n v="123.256"/>
    <n v="7"/>
    <n v="0.2"/>
    <n v="9.2441999999999993"/>
    <n v="123.256"/>
    <n v="7.4999999999999997E-2"/>
  </r>
  <r>
    <s v="Standard Class"/>
    <s v="Corporate"/>
    <s v="United States"/>
    <s v="Philadelphia"/>
    <s v="Pennsylvania"/>
    <n v="19120"/>
    <x v="3"/>
    <x v="1"/>
    <s v="Paper"/>
    <n v="23.68"/>
    <n v="4"/>
    <n v="0.2"/>
    <n v="7.4"/>
    <n v="23.68"/>
    <n v="0.3125"/>
  </r>
  <r>
    <s v="Standard Class"/>
    <s v="Corporate"/>
    <s v="United States"/>
    <s v="Philadelphia"/>
    <s v="Pennsylvania"/>
    <n v="19120"/>
    <x v="3"/>
    <x v="2"/>
    <s v="Phones"/>
    <n v="309.57600000000002"/>
    <n v="4"/>
    <n v="0.4"/>
    <n v="-56.755600000000001"/>
    <n v="309.57600000000002"/>
    <n v="-0.18333333333333332"/>
  </r>
  <r>
    <s v="First Class"/>
    <s v="Corporate"/>
    <s v="United States"/>
    <s v="Tucson"/>
    <s v="Arizona"/>
    <n v="85705"/>
    <x v="1"/>
    <x v="1"/>
    <s v="Binders"/>
    <n v="38.387999999999998"/>
    <n v="14"/>
    <n v="0.7"/>
    <n v="-25.591999999999999"/>
    <n v="38.387999999999998"/>
    <n v="-0.66666666666666663"/>
  </r>
  <r>
    <s v="First Class"/>
    <s v="Corporate"/>
    <s v="United States"/>
    <s v="Tucson"/>
    <s v="Arizona"/>
    <n v="85705"/>
    <x v="1"/>
    <x v="2"/>
    <s v="Machines"/>
    <n v="95.994"/>
    <n v="2"/>
    <n v="0.7"/>
    <n v="-63.996000000000002"/>
    <n v="95.994"/>
    <n v="-0.66666666666666674"/>
  </r>
  <r>
    <s v="First Class"/>
    <s v="Corporate"/>
    <s v="United States"/>
    <s v="Tucson"/>
    <s v="Arizona"/>
    <n v="85705"/>
    <x v="1"/>
    <x v="2"/>
    <s v="Accessories"/>
    <n v="239.952"/>
    <n v="6"/>
    <n v="0.2"/>
    <n v="-35.992800000000003"/>
    <n v="239.952"/>
    <n v="-0.15000000000000002"/>
  </r>
  <r>
    <s v="First Class"/>
    <s v="Corporate"/>
    <s v="United States"/>
    <s v="Tucson"/>
    <s v="Arizona"/>
    <n v="85705"/>
    <x v="1"/>
    <x v="2"/>
    <s v="Phones"/>
    <n v="201.584"/>
    <n v="2"/>
    <n v="0.2"/>
    <n v="15.1188"/>
    <n v="201.584"/>
    <n v="7.4999999999999997E-2"/>
  </r>
  <r>
    <s v="First Class"/>
    <s v="Corporate"/>
    <s v="United States"/>
    <s v="Tucson"/>
    <s v="Arizona"/>
    <n v="85705"/>
    <x v="1"/>
    <x v="0"/>
    <s v="Chairs"/>
    <n v="899.13599999999997"/>
    <n v="4"/>
    <n v="0.2"/>
    <n v="-146.1096"/>
    <n v="899.13599999999997"/>
    <n v="-0.16250000000000001"/>
  </r>
  <r>
    <s v="First Class"/>
    <s v="Home Office"/>
    <s v="United States"/>
    <s v="Pico Rivera"/>
    <s v="California"/>
    <n v="90660"/>
    <x v="1"/>
    <x v="0"/>
    <s v="Furnishings"/>
    <n v="145.9"/>
    <n v="5"/>
    <n v="0"/>
    <n v="62.737000000000002"/>
    <n v="145.9"/>
    <n v="0.43"/>
  </r>
  <r>
    <s v="Standard Class"/>
    <s v="Consumer"/>
    <s v="United States"/>
    <s v="Colorado Springs"/>
    <s v="Colorado"/>
    <n v="80906"/>
    <x v="1"/>
    <x v="0"/>
    <s v="Bookcases"/>
    <n v="590.05799999999999"/>
    <n v="7"/>
    <n v="0.7"/>
    <n v="-786.74400000000003"/>
    <n v="590.05799999999999"/>
    <n v="-1.3333333333333335"/>
  </r>
  <r>
    <s v="Standard Class"/>
    <s v="Consumer"/>
    <s v="United States"/>
    <s v="Colorado Springs"/>
    <s v="Colorado"/>
    <n v="80906"/>
    <x v="1"/>
    <x v="1"/>
    <s v="Art"/>
    <n v="14.04"/>
    <n v="3"/>
    <n v="0.2"/>
    <n v="1.5794999999999999"/>
    <n v="14.04"/>
    <n v="0.1125"/>
  </r>
  <r>
    <s v="Standard Class"/>
    <s v="Home Office"/>
    <s v="United States"/>
    <s v="Clinton"/>
    <s v="Maryland"/>
    <n v="20735"/>
    <x v="3"/>
    <x v="2"/>
    <s v="Accessories"/>
    <n v="49.08"/>
    <n v="3"/>
    <n v="0"/>
    <n v="4.9080000000000004"/>
    <n v="49.08"/>
    <n v="0.1"/>
  </r>
  <r>
    <s v="Second Class"/>
    <s v="Consumer"/>
    <s v="United States"/>
    <s v="Vallejo"/>
    <s v="California"/>
    <n v="94591"/>
    <x v="1"/>
    <x v="1"/>
    <s v="Labels"/>
    <n v="29.6"/>
    <n v="2"/>
    <n v="0"/>
    <n v="14.8"/>
    <n v="29.6"/>
    <n v="0.5"/>
  </r>
  <r>
    <s v="Second Class"/>
    <s v="Consumer"/>
    <s v="United States"/>
    <s v="Vallejo"/>
    <s v="California"/>
    <n v="94591"/>
    <x v="1"/>
    <x v="1"/>
    <s v="Binders"/>
    <n v="17.088000000000001"/>
    <n v="4"/>
    <n v="0.2"/>
    <n v="5.5536000000000003"/>
    <n v="17.088000000000001"/>
    <n v="0.32500000000000001"/>
  </r>
  <r>
    <s v="Standard Class"/>
    <s v="Consumer"/>
    <s v="United States"/>
    <s v="Provo"/>
    <s v="Utah"/>
    <n v="84604"/>
    <x v="1"/>
    <x v="0"/>
    <s v="Tables"/>
    <n v="912.75"/>
    <n v="5"/>
    <n v="0"/>
    <n v="118.6575"/>
    <n v="912.75"/>
    <n v="0.13"/>
  </r>
  <r>
    <s v="Second Class"/>
    <s v="Consumer"/>
    <s v="United States"/>
    <s v="Pleasant Grove"/>
    <s v="Utah"/>
    <n v="84062"/>
    <x v="1"/>
    <x v="1"/>
    <s v="Appliances"/>
    <n v="1089.75"/>
    <n v="3"/>
    <n v="0"/>
    <n v="305.13"/>
    <n v="1089.75"/>
    <n v="0.27999999999999997"/>
  </r>
  <r>
    <s v="Second Class"/>
    <s v="Consumer"/>
    <s v="United States"/>
    <s v="Pleasant Grove"/>
    <s v="Utah"/>
    <n v="84062"/>
    <x v="1"/>
    <x v="1"/>
    <s v="Paper"/>
    <n v="447.84"/>
    <n v="8"/>
    <n v="0"/>
    <n v="219.44159999999999"/>
    <n v="447.84"/>
    <n v="0.49"/>
  </r>
  <r>
    <s v="Second Class"/>
    <s v="Consumer"/>
    <s v="United States"/>
    <s v="Pleasant Grove"/>
    <s v="Utah"/>
    <n v="84062"/>
    <x v="1"/>
    <x v="1"/>
    <s v="Art"/>
    <n v="16.399999999999999"/>
    <n v="5"/>
    <n v="0"/>
    <n v="4.2640000000000002"/>
    <n v="16.399999999999999"/>
    <n v="0.26000000000000006"/>
  </r>
  <r>
    <s v="Second Class"/>
    <s v="Consumer"/>
    <s v="United States"/>
    <s v="Pleasant Grove"/>
    <s v="Utah"/>
    <n v="84062"/>
    <x v="1"/>
    <x v="2"/>
    <s v="Phones"/>
    <n v="399.96"/>
    <n v="5"/>
    <n v="0.2"/>
    <n v="34.996499999999997"/>
    <n v="399.96"/>
    <n v="8.7499999999999994E-2"/>
  </r>
  <r>
    <s v="Second Class"/>
    <s v="Consumer"/>
    <s v="United States"/>
    <s v="Pleasant Grove"/>
    <s v="Utah"/>
    <n v="84062"/>
    <x v="1"/>
    <x v="1"/>
    <s v="Storage"/>
    <n v="158.9"/>
    <n v="5"/>
    <n v="0"/>
    <n v="7.9450000000000003"/>
    <n v="158.9"/>
    <n v="0.05"/>
  </r>
  <r>
    <s v="Second Class"/>
    <s v="Consumer"/>
    <s v="United States"/>
    <s v="Pleasant Grove"/>
    <s v="Utah"/>
    <n v="84062"/>
    <x v="1"/>
    <x v="1"/>
    <s v="Binders"/>
    <n v="13.183999999999999"/>
    <n v="1"/>
    <n v="0.2"/>
    <n v="4.7792000000000003"/>
    <n v="13.183999999999999"/>
    <n v="0.36250000000000004"/>
  </r>
  <r>
    <s v="Standard Class"/>
    <s v="Home Office"/>
    <s v="United States"/>
    <s v="Aurora"/>
    <s v="Illinois"/>
    <n v="60505"/>
    <x v="2"/>
    <x v="0"/>
    <s v="Furnishings"/>
    <n v="83.951999999999998"/>
    <n v="3"/>
    <n v="0.6"/>
    <n v="-90.248400000000004"/>
    <n v="83.951999999999998"/>
    <n v="-1.0750000000000002"/>
  </r>
  <r>
    <s v="Same Day"/>
    <s v="Home Office"/>
    <s v="United States"/>
    <s v="Smyrna"/>
    <s v="Georgia"/>
    <n v="30080"/>
    <x v="0"/>
    <x v="1"/>
    <s v="Storage"/>
    <n v="80.98"/>
    <n v="1"/>
    <n v="0"/>
    <n v="1.6195999999999999"/>
    <n v="80.98"/>
    <n v="1.9999999999999997E-2"/>
  </r>
  <r>
    <s v="Same Day"/>
    <s v="Home Office"/>
    <s v="United States"/>
    <s v="Smyrna"/>
    <s v="Georgia"/>
    <n v="30080"/>
    <x v="0"/>
    <x v="1"/>
    <s v="Paper"/>
    <n v="348.84"/>
    <n v="9"/>
    <n v="0"/>
    <n v="170.9316"/>
    <n v="348.84"/>
    <n v="0.49000000000000005"/>
  </r>
  <r>
    <s v="Same Day"/>
    <s v="Home Office"/>
    <s v="United States"/>
    <s v="Smyrna"/>
    <s v="Georgia"/>
    <n v="30080"/>
    <x v="0"/>
    <x v="1"/>
    <s v="Fasteners"/>
    <n v="9.4499999999999993"/>
    <n v="5"/>
    <n v="0"/>
    <n v="0.189"/>
    <n v="9.4499999999999993"/>
    <n v="0.02"/>
  </r>
  <r>
    <s v="Same Day"/>
    <s v="Home Office"/>
    <s v="United States"/>
    <s v="Smyrna"/>
    <s v="Georgia"/>
    <n v="30080"/>
    <x v="0"/>
    <x v="0"/>
    <s v="Furnishings"/>
    <n v="18.84"/>
    <n v="3"/>
    <n v="0"/>
    <n v="7.1592000000000002"/>
    <n v="18.84"/>
    <n v="0.38"/>
  </r>
  <r>
    <s v="Same Day"/>
    <s v="Home Office"/>
    <s v="United States"/>
    <s v="Smyrna"/>
    <s v="Georgia"/>
    <n v="30080"/>
    <x v="0"/>
    <x v="0"/>
    <s v="Bookcases"/>
    <n v="239.98"/>
    <n v="2"/>
    <n v="0"/>
    <n v="52.7956"/>
    <n v="239.98"/>
    <n v="0.22"/>
  </r>
  <r>
    <s v="Same Day"/>
    <s v="Home Office"/>
    <s v="United States"/>
    <s v="Smyrna"/>
    <s v="Georgia"/>
    <n v="30080"/>
    <x v="0"/>
    <x v="1"/>
    <s v="Envelopes"/>
    <n v="167.96"/>
    <n v="2"/>
    <n v="0"/>
    <n v="78.941199999999995"/>
    <n v="167.96"/>
    <n v="0.47"/>
  </r>
  <r>
    <s v="Same Day"/>
    <s v="Home Office"/>
    <s v="United States"/>
    <s v="Smyrna"/>
    <s v="Georgia"/>
    <n v="30080"/>
    <x v="0"/>
    <x v="2"/>
    <s v="Phones"/>
    <n v="104.85"/>
    <n v="3"/>
    <n v="0"/>
    <n v="28.3095"/>
    <n v="104.85"/>
    <n v="0.27"/>
  </r>
  <r>
    <s v="Same Day"/>
    <s v="Home Office"/>
    <s v="United States"/>
    <s v="Smyrna"/>
    <s v="Georgia"/>
    <n v="30080"/>
    <x v="0"/>
    <x v="2"/>
    <s v="Phones"/>
    <n v="484.83"/>
    <n v="3"/>
    <n v="0"/>
    <n v="126.0558"/>
    <n v="484.83"/>
    <n v="0.26"/>
  </r>
  <r>
    <s v="Same Day"/>
    <s v="Home Office"/>
    <s v="United States"/>
    <s v="Smyrna"/>
    <s v="Georgia"/>
    <n v="30080"/>
    <x v="0"/>
    <x v="1"/>
    <s v="Paper"/>
    <n v="122.97"/>
    <n v="3"/>
    <n v="0"/>
    <n v="60.255299999999998"/>
    <n v="122.97"/>
    <n v="0.49"/>
  </r>
  <r>
    <s v="Same Day"/>
    <s v="Home Office"/>
    <s v="United States"/>
    <s v="Smyrna"/>
    <s v="Georgia"/>
    <n v="30080"/>
    <x v="0"/>
    <x v="1"/>
    <s v="Storage"/>
    <n v="154.44"/>
    <n v="3"/>
    <n v="0"/>
    <n v="1.5444"/>
    <n v="154.44"/>
    <n v="0.01"/>
  </r>
  <r>
    <s v="Same Day"/>
    <s v="Home Office"/>
    <s v="United States"/>
    <s v="Smyrna"/>
    <s v="Georgia"/>
    <n v="30080"/>
    <x v="0"/>
    <x v="1"/>
    <s v="Paper"/>
    <n v="342.37"/>
    <n v="7"/>
    <n v="0"/>
    <n v="160.91390000000001"/>
    <n v="342.37"/>
    <n v="0.47000000000000003"/>
  </r>
  <r>
    <s v="First Class"/>
    <s v="Corporate"/>
    <s v="United States"/>
    <s v="Burlington"/>
    <s v="North Carolina"/>
    <n v="27217"/>
    <x v="0"/>
    <x v="1"/>
    <s v="Art"/>
    <n v="9.5519999999999996"/>
    <n v="3"/>
    <n v="0.2"/>
    <n v="1.5522"/>
    <n v="9.5519999999999996"/>
    <n v="0.16250000000000001"/>
  </r>
  <r>
    <s v="Standard Class"/>
    <s v="Corporate"/>
    <s v="United States"/>
    <s v="Aurora"/>
    <s v="Illinois"/>
    <n v="60505"/>
    <x v="2"/>
    <x v="0"/>
    <s v="Tables"/>
    <n v="652.45000000000005"/>
    <n v="5"/>
    <n v="0.5"/>
    <n v="-430.61700000000002"/>
    <n v="652.45000000000005"/>
    <n v="-0.66"/>
  </r>
  <r>
    <s v="Standard Class"/>
    <s v="Corporate"/>
    <s v="United States"/>
    <s v="Aurora"/>
    <s v="Illinois"/>
    <n v="60505"/>
    <x v="2"/>
    <x v="0"/>
    <s v="Tables"/>
    <n v="66.644999999999996"/>
    <n v="3"/>
    <n v="0.5"/>
    <n v="-42.652799999999999"/>
    <n v="66.644999999999996"/>
    <n v="-0.64"/>
  </r>
  <r>
    <s v="First Class"/>
    <s v="Consumer"/>
    <s v="United States"/>
    <s v="New York City"/>
    <s v="New York"/>
    <n v="10035"/>
    <x v="3"/>
    <x v="1"/>
    <s v="Binders"/>
    <n v="17.216000000000001"/>
    <n v="4"/>
    <n v="0.2"/>
    <n v="6.0255999999999998"/>
    <n v="17.216000000000001"/>
    <n v="0.35"/>
  </r>
  <r>
    <s v="First Class"/>
    <s v="Consumer"/>
    <s v="United States"/>
    <s v="New York City"/>
    <s v="New York"/>
    <n v="10035"/>
    <x v="3"/>
    <x v="1"/>
    <s v="Paper"/>
    <n v="11.56"/>
    <n v="2"/>
    <n v="0"/>
    <n v="5.6643999999999997"/>
    <n v="11.56"/>
    <n v="0.48999999999999994"/>
  </r>
  <r>
    <s v="First Class"/>
    <s v="Consumer"/>
    <s v="United States"/>
    <s v="New York City"/>
    <s v="New York"/>
    <n v="10035"/>
    <x v="3"/>
    <x v="2"/>
    <s v="Accessories"/>
    <n v="88.4"/>
    <n v="4"/>
    <n v="0"/>
    <n v="11.492000000000001"/>
    <n v="88.4"/>
    <n v="0.13"/>
  </r>
  <r>
    <s v="First Class"/>
    <s v="Consumer"/>
    <s v="United States"/>
    <s v="New York City"/>
    <s v="New York"/>
    <n v="10035"/>
    <x v="3"/>
    <x v="1"/>
    <s v="Paper"/>
    <n v="6.48"/>
    <n v="1"/>
    <n v="0"/>
    <n v="3.1103999999999998"/>
    <n v="6.48"/>
    <n v="0.47999999999999993"/>
  </r>
  <r>
    <s v="Standard Class"/>
    <s v="Home Office"/>
    <s v="United States"/>
    <s v="Salem"/>
    <s v="Virginia"/>
    <n v="24153"/>
    <x v="0"/>
    <x v="2"/>
    <s v="Phones"/>
    <n v="21.8"/>
    <n v="2"/>
    <n v="0"/>
    <n v="6.1040000000000001"/>
    <n v="21.8"/>
    <n v="0.27999999999999997"/>
  </r>
  <r>
    <s v="Standard Class"/>
    <s v="Home Office"/>
    <s v="United States"/>
    <s v="Salem"/>
    <s v="Virginia"/>
    <n v="24153"/>
    <x v="0"/>
    <x v="1"/>
    <s v="Envelopes"/>
    <n v="251.79"/>
    <n v="3"/>
    <n v="0"/>
    <n v="118.3413"/>
    <n v="251.79"/>
    <n v="0.47000000000000003"/>
  </r>
  <r>
    <s v="Standard Class"/>
    <s v="Home Office"/>
    <s v="United States"/>
    <s v="Columbus"/>
    <s v="Ohio"/>
    <n v="43229"/>
    <x v="3"/>
    <x v="0"/>
    <s v="Tables"/>
    <n v="205.17599999999999"/>
    <n v="2"/>
    <n v="0.4"/>
    <n v="-58.133200000000002"/>
    <n v="205.17599999999999"/>
    <n v="-0.28333333333333338"/>
  </r>
  <r>
    <s v="Standard Class"/>
    <s v="Home Office"/>
    <s v="United States"/>
    <s v="Columbus"/>
    <s v="Ohio"/>
    <n v="43229"/>
    <x v="3"/>
    <x v="1"/>
    <s v="Paper"/>
    <n v="419.4"/>
    <n v="5"/>
    <n v="0.2"/>
    <n v="146.79"/>
    <n v="419.4"/>
    <n v="0.35"/>
  </r>
  <r>
    <s v="First Class"/>
    <s v="Home Office"/>
    <s v="United States"/>
    <s v="Philadelphia"/>
    <s v="Pennsylvania"/>
    <n v="19143"/>
    <x v="3"/>
    <x v="1"/>
    <s v="Supplies"/>
    <n v="10.304"/>
    <n v="1"/>
    <n v="0.2"/>
    <n v="-2.1896"/>
    <n v="10.304"/>
    <n v="-0.21249999999999999"/>
  </r>
  <r>
    <s v="First Class"/>
    <s v="Home Office"/>
    <s v="United States"/>
    <s v="Philadelphia"/>
    <s v="Pennsylvania"/>
    <n v="19143"/>
    <x v="3"/>
    <x v="0"/>
    <s v="Tables"/>
    <n v="154.76400000000001"/>
    <n v="3"/>
    <n v="0.4"/>
    <n v="-36.111600000000003"/>
    <n v="154.76400000000001"/>
    <n v="-0.23333333333333334"/>
  </r>
  <r>
    <s v="First Class"/>
    <s v="Home Office"/>
    <s v="United States"/>
    <s v="Philadelphia"/>
    <s v="Pennsylvania"/>
    <n v="19143"/>
    <x v="3"/>
    <x v="2"/>
    <s v="Accessories"/>
    <n v="116.78400000000001"/>
    <n v="2"/>
    <n v="0.2"/>
    <n v="21.896999999999998"/>
    <n v="116.78400000000001"/>
    <n v="0.18749999999999997"/>
  </r>
  <r>
    <s v="Standard Class"/>
    <s v="Consumer"/>
    <s v="United States"/>
    <s v="New York City"/>
    <s v="New York"/>
    <n v="10024"/>
    <x v="3"/>
    <x v="1"/>
    <s v="Art"/>
    <n v="75.48"/>
    <n v="2"/>
    <n v="0"/>
    <n v="19.6248"/>
    <n v="75.48"/>
    <n v="0.26"/>
  </r>
  <r>
    <s v="Standard Class"/>
    <s v="Consumer"/>
    <s v="United States"/>
    <s v="New York City"/>
    <s v="New York"/>
    <n v="10024"/>
    <x v="3"/>
    <x v="0"/>
    <s v="Furnishings"/>
    <n v="39.979999999999997"/>
    <n v="2"/>
    <n v="0"/>
    <n v="9.9949999999999992"/>
    <n v="39.979999999999997"/>
    <n v="0.25"/>
  </r>
  <r>
    <s v="Standard Class"/>
    <s v="Consumer"/>
    <s v="United States"/>
    <s v="Phoenix"/>
    <s v="Arizona"/>
    <n v="85023"/>
    <x v="1"/>
    <x v="0"/>
    <s v="Tables"/>
    <n v="393.16500000000002"/>
    <n v="3"/>
    <n v="0.5"/>
    <n v="-204.44579999999999"/>
    <n v="393.16500000000002"/>
    <n v="-0.51999999999999991"/>
  </r>
  <r>
    <s v="Standard Class"/>
    <s v="Home Office"/>
    <s v="United States"/>
    <s v="Grand Prairie"/>
    <s v="Texas"/>
    <n v="75051"/>
    <x v="2"/>
    <x v="1"/>
    <s v="Labels"/>
    <n v="23.68"/>
    <n v="2"/>
    <n v="0.2"/>
    <n v="8.8800000000000008"/>
    <n v="23.68"/>
    <n v="0.37500000000000006"/>
  </r>
  <r>
    <s v="Standard Class"/>
    <s v="Corporate"/>
    <s v="United States"/>
    <s v="New York City"/>
    <s v="New York"/>
    <n v="10035"/>
    <x v="3"/>
    <x v="0"/>
    <s v="Chairs"/>
    <n v="408.00599999999997"/>
    <n v="2"/>
    <n v="0.1"/>
    <n v="72.534400000000005"/>
    <n v="408.00599999999997"/>
    <n v="0.17777777777777781"/>
  </r>
  <r>
    <s v="Standard Class"/>
    <s v="Corporate"/>
    <s v="United States"/>
    <s v="New York City"/>
    <s v="New York"/>
    <n v="10035"/>
    <x v="3"/>
    <x v="0"/>
    <s v="Furnishings"/>
    <n v="165.28"/>
    <n v="4"/>
    <n v="0"/>
    <n v="14.8752"/>
    <n v="165.28"/>
    <n v="0.09"/>
  </r>
  <r>
    <s v="Standard Class"/>
    <s v="Consumer"/>
    <s v="United States"/>
    <s v="New York City"/>
    <s v="New York"/>
    <n v="10024"/>
    <x v="3"/>
    <x v="1"/>
    <s v="Binders"/>
    <n v="334.76799999999997"/>
    <n v="7"/>
    <n v="0.2"/>
    <n v="108.7996"/>
    <n v="334.76799999999997"/>
    <n v="0.32500000000000001"/>
  </r>
  <r>
    <s v="Second Class"/>
    <s v="Home Office"/>
    <s v="United States"/>
    <s v="Costa Mesa"/>
    <s v="California"/>
    <n v="92627"/>
    <x v="1"/>
    <x v="2"/>
    <s v="Accessories"/>
    <n v="239.97"/>
    <n v="3"/>
    <n v="0"/>
    <n v="26.396699999999999"/>
    <n v="239.97"/>
    <n v="0.11"/>
  </r>
  <r>
    <s v="Second Class"/>
    <s v="Home Office"/>
    <s v="United States"/>
    <s v="Costa Mesa"/>
    <s v="California"/>
    <n v="92627"/>
    <x v="1"/>
    <x v="0"/>
    <s v="Furnishings"/>
    <n v="37.74"/>
    <n v="3"/>
    <n v="0"/>
    <n v="12.8316"/>
    <n v="37.74"/>
    <n v="0.33999999999999997"/>
  </r>
  <r>
    <s v="First Class"/>
    <s v="Corporate"/>
    <s v="United States"/>
    <s v="Houston"/>
    <s v="Texas"/>
    <n v="77041"/>
    <x v="2"/>
    <x v="2"/>
    <s v="Phones"/>
    <n v="946.34400000000005"/>
    <n v="7"/>
    <n v="0.2"/>
    <n v="118.29300000000001"/>
    <n v="946.34400000000005"/>
    <n v="0.125"/>
  </r>
  <r>
    <s v="First Class"/>
    <s v="Corporate"/>
    <s v="United States"/>
    <s v="Houston"/>
    <s v="Texas"/>
    <n v="77041"/>
    <x v="2"/>
    <x v="2"/>
    <s v="Accessories"/>
    <n v="151.19999999999999"/>
    <n v="3"/>
    <n v="0.2"/>
    <n v="32.130000000000003"/>
    <n v="151.19999999999999"/>
    <n v="0.21250000000000002"/>
  </r>
  <r>
    <s v="First Class"/>
    <s v="Corporate"/>
    <s v="United States"/>
    <s v="Houston"/>
    <s v="Texas"/>
    <n v="77041"/>
    <x v="2"/>
    <x v="0"/>
    <s v="Furnishings"/>
    <n v="4.9279999999999999"/>
    <n v="4"/>
    <n v="0.6"/>
    <n v="-1.4783999999999999"/>
    <n v="4.9279999999999999"/>
    <n v="-0.3"/>
  </r>
  <r>
    <s v="Standard Class"/>
    <s v="Corporate"/>
    <s v="United States"/>
    <s v="Mesa"/>
    <s v="Arizona"/>
    <n v="85204"/>
    <x v="1"/>
    <x v="1"/>
    <s v="Paper"/>
    <n v="86.272000000000006"/>
    <n v="4"/>
    <n v="0.2"/>
    <n v="31.273599999999998"/>
    <n v="86.272000000000006"/>
    <n v="0.36249999999999993"/>
  </r>
  <r>
    <s v="Standard Class"/>
    <s v="Corporate"/>
    <s v="United States"/>
    <s v="Mesa"/>
    <s v="Arizona"/>
    <n v="85204"/>
    <x v="1"/>
    <x v="1"/>
    <s v="Binders"/>
    <n v="72.587999999999994"/>
    <n v="2"/>
    <n v="0.7"/>
    <n v="-48.392000000000003"/>
    <n v="72.587999999999994"/>
    <n v="-0.66666666666666674"/>
  </r>
  <r>
    <s v="Standard Class"/>
    <s v="Corporate"/>
    <s v="United States"/>
    <s v="Mesa"/>
    <s v="Arizona"/>
    <n v="85204"/>
    <x v="1"/>
    <x v="1"/>
    <s v="Appliances"/>
    <n v="60.671999999999997"/>
    <n v="2"/>
    <n v="0.2"/>
    <n v="14.409599999999999"/>
    <n v="60.671999999999997"/>
    <n v="0.23749999999999999"/>
  </r>
  <r>
    <s v="Standard Class"/>
    <s v="Corporate"/>
    <s v="United States"/>
    <s v="Mesa"/>
    <s v="Arizona"/>
    <n v="85204"/>
    <x v="1"/>
    <x v="1"/>
    <s v="Binders"/>
    <n v="77.031000000000006"/>
    <n v="9"/>
    <n v="0.7"/>
    <n v="-59.057099999999998"/>
    <n v="77.031000000000006"/>
    <n v="-0.76666666666666661"/>
  </r>
  <r>
    <s v="Standard Class"/>
    <s v="Corporate"/>
    <s v="United States"/>
    <s v="Mesa"/>
    <s v="Arizona"/>
    <n v="85204"/>
    <x v="1"/>
    <x v="1"/>
    <s v="Storage"/>
    <n v="119.904"/>
    <n v="6"/>
    <n v="0.2"/>
    <n v="-1.4987999999999999"/>
    <n v="119.904"/>
    <n v="-1.2499999999999999E-2"/>
  </r>
  <r>
    <s v="Standard Class"/>
    <s v="Corporate"/>
    <s v="United States"/>
    <s v="Mesa"/>
    <s v="Arizona"/>
    <n v="85204"/>
    <x v="1"/>
    <x v="2"/>
    <s v="Phones"/>
    <n v="263.95999999999998"/>
    <n v="5"/>
    <n v="0.2"/>
    <n v="23.096499999999999"/>
    <n v="263.95999999999998"/>
    <n v="8.7500000000000008E-2"/>
  </r>
  <r>
    <s v="Standard Class"/>
    <s v="Corporate"/>
    <s v="United States"/>
    <s v="Mesa"/>
    <s v="Arizona"/>
    <n v="85204"/>
    <x v="1"/>
    <x v="1"/>
    <s v="Storage"/>
    <n v="363.64800000000002"/>
    <n v="4"/>
    <n v="0.2"/>
    <n v="-86.366399999999999"/>
    <n v="363.64800000000002"/>
    <n v="-0.23749999999999999"/>
  </r>
  <r>
    <s v="Second Class"/>
    <s v="Corporate"/>
    <s v="United States"/>
    <s v="Salinas"/>
    <s v="California"/>
    <n v="93905"/>
    <x v="1"/>
    <x v="1"/>
    <s v="Binders"/>
    <n v="9.7279999999999998"/>
    <n v="2"/>
    <n v="0.2"/>
    <n v="3.2831999999999999"/>
    <n v="9.7279999999999998"/>
    <n v="0.33750000000000002"/>
  </r>
  <r>
    <s v="Second Class"/>
    <s v="Corporate"/>
    <s v="United States"/>
    <s v="Salinas"/>
    <s v="California"/>
    <n v="93905"/>
    <x v="1"/>
    <x v="1"/>
    <s v="Envelopes"/>
    <n v="14.75"/>
    <n v="5"/>
    <n v="0"/>
    <n v="7.08"/>
    <n v="14.75"/>
    <n v="0.48"/>
  </r>
  <r>
    <s v="Second Class"/>
    <s v="Corporate"/>
    <s v="United States"/>
    <s v="Salinas"/>
    <s v="California"/>
    <n v="93905"/>
    <x v="1"/>
    <x v="1"/>
    <s v="Binders"/>
    <n v="29.8"/>
    <n v="5"/>
    <n v="0.2"/>
    <n v="9.3125"/>
    <n v="29.8"/>
    <n v="0.3125"/>
  </r>
  <r>
    <s v="Second Class"/>
    <s v="Corporate"/>
    <s v="United States"/>
    <s v="Salinas"/>
    <s v="California"/>
    <n v="93905"/>
    <x v="1"/>
    <x v="1"/>
    <s v="Labels"/>
    <n v="427.42"/>
    <n v="14"/>
    <n v="0"/>
    <n v="196.61320000000001"/>
    <n v="427.42"/>
    <n v="0.46"/>
  </r>
  <r>
    <s v="Standard Class"/>
    <s v="Consumer"/>
    <s v="United States"/>
    <s v="Columbus"/>
    <s v="Ohio"/>
    <n v="43229"/>
    <x v="3"/>
    <x v="2"/>
    <s v="Phones"/>
    <n v="220.75200000000001"/>
    <n v="8"/>
    <n v="0.4"/>
    <n v="-40.471200000000003"/>
    <n v="220.75200000000001"/>
    <n v="-0.18333333333333335"/>
  </r>
  <r>
    <s v="Second Class"/>
    <s v="Consumer"/>
    <s v="United States"/>
    <s v="Florence"/>
    <s v="Alabama"/>
    <n v="35630"/>
    <x v="0"/>
    <x v="1"/>
    <s v="Binders"/>
    <n v="152.76"/>
    <n v="6"/>
    <n v="0"/>
    <n v="74.852400000000003"/>
    <n v="152.76"/>
    <n v="0.49000000000000005"/>
  </r>
  <r>
    <s v="Second Class"/>
    <s v="Consumer"/>
    <s v="United States"/>
    <s v="Florence"/>
    <s v="Alabama"/>
    <n v="35630"/>
    <x v="0"/>
    <x v="1"/>
    <s v="Supplies"/>
    <n v="7.27"/>
    <n v="1"/>
    <n v="0"/>
    <n v="1.9629000000000001"/>
    <n v="7.27"/>
    <n v="0.27"/>
  </r>
  <r>
    <s v="Second Class"/>
    <s v="Consumer"/>
    <s v="United States"/>
    <s v="Florence"/>
    <s v="Alabama"/>
    <n v="35630"/>
    <x v="0"/>
    <x v="0"/>
    <s v="Chairs"/>
    <n v="1819.86"/>
    <n v="14"/>
    <n v="0"/>
    <n v="163.78739999999999"/>
    <n v="1819.86"/>
    <n v="0.09"/>
  </r>
  <r>
    <s v="Standard Class"/>
    <s v="Consumer"/>
    <s v="United States"/>
    <s v="Seattle"/>
    <s v="Washington"/>
    <n v="98105"/>
    <x v="1"/>
    <x v="1"/>
    <s v="Paper"/>
    <n v="33.9"/>
    <n v="5"/>
    <n v="0"/>
    <n v="15.593999999999999"/>
    <n v="33.9"/>
    <n v="0.46"/>
  </r>
  <r>
    <s v="Standard Class"/>
    <s v="Consumer"/>
    <s v="United States"/>
    <s v="Parma"/>
    <s v="Ohio"/>
    <n v="44134"/>
    <x v="3"/>
    <x v="1"/>
    <s v="Paper"/>
    <n v="31.103999999999999"/>
    <n v="6"/>
    <n v="0.2"/>
    <n v="10.8864"/>
    <n v="31.103999999999999"/>
    <n v="0.35000000000000003"/>
  </r>
  <r>
    <s v="Standard Class"/>
    <s v="Consumer"/>
    <s v="United States"/>
    <s v="Parma"/>
    <s v="Ohio"/>
    <n v="44134"/>
    <x v="3"/>
    <x v="1"/>
    <s v="Art"/>
    <n v="5.2480000000000002"/>
    <n v="2"/>
    <n v="0.2"/>
    <n v="0.59040000000000004"/>
    <n v="5.2480000000000002"/>
    <n v="0.1125"/>
  </r>
  <r>
    <s v="Same Day"/>
    <s v="Consumer"/>
    <s v="United States"/>
    <s v="Amarillo"/>
    <s v="Texas"/>
    <n v="79109"/>
    <x v="2"/>
    <x v="2"/>
    <s v="Accessories"/>
    <n v="263.88"/>
    <n v="3"/>
    <n v="0.2"/>
    <n v="42.880499999999998"/>
    <n v="263.88"/>
    <n v="0.16250000000000001"/>
  </r>
  <r>
    <s v="Same Day"/>
    <s v="Consumer"/>
    <s v="United States"/>
    <s v="Amarillo"/>
    <s v="Texas"/>
    <n v="79109"/>
    <x v="2"/>
    <x v="0"/>
    <s v="Chairs"/>
    <n v="2453.4299999999998"/>
    <n v="5"/>
    <n v="0.3"/>
    <n v="-350.49"/>
    <n v="2453.4299999999998"/>
    <n v="-0.14285714285714288"/>
  </r>
  <r>
    <s v="Second Class"/>
    <s v="Consumer"/>
    <s v="United States"/>
    <s v="Providence"/>
    <s v="Rhode Island"/>
    <n v="2908"/>
    <x v="3"/>
    <x v="1"/>
    <s v="Binders"/>
    <n v="29.7"/>
    <n v="5"/>
    <n v="0"/>
    <n v="13.365"/>
    <n v="29.7"/>
    <n v="0.45"/>
  </r>
  <r>
    <s v="Second Class"/>
    <s v="Consumer"/>
    <s v="United States"/>
    <s v="Providence"/>
    <s v="Rhode Island"/>
    <n v="2908"/>
    <x v="3"/>
    <x v="1"/>
    <s v="Paper"/>
    <n v="39.96"/>
    <n v="4"/>
    <n v="0"/>
    <n v="17.981999999999999"/>
    <n v="39.96"/>
    <n v="0.44999999999999996"/>
  </r>
  <r>
    <s v="Second Class"/>
    <s v="Consumer"/>
    <s v="United States"/>
    <s v="San Francisco"/>
    <s v="California"/>
    <n v="94110"/>
    <x v="1"/>
    <x v="1"/>
    <s v="Binders"/>
    <n v="36.671999999999997"/>
    <n v="2"/>
    <n v="0.2"/>
    <n v="11.46"/>
    <n v="36.671999999999997"/>
    <n v="0.31250000000000006"/>
  </r>
  <r>
    <s v="First Class"/>
    <s v="Corporate"/>
    <s v="United States"/>
    <s v="Richmond"/>
    <s v="Kentucky"/>
    <n v="40475"/>
    <x v="0"/>
    <x v="1"/>
    <s v="Paper"/>
    <n v="13.76"/>
    <n v="2"/>
    <n v="0"/>
    <n v="6.3296000000000001"/>
    <n v="13.76"/>
    <n v="0.46"/>
  </r>
  <r>
    <s v="Standard Class"/>
    <s v="Corporate"/>
    <s v="United States"/>
    <s v="Aurora"/>
    <s v="Colorado"/>
    <n v="80013"/>
    <x v="1"/>
    <x v="1"/>
    <s v="Storage"/>
    <n v="139.42400000000001"/>
    <n v="4"/>
    <n v="0.2"/>
    <n v="17.428000000000001"/>
    <n v="139.42400000000001"/>
    <n v="0.125"/>
  </r>
  <r>
    <s v="Standard Class"/>
    <s v="Consumer"/>
    <s v="United States"/>
    <s v="Chicago"/>
    <s v="Illinois"/>
    <n v="60623"/>
    <x v="2"/>
    <x v="2"/>
    <s v="Phones"/>
    <n v="1979.9280000000001"/>
    <n v="9"/>
    <n v="0.2"/>
    <n v="148.49459999999999"/>
    <n v="1979.9280000000001"/>
    <n v="7.4999999999999997E-2"/>
  </r>
  <r>
    <s v="First Class"/>
    <s v="Home Office"/>
    <s v="United States"/>
    <s v="Chicago"/>
    <s v="Illinois"/>
    <n v="60653"/>
    <x v="2"/>
    <x v="1"/>
    <s v="Storage"/>
    <n v="164.73599999999999"/>
    <n v="4"/>
    <n v="0.2"/>
    <n v="-39.1248"/>
    <n v="164.73599999999999"/>
    <n v="-0.23750000000000002"/>
  </r>
  <r>
    <s v="First Class"/>
    <s v="Home Office"/>
    <s v="United States"/>
    <s v="Chicago"/>
    <s v="Illinois"/>
    <n v="60653"/>
    <x v="2"/>
    <x v="0"/>
    <s v="Chairs"/>
    <n v="470.30200000000002"/>
    <n v="7"/>
    <n v="0.3"/>
    <n v="-87.341800000000006"/>
    <n v="470.30200000000002"/>
    <n v="-0.18571428571428572"/>
  </r>
  <r>
    <s v="First Class"/>
    <s v="Home Office"/>
    <s v="United States"/>
    <s v="Chicago"/>
    <s v="Illinois"/>
    <n v="60653"/>
    <x v="2"/>
    <x v="2"/>
    <s v="Phones"/>
    <n v="47.984000000000002"/>
    <n v="2"/>
    <n v="0.2"/>
    <n v="5.9980000000000002"/>
    <n v="47.984000000000002"/>
    <n v="0.125"/>
  </r>
  <r>
    <s v="First Class"/>
    <s v="Corporate"/>
    <s v="United States"/>
    <s v="Philadelphia"/>
    <s v="Pennsylvania"/>
    <n v="19134"/>
    <x v="3"/>
    <x v="1"/>
    <s v="Binders"/>
    <n v="2.5019999999999998"/>
    <n v="3"/>
    <n v="0.7"/>
    <n v="-1.7514000000000001"/>
    <n v="2.5019999999999998"/>
    <n v="-0.70000000000000007"/>
  </r>
  <r>
    <s v="Standard Class"/>
    <s v="Corporate"/>
    <s v="United States"/>
    <s v="Los Angeles"/>
    <s v="California"/>
    <n v="90008"/>
    <x v="1"/>
    <x v="2"/>
    <s v="Phones"/>
    <n v="88.751999999999995"/>
    <n v="3"/>
    <n v="0.2"/>
    <n v="11.093999999999999"/>
    <n v="88.751999999999995"/>
    <n v="0.125"/>
  </r>
  <r>
    <s v="First Class"/>
    <s v="Consumer"/>
    <s v="United States"/>
    <s v="Phoenix"/>
    <s v="Arizona"/>
    <n v="85023"/>
    <x v="1"/>
    <x v="1"/>
    <s v="Binders"/>
    <n v="2.0249999999999999"/>
    <n v="1"/>
    <n v="0.7"/>
    <n v="-1.35"/>
    <n v="2.0249999999999999"/>
    <n v="-0.66666666666666674"/>
  </r>
  <r>
    <s v="First Class"/>
    <s v="Corporate"/>
    <s v="United States"/>
    <s v="Mobile"/>
    <s v="Alabama"/>
    <n v="36608"/>
    <x v="0"/>
    <x v="1"/>
    <s v="Paper"/>
    <n v="70.98"/>
    <n v="7"/>
    <n v="0"/>
    <n v="34.780200000000001"/>
    <n v="70.98"/>
    <n v="0.49"/>
  </r>
  <r>
    <s v="First Class"/>
    <s v="Corporate"/>
    <s v="United States"/>
    <s v="Mobile"/>
    <s v="Alabama"/>
    <n v="36608"/>
    <x v="0"/>
    <x v="1"/>
    <s v="Binders"/>
    <n v="91.68"/>
    <n v="3"/>
    <n v="0"/>
    <n v="45.84"/>
    <n v="91.68"/>
    <n v="0.5"/>
  </r>
  <r>
    <s v="First Class"/>
    <s v="Corporate"/>
    <s v="United States"/>
    <s v="Mobile"/>
    <s v="Alabama"/>
    <n v="36608"/>
    <x v="0"/>
    <x v="1"/>
    <s v="Binders"/>
    <n v="33.75"/>
    <n v="5"/>
    <n v="0"/>
    <n v="16.875"/>
    <n v="33.75"/>
    <n v="0.5"/>
  </r>
  <r>
    <s v="First Class"/>
    <s v="Corporate"/>
    <s v="United States"/>
    <s v="Mobile"/>
    <s v="Alabama"/>
    <n v="36608"/>
    <x v="0"/>
    <x v="2"/>
    <s v="Machines"/>
    <n v="3040"/>
    <n v="8"/>
    <n v="0"/>
    <n v="1459.2"/>
    <n v="3040"/>
    <n v="0.48000000000000004"/>
  </r>
  <r>
    <s v="Standard Class"/>
    <s v="Home Office"/>
    <s v="United States"/>
    <s v="Columbus"/>
    <s v="Georgia"/>
    <n v="31907"/>
    <x v="0"/>
    <x v="1"/>
    <s v="Binders"/>
    <n v="91.2"/>
    <n v="3"/>
    <n v="0"/>
    <n v="41.951999999999998"/>
    <n v="91.2"/>
    <n v="0.45999999999999996"/>
  </r>
  <r>
    <s v="Standard Class"/>
    <s v="Home Office"/>
    <s v="United States"/>
    <s v="Columbus"/>
    <s v="Georgia"/>
    <n v="31907"/>
    <x v="0"/>
    <x v="0"/>
    <s v="Tables"/>
    <n v="452.94"/>
    <n v="3"/>
    <n v="0"/>
    <n v="67.941000000000003"/>
    <n v="452.94"/>
    <n v="0.15"/>
  </r>
  <r>
    <s v="Standard Class"/>
    <s v="Corporate"/>
    <s v="United States"/>
    <s v="New Bedford"/>
    <s v="Massachusetts"/>
    <n v="2740"/>
    <x v="3"/>
    <x v="1"/>
    <s v="Binders"/>
    <n v="52.2"/>
    <n v="9"/>
    <n v="0"/>
    <n v="23.49"/>
    <n v="52.2"/>
    <n v="0.44999999999999996"/>
  </r>
  <r>
    <s v="Standard Class"/>
    <s v="Corporate"/>
    <s v="United States"/>
    <s v="Irving"/>
    <s v="Texas"/>
    <n v="75061"/>
    <x v="2"/>
    <x v="1"/>
    <s v="Labels"/>
    <n v="15.936"/>
    <n v="4"/>
    <n v="0.2"/>
    <n v="5.1791999999999998"/>
    <n v="15.936"/>
    <n v="0.32500000000000001"/>
  </r>
  <r>
    <s v="Same Day"/>
    <s v="Consumer"/>
    <s v="United States"/>
    <s v="Middletown"/>
    <s v="Connecticut"/>
    <n v="6457"/>
    <x v="3"/>
    <x v="0"/>
    <s v="Furnishings"/>
    <n v="27.46"/>
    <n v="2"/>
    <n v="0"/>
    <n v="9.8856000000000002"/>
    <n v="27.46"/>
    <n v="0.36"/>
  </r>
  <r>
    <s v="Standard Class"/>
    <s v="Consumer"/>
    <s v="United States"/>
    <s v="Seattle"/>
    <s v="Washington"/>
    <n v="98103"/>
    <x v="1"/>
    <x v="1"/>
    <s v="Binders"/>
    <n v="55.423999999999999"/>
    <n v="2"/>
    <n v="0.2"/>
    <n v="19.398399999999999"/>
    <n v="55.423999999999999"/>
    <n v="0.35"/>
  </r>
  <r>
    <s v="Standard Class"/>
    <s v="Consumer"/>
    <s v="United States"/>
    <s v="Vineland"/>
    <s v="New Jersey"/>
    <n v="8360"/>
    <x v="3"/>
    <x v="0"/>
    <s v="Tables"/>
    <n v="244.006"/>
    <n v="2"/>
    <n v="0.3"/>
    <n v="-31.372199999999999"/>
    <n v="244.006"/>
    <n v="-0.12857142857142856"/>
  </r>
  <r>
    <s v="First Class"/>
    <s v="Corporate"/>
    <s v="United States"/>
    <s v="Pasadena"/>
    <s v="Texas"/>
    <n v="77506"/>
    <x v="2"/>
    <x v="2"/>
    <s v="Accessories"/>
    <n v="159.98400000000001"/>
    <n v="2"/>
    <n v="0.2"/>
    <n v="43.995600000000003"/>
    <n v="159.98400000000001"/>
    <n v="0.27500000000000002"/>
  </r>
  <r>
    <s v="First Class"/>
    <s v="Corporate"/>
    <s v="United States"/>
    <s v="Pasadena"/>
    <s v="Texas"/>
    <n v="77506"/>
    <x v="2"/>
    <x v="0"/>
    <s v="Chairs"/>
    <n v="1024.7159999999999"/>
    <n v="6"/>
    <n v="0.3"/>
    <n v="-29.2776"/>
    <n v="1024.7159999999999"/>
    <n v="-2.8571428571428574E-2"/>
  </r>
  <r>
    <s v="First Class"/>
    <s v="Corporate"/>
    <s v="United States"/>
    <s v="New York City"/>
    <s v="New York"/>
    <n v="10009"/>
    <x v="3"/>
    <x v="1"/>
    <s v="Fasteners"/>
    <n v="3.68"/>
    <n v="2"/>
    <n v="0"/>
    <n v="1.8031999999999999"/>
    <n v="3.68"/>
    <n v="0.48999999999999994"/>
  </r>
  <r>
    <s v="Standard Class"/>
    <s v="Consumer"/>
    <s v="United States"/>
    <s v="Glendale"/>
    <s v="Arizona"/>
    <n v="85301"/>
    <x v="1"/>
    <x v="0"/>
    <s v="Furnishings"/>
    <n v="121.376"/>
    <n v="4"/>
    <n v="0.2"/>
    <n v="-3.0344000000000002"/>
    <n v="121.376"/>
    <n v="-2.5000000000000001E-2"/>
  </r>
  <r>
    <s v="Standard Class"/>
    <s v="Consumer"/>
    <s v="United States"/>
    <s v="Glendale"/>
    <s v="Arizona"/>
    <n v="85301"/>
    <x v="1"/>
    <x v="2"/>
    <s v="Accessories"/>
    <n v="95.975999999999999"/>
    <n v="3"/>
    <n v="0.2"/>
    <n v="-10.7973"/>
    <n v="95.975999999999999"/>
    <n v="-0.1125"/>
  </r>
  <r>
    <s v="Same Day"/>
    <s v="Home Office"/>
    <s v="United States"/>
    <s v="Jacksonville"/>
    <s v="Florida"/>
    <n v="32216"/>
    <x v="0"/>
    <x v="2"/>
    <s v="Accessories"/>
    <n v="255.96799999999999"/>
    <n v="4"/>
    <n v="0.2"/>
    <n v="31.995999999999999"/>
    <n v="255.96799999999999"/>
    <n v="0.125"/>
  </r>
  <r>
    <s v="Standard Class"/>
    <s v="Corporate"/>
    <s v="United States"/>
    <s v="Detroit"/>
    <s v="Michigan"/>
    <n v="48234"/>
    <x v="2"/>
    <x v="0"/>
    <s v="Chairs"/>
    <n v="872.94"/>
    <n v="3"/>
    <n v="0"/>
    <n v="226.96440000000001"/>
    <n v="872.94"/>
    <n v="0.26"/>
  </r>
  <r>
    <s v="Standard Class"/>
    <s v="Corporate"/>
    <s v="United States"/>
    <s v="Detroit"/>
    <s v="Michigan"/>
    <n v="48234"/>
    <x v="2"/>
    <x v="1"/>
    <s v="Binders"/>
    <n v="41.54"/>
    <n v="2"/>
    <n v="0"/>
    <n v="19.523800000000001"/>
    <n v="41.54"/>
    <n v="0.47000000000000003"/>
  </r>
  <r>
    <s v="Standard Class"/>
    <s v="Corporate"/>
    <s v="United States"/>
    <s v="Detroit"/>
    <s v="Michigan"/>
    <n v="48234"/>
    <x v="2"/>
    <x v="1"/>
    <s v="Paper"/>
    <n v="12.96"/>
    <n v="2"/>
    <n v="0"/>
    <n v="6.2207999999999997"/>
    <n v="12.96"/>
    <n v="0.47999999999999993"/>
  </r>
  <r>
    <s v="Second Class"/>
    <s v="Corporate"/>
    <s v="United States"/>
    <s v="Philadelphia"/>
    <s v="Pennsylvania"/>
    <n v="19120"/>
    <x v="3"/>
    <x v="1"/>
    <s v="Art"/>
    <n v="6.8479999999999999"/>
    <n v="2"/>
    <n v="0.2"/>
    <n v="0.59919999999999995"/>
    <n v="6.8479999999999999"/>
    <n v="8.7499999999999994E-2"/>
  </r>
  <r>
    <s v="Standard Class"/>
    <s v="Corporate"/>
    <s v="United States"/>
    <s v="Los Angeles"/>
    <s v="California"/>
    <n v="90004"/>
    <x v="1"/>
    <x v="1"/>
    <s v="Labels"/>
    <n v="8.67"/>
    <n v="3"/>
    <n v="0"/>
    <n v="4.0749000000000004"/>
    <n v="8.67"/>
    <n v="0.47000000000000003"/>
  </r>
  <r>
    <s v="Same Day"/>
    <s v="Consumer"/>
    <s v="United States"/>
    <s v="Houston"/>
    <s v="Texas"/>
    <n v="77036"/>
    <x v="2"/>
    <x v="0"/>
    <s v="Furnishings"/>
    <n v="6.6879999999999997"/>
    <n v="4"/>
    <n v="0.6"/>
    <n v="-4.0128000000000004"/>
    <n v="6.6879999999999997"/>
    <n v="-0.60000000000000009"/>
  </r>
  <r>
    <s v="Standard Class"/>
    <s v="Home Office"/>
    <s v="United States"/>
    <s v="Niagara Falls"/>
    <s v="New York"/>
    <n v="14304"/>
    <x v="3"/>
    <x v="1"/>
    <s v="Art"/>
    <n v="17.28"/>
    <n v="6"/>
    <n v="0"/>
    <n v="5.0111999999999997"/>
    <n v="17.28"/>
    <n v="0.28999999999999998"/>
  </r>
  <r>
    <s v="Standard Class"/>
    <s v="Home Office"/>
    <s v="United States"/>
    <s v="Niagara Falls"/>
    <s v="New York"/>
    <n v="14304"/>
    <x v="3"/>
    <x v="1"/>
    <s v="Binders"/>
    <n v="17.712"/>
    <n v="3"/>
    <n v="0.2"/>
    <n v="6.4206000000000003"/>
    <n v="17.712"/>
    <n v="0.36250000000000004"/>
  </r>
  <r>
    <s v="Standard Class"/>
    <s v="Home Office"/>
    <s v="United States"/>
    <s v="New York City"/>
    <s v="New York"/>
    <n v="10024"/>
    <x v="3"/>
    <x v="1"/>
    <s v="Labels"/>
    <n v="28.91"/>
    <n v="7"/>
    <n v="0"/>
    <n v="13.2986"/>
    <n v="28.91"/>
    <n v="0.46"/>
  </r>
  <r>
    <s v="Standard Class"/>
    <s v="Consumer"/>
    <s v="United States"/>
    <s v="Thomasville"/>
    <s v="North Carolina"/>
    <n v="27360"/>
    <x v="0"/>
    <x v="1"/>
    <s v="Supplies"/>
    <n v="52.136000000000003"/>
    <n v="7"/>
    <n v="0.2"/>
    <n v="5.8653000000000004"/>
    <n v="52.136000000000003"/>
    <n v="0.1125"/>
  </r>
  <r>
    <s v="First Class"/>
    <s v="Consumer"/>
    <s v="United States"/>
    <s v="Westminster"/>
    <s v="California"/>
    <n v="92683"/>
    <x v="1"/>
    <x v="2"/>
    <s v="Phones"/>
    <n v="31.968"/>
    <n v="4"/>
    <n v="0.2"/>
    <n v="2.3976000000000002"/>
    <n v="31.968"/>
    <n v="7.5000000000000011E-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  <n v="25.92"/>
    <n v="0.47999999999999993"/>
  </r>
  <r>
    <s v="Standard Class"/>
    <s v="Consumer"/>
    <s v="United States"/>
    <s v="San Francisco"/>
    <s v="California"/>
    <n v="94122"/>
    <x v="1"/>
    <x v="1"/>
    <s v="Paper"/>
    <n v="40.46"/>
    <n v="7"/>
    <n v="0"/>
    <n v="19.825399999999998"/>
    <n v="40.46"/>
    <n v="0.48999999999999994"/>
  </r>
  <r>
    <s v="Standard Class"/>
    <s v="Consumer"/>
    <s v="United States"/>
    <s v="San Francisco"/>
    <s v="California"/>
    <n v="94122"/>
    <x v="1"/>
    <x v="1"/>
    <s v="Storage"/>
    <n v="33.869999999999997"/>
    <n v="3"/>
    <n v="0"/>
    <n v="8.8062000000000005"/>
    <n v="33.869999999999997"/>
    <n v="0.26"/>
  </r>
  <r>
    <s v="Second Class"/>
    <s v="Consumer"/>
    <s v="United States"/>
    <s v="Jackson"/>
    <s v="Tennessee"/>
    <n v="38301"/>
    <x v="0"/>
    <x v="1"/>
    <s v="Art"/>
    <n v="9.7279999999999998"/>
    <n v="2"/>
    <n v="0.2"/>
    <n v="1.7023999999999999"/>
    <n v="9.7279999999999998"/>
    <n v="0.17499999999999999"/>
  </r>
  <r>
    <s v="Second Class"/>
    <s v="Consumer"/>
    <s v="United States"/>
    <s v="Jackson"/>
    <s v="Tennessee"/>
    <n v="38301"/>
    <x v="0"/>
    <x v="1"/>
    <s v="Paper"/>
    <n v="3.4239999999999999"/>
    <n v="1"/>
    <n v="0.2"/>
    <n v="1.07"/>
    <n v="3.4239999999999999"/>
    <n v="0.3125"/>
  </r>
  <r>
    <s v="Standard Class"/>
    <s v="Corporate"/>
    <s v="United States"/>
    <s v="Seattle"/>
    <s v="Washington"/>
    <n v="98115"/>
    <x v="1"/>
    <x v="2"/>
    <s v="Accessories"/>
    <n v="177"/>
    <n v="3"/>
    <n v="0"/>
    <n v="30.09"/>
    <n v="177"/>
    <n v="0.17"/>
  </r>
  <r>
    <s v="Standard Class"/>
    <s v="Consumer"/>
    <s v="United States"/>
    <s v="New York City"/>
    <s v="New York"/>
    <n v="10035"/>
    <x v="3"/>
    <x v="1"/>
    <s v="Fasteners"/>
    <n v="3.76"/>
    <n v="2"/>
    <n v="0"/>
    <n v="1.3160000000000001"/>
    <n v="3.76"/>
    <n v="0.35000000000000003"/>
  </r>
  <r>
    <s v="Standard Class"/>
    <s v="Home Office"/>
    <s v="United States"/>
    <s v="Los Angeles"/>
    <s v="California"/>
    <n v="90008"/>
    <x v="1"/>
    <x v="2"/>
    <s v="Phones"/>
    <n v="1212.848"/>
    <n v="7"/>
    <n v="0.2"/>
    <n v="106.1242"/>
    <n v="1212.848"/>
    <n v="8.7500000000000008E-2"/>
  </r>
  <r>
    <s v="Standard Class"/>
    <s v="Home Office"/>
    <s v="United States"/>
    <s v="Los Angeles"/>
    <s v="California"/>
    <n v="90008"/>
    <x v="1"/>
    <x v="2"/>
    <s v="Accessories"/>
    <n v="89.97"/>
    <n v="3"/>
    <n v="0"/>
    <n v="37.787399999999998"/>
    <n v="89.97"/>
    <n v="0.42"/>
  </r>
  <r>
    <s v="Standard Class"/>
    <s v="Home Office"/>
    <s v="United States"/>
    <s v="Los Angeles"/>
    <s v="California"/>
    <n v="90008"/>
    <x v="1"/>
    <x v="0"/>
    <s v="Furnishings"/>
    <n v="42.6"/>
    <n v="3"/>
    <n v="0"/>
    <n v="16.614000000000001"/>
    <n v="42.6"/>
    <n v="0.39"/>
  </r>
  <r>
    <s v="Standard Class"/>
    <s v="Consumer"/>
    <s v="United States"/>
    <s v="Philadelphia"/>
    <s v="Pennsylvania"/>
    <n v="19143"/>
    <x v="3"/>
    <x v="1"/>
    <s v="Labels"/>
    <n v="5.04"/>
    <n v="2"/>
    <n v="0.2"/>
    <n v="1.764"/>
    <n v="5.04"/>
    <n v="0.35"/>
  </r>
  <r>
    <s v="Second Class"/>
    <s v="Corporate"/>
    <s v="United States"/>
    <s v="New York City"/>
    <s v="New York"/>
    <n v="10024"/>
    <x v="3"/>
    <x v="1"/>
    <s v="Envelopes"/>
    <n v="62.96"/>
    <n v="4"/>
    <n v="0"/>
    <n v="28.332000000000001"/>
    <n v="62.96"/>
    <n v="0.45"/>
  </r>
  <r>
    <s v="Standard Class"/>
    <s v="Corporate"/>
    <s v="United States"/>
    <s v="New York City"/>
    <s v="New York"/>
    <n v="10035"/>
    <x v="3"/>
    <x v="1"/>
    <s v="Paper"/>
    <n v="5.88"/>
    <n v="1"/>
    <n v="0"/>
    <n v="2.8812000000000002"/>
    <n v="5.88"/>
    <n v="0.49000000000000005"/>
  </r>
  <r>
    <s v="Standard Class"/>
    <s v="Corporate"/>
    <s v="United States"/>
    <s v="New York City"/>
    <s v="New York"/>
    <n v="10035"/>
    <x v="3"/>
    <x v="0"/>
    <s v="Chairs"/>
    <n v="977.29200000000003"/>
    <n v="6"/>
    <n v="0.1"/>
    <n v="173.74080000000001"/>
    <n v="977.29200000000003"/>
    <n v="0.17777777777777778"/>
  </r>
  <r>
    <s v="Standard Class"/>
    <s v="Corporate"/>
    <s v="United States"/>
    <s v="Vancouver"/>
    <s v="Washington"/>
    <n v="98661"/>
    <x v="1"/>
    <x v="0"/>
    <s v="Furnishings"/>
    <n v="9.64"/>
    <n v="2"/>
    <n v="0"/>
    <n v="3.6631999999999998"/>
    <n v="9.64"/>
    <n v="0.37999999999999995"/>
  </r>
  <r>
    <s v="Second Class"/>
    <s v="Consumer"/>
    <s v="United States"/>
    <s v="Columbus"/>
    <s v="Georgia"/>
    <n v="31907"/>
    <x v="0"/>
    <x v="1"/>
    <s v="Art"/>
    <n v="40.049999999999997"/>
    <n v="3"/>
    <n v="0"/>
    <n v="11.214"/>
    <n v="40.049999999999997"/>
    <n v="0.28000000000000003"/>
  </r>
  <r>
    <s v="Standard Class"/>
    <s v="Consumer"/>
    <s v="United States"/>
    <s v="Coppell"/>
    <s v="Texas"/>
    <n v="75019"/>
    <x v="2"/>
    <x v="1"/>
    <s v="Art"/>
    <n v="10.192"/>
    <n v="7"/>
    <n v="0.2"/>
    <n v="3.1850000000000001"/>
    <n v="10.192"/>
    <n v="0.3125"/>
  </r>
  <r>
    <s v="Standard Class"/>
    <s v="Consumer"/>
    <s v="United States"/>
    <s v="Coppell"/>
    <s v="Texas"/>
    <n v="75019"/>
    <x v="2"/>
    <x v="1"/>
    <s v="Storage"/>
    <n v="16.783999999999999"/>
    <n v="1"/>
    <n v="0.2"/>
    <n v="-0.20979999999999999"/>
    <n v="16.783999999999999"/>
    <n v="-1.2500000000000001E-2"/>
  </r>
  <r>
    <s v="Standard Class"/>
    <s v="Consumer"/>
    <s v="United States"/>
    <s v="Coppell"/>
    <s v="Texas"/>
    <n v="75019"/>
    <x v="2"/>
    <x v="1"/>
    <s v="Art"/>
    <n v="13.12"/>
    <n v="5"/>
    <n v="0.2"/>
    <n v="3.7719999999999998"/>
    <n v="13.12"/>
    <n v="0.28749999999999998"/>
  </r>
  <r>
    <s v="First Class"/>
    <s v="Home Office"/>
    <s v="United States"/>
    <s v="San Francisco"/>
    <s v="California"/>
    <n v="94122"/>
    <x v="1"/>
    <x v="1"/>
    <s v="Binders"/>
    <n v="18.16"/>
    <n v="5"/>
    <n v="0.2"/>
    <n v="6.5830000000000002"/>
    <n v="18.16"/>
    <n v="0.36249999999999999"/>
  </r>
  <r>
    <s v="Standard Class"/>
    <s v="Consumer"/>
    <s v="United States"/>
    <s v="Austin"/>
    <s v="Texas"/>
    <n v="78745"/>
    <x v="2"/>
    <x v="1"/>
    <s v="Paper"/>
    <n v="16.056000000000001"/>
    <n v="3"/>
    <n v="0.2"/>
    <n v="5.8202999999999996"/>
    <n v="16.056000000000001"/>
    <n v="0.36249999999999993"/>
  </r>
  <r>
    <s v="Standard Class"/>
    <s v="Consumer"/>
    <s v="United States"/>
    <s v="Austin"/>
    <s v="Texas"/>
    <n v="78745"/>
    <x v="2"/>
    <x v="1"/>
    <s v="Paper"/>
    <n v="223.05600000000001"/>
    <n v="9"/>
    <n v="0.2"/>
    <n v="69.704999999999998"/>
    <n v="223.05600000000001"/>
    <n v="0.3125"/>
  </r>
  <r>
    <s v="Standard Class"/>
    <s v="Consumer"/>
    <s v="United States"/>
    <s v="Austin"/>
    <s v="Texas"/>
    <n v="78745"/>
    <x v="2"/>
    <x v="1"/>
    <s v="Storage"/>
    <n v="540.048"/>
    <n v="3"/>
    <n v="0.2"/>
    <n v="-47.254199999999997"/>
    <n v="540.048"/>
    <n v="-8.7499999999999994E-2"/>
  </r>
  <r>
    <s v="Standard Class"/>
    <s v="Home Office"/>
    <s v="United States"/>
    <s v="Los Angeles"/>
    <s v="California"/>
    <n v="90045"/>
    <x v="1"/>
    <x v="2"/>
    <s v="Phones"/>
    <n v="33.520000000000003"/>
    <n v="2"/>
    <n v="0.2"/>
    <n v="3.3519999999999999"/>
    <n v="33.520000000000003"/>
    <n v="9.9999999999999992E-2"/>
  </r>
  <r>
    <s v="Standard Class"/>
    <s v="Home Office"/>
    <s v="United States"/>
    <s v="Los Angeles"/>
    <s v="California"/>
    <n v="90045"/>
    <x v="1"/>
    <x v="0"/>
    <s v="Furnishings"/>
    <n v="9.94"/>
    <n v="2"/>
    <n v="0"/>
    <n v="3.0813999999999999"/>
    <n v="9.94"/>
    <n v="0.31"/>
  </r>
  <r>
    <s v="Standard Class"/>
    <s v="Home Office"/>
    <s v="United States"/>
    <s v="Los Angeles"/>
    <s v="California"/>
    <n v="90004"/>
    <x v="1"/>
    <x v="1"/>
    <s v="Art"/>
    <n v="6.72"/>
    <n v="4"/>
    <n v="0"/>
    <n v="3.36"/>
    <n v="6.72"/>
    <n v="0.5"/>
  </r>
  <r>
    <s v="Standard Class"/>
    <s v="Home Office"/>
    <s v="United States"/>
    <s v="Los Angeles"/>
    <s v="California"/>
    <n v="90004"/>
    <x v="1"/>
    <x v="0"/>
    <s v="Tables"/>
    <n v="1004.976"/>
    <n v="6"/>
    <n v="0.2"/>
    <n v="-175.8708"/>
    <n v="1004.976"/>
    <n v="-0.17500000000000002"/>
  </r>
  <r>
    <s v="Standard Class"/>
    <s v="Consumer"/>
    <s v="United States"/>
    <s v="New York City"/>
    <s v="New York"/>
    <n v="10024"/>
    <x v="3"/>
    <x v="1"/>
    <s v="Binders"/>
    <n v="17.88"/>
    <n v="3"/>
    <n v="0.2"/>
    <n v="5.5875000000000004"/>
    <n v="17.88"/>
    <n v="0.31250000000000006"/>
  </r>
  <r>
    <s v="Standard Class"/>
    <s v="Consumer"/>
    <s v="United States"/>
    <s v="Columbus"/>
    <s v="Georgia"/>
    <n v="31907"/>
    <x v="0"/>
    <x v="2"/>
    <s v="Machines"/>
    <n v="396"/>
    <n v="4"/>
    <n v="0"/>
    <n v="190.08"/>
    <n v="396"/>
    <n v="0.48000000000000004"/>
  </r>
  <r>
    <s v="Same Day"/>
    <s v="Home Office"/>
    <s v="United States"/>
    <s v="Omaha"/>
    <s v="Nebraska"/>
    <n v="68104"/>
    <x v="2"/>
    <x v="1"/>
    <s v="Binders"/>
    <n v="34.5"/>
    <n v="3"/>
    <n v="0"/>
    <n v="15.525"/>
    <n v="34.5"/>
    <n v="0.45"/>
  </r>
  <r>
    <s v="First Class"/>
    <s v="Consumer"/>
    <s v="United States"/>
    <s v="Los Angeles"/>
    <s v="California"/>
    <n v="90036"/>
    <x v="1"/>
    <x v="0"/>
    <s v="Furnishings"/>
    <n v="8.36"/>
    <n v="2"/>
    <n v="0"/>
    <n v="3.0095999999999998"/>
    <n v="8.36"/>
    <n v="0.36"/>
  </r>
  <r>
    <s v="Standard Class"/>
    <s v="Corporate"/>
    <s v="United States"/>
    <s v="Pomona"/>
    <s v="California"/>
    <n v="91767"/>
    <x v="1"/>
    <x v="1"/>
    <s v="Art"/>
    <n v="385.6"/>
    <n v="8"/>
    <n v="0"/>
    <n v="111.824"/>
    <n v="385.6"/>
    <n v="0.28999999999999998"/>
  </r>
  <r>
    <s v="Standard Class"/>
    <s v="Corporate"/>
    <s v="United States"/>
    <s v="Pomona"/>
    <s v="California"/>
    <n v="91767"/>
    <x v="1"/>
    <x v="1"/>
    <s v="Art"/>
    <n v="35.82"/>
    <n v="9"/>
    <n v="0"/>
    <n v="11.820600000000001"/>
    <n v="35.82"/>
    <n v="0.33"/>
  </r>
  <r>
    <s v="Standard Class"/>
    <s v="Consumer"/>
    <s v="United States"/>
    <s v="Dallas"/>
    <s v="Texas"/>
    <n v="75220"/>
    <x v="2"/>
    <x v="1"/>
    <s v="Storage"/>
    <n v="200.06399999999999"/>
    <n v="3"/>
    <n v="0.2"/>
    <n v="12.504"/>
    <n v="200.06399999999999"/>
    <n v="6.25E-2"/>
  </r>
  <r>
    <s v="Standard Class"/>
    <s v="Consumer"/>
    <s v="United States"/>
    <s v="Dallas"/>
    <s v="Texas"/>
    <n v="75220"/>
    <x v="2"/>
    <x v="1"/>
    <s v="Binders"/>
    <n v="21.38"/>
    <n v="5"/>
    <n v="0.8"/>
    <n v="-33.139000000000003"/>
    <n v="21.38"/>
    <n v="-1.5500000000000003"/>
  </r>
  <r>
    <s v="Standard Class"/>
    <s v="Consumer"/>
    <s v="United States"/>
    <s v="Dallas"/>
    <s v="Texas"/>
    <n v="75220"/>
    <x v="2"/>
    <x v="1"/>
    <s v="Binders"/>
    <n v="6.7439999999999998"/>
    <n v="4"/>
    <n v="0.8"/>
    <n v="-11.4648"/>
    <n v="6.7439999999999998"/>
    <n v="-1.7000000000000002"/>
  </r>
  <r>
    <s v="Standard Class"/>
    <s v="Consumer"/>
    <s v="United States"/>
    <s v="Philadelphia"/>
    <s v="Pennsylvania"/>
    <n v="19120"/>
    <x v="3"/>
    <x v="0"/>
    <s v="Chairs"/>
    <n v="63.686"/>
    <n v="1"/>
    <n v="0.3"/>
    <n v="-9.0980000000000008"/>
    <n v="63.686"/>
    <n v="-0.14285714285714288"/>
  </r>
  <r>
    <s v="Second Class"/>
    <s v="Consumer"/>
    <s v="United States"/>
    <s v="North Las Vegas"/>
    <s v="Nevada"/>
    <n v="89031"/>
    <x v="1"/>
    <x v="0"/>
    <s v="Tables"/>
    <n v="1669.6"/>
    <n v="4"/>
    <n v="0"/>
    <n v="116.872"/>
    <n v="1669.6"/>
    <n v="7.0000000000000007E-2"/>
  </r>
  <r>
    <s v="Second Class"/>
    <s v="Consumer"/>
    <s v="United States"/>
    <s v="Seattle"/>
    <s v="Washington"/>
    <n v="98105"/>
    <x v="1"/>
    <x v="1"/>
    <s v="Binders"/>
    <n v="83.84"/>
    <n v="2"/>
    <n v="0.2"/>
    <n v="27.248000000000001"/>
    <n v="83.84"/>
    <n v="0.32500000000000001"/>
  </r>
  <r>
    <s v="Second Class"/>
    <s v="Consumer"/>
    <s v="United States"/>
    <s v="Seattle"/>
    <s v="Washington"/>
    <n v="98105"/>
    <x v="1"/>
    <x v="1"/>
    <s v="Binders"/>
    <n v="13.272"/>
    <n v="3"/>
    <n v="0.2"/>
    <n v="4.3133999999999997"/>
    <n v="13.272"/>
    <n v="0.32499999999999996"/>
  </r>
  <r>
    <s v="Second Class"/>
    <s v="Corporate"/>
    <s v="United States"/>
    <s v="San Francisco"/>
    <s v="California"/>
    <n v="94110"/>
    <x v="1"/>
    <x v="1"/>
    <s v="Binders"/>
    <n v="21.335999999999999"/>
    <n v="7"/>
    <n v="0.2"/>
    <n v="7.7343000000000002"/>
    <n v="21.335999999999999"/>
    <n v="0.36250000000000004"/>
  </r>
  <r>
    <s v="Standard Class"/>
    <s v="Home Office"/>
    <s v="United States"/>
    <s v="Chicago"/>
    <s v="Illinois"/>
    <n v="60610"/>
    <x v="2"/>
    <x v="1"/>
    <s v="Art"/>
    <n v="16.52"/>
    <n v="5"/>
    <n v="0.2"/>
    <n v="2.0649999999999999"/>
    <n v="16.52"/>
    <n v="0.125"/>
  </r>
  <r>
    <s v="Standard Class"/>
    <s v="Consumer"/>
    <s v="United States"/>
    <s v="Tucson"/>
    <s v="Arizona"/>
    <n v="85705"/>
    <x v="1"/>
    <x v="0"/>
    <s v="Furnishings"/>
    <n v="206.11199999999999"/>
    <n v="6"/>
    <n v="0.2"/>
    <n v="48.951599999999999"/>
    <n v="206.11199999999999"/>
    <n v="0.23749999999999999"/>
  </r>
  <r>
    <s v="Standard Class"/>
    <s v="Consumer"/>
    <s v="United States"/>
    <s v="Tucson"/>
    <s v="Arizona"/>
    <n v="85705"/>
    <x v="1"/>
    <x v="1"/>
    <s v="Paper"/>
    <n v="19.920000000000002"/>
    <n v="5"/>
    <n v="0.2"/>
    <n v="6.7229999999999999"/>
    <n v="19.920000000000002"/>
    <n v="0.33749999999999997"/>
  </r>
  <r>
    <s v="Standard Class"/>
    <s v="Consumer"/>
    <s v="United States"/>
    <s v="Tucson"/>
    <s v="Arizona"/>
    <n v="85705"/>
    <x v="1"/>
    <x v="1"/>
    <s v="Paper"/>
    <n v="198.27199999999999"/>
    <n v="8"/>
    <n v="0.2"/>
    <n v="61.96"/>
    <n v="198.27199999999999"/>
    <n v="0.3125"/>
  </r>
  <r>
    <s v="Standard Class"/>
    <s v="Consumer"/>
    <s v="United States"/>
    <s v="Tucson"/>
    <s v="Arizona"/>
    <n v="85705"/>
    <x v="1"/>
    <x v="1"/>
    <s v="Storage"/>
    <n v="247.10400000000001"/>
    <n v="6"/>
    <n v="0.2"/>
    <n v="-58.687199999999997"/>
    <n v="247.10400000000001"/>
    <n v="-0.23749999999999999"/>
  </r>
  <r>
    <s v="Standard Class"/>
    <s v="Consumer"/>
    <s v="United States"/>
    <s v="Tucson"/>
    <s v="Arizona"/>
    <n v="85705"/>
    <x v="1"/>
    <x v="1"/>
    <s v="Art"/>
    <n v="86.304000000000002"/>
    <n v="6"/>
    <n v="0.2"/>
    <n v="9.7091999999999992"/>
    <n v="86.304000000000002"/>
    <n v="0.11249999999999999"/>
  </r>
  <r>
    <s v="Standard Class"/>
    <s v="Consumer"/>
    <s v="United States"/>
    <s v="Allentown"/>
    <s v="Pennsylvania"/>
    <n v="18103"/>
    <x v="3"/>
    <x v="1"/>
    <s v="Art"/>
    <n v="4.16"/>
    <n v="2"/>
    <n v="0.2"/>
    <n v="0.36399999999999999"/>
    <n v="4.16"/>
    <n v="8.7499999999999994E-2"/>
  </r>
  <r>
    <s v="Standard Class"/>
    <s v="Consumer"/>
    <s v="United States"/>
    <s v="Allentown"/>
    <s v="Pennsylvania"/>
    <n v="18103"/>
    <x v="3"/>
    <x v="0"/>
    <s v="Furnishings"/>
    <n v="11.648"/>
    <n v="2"/>
    <n v="0.2"/>
    <n v="3.3488000000000002"/>
    <n v="11.648"/>
    <n v="0.28750000000000003"/>
  </r>
  <r>
    <s v="Second Class"/>
    <s v="Corporate"/>
    <s v="United States"/>
    <s v="Newark"/>
    <s v="Delaware"/>
    <n v="19711"/>
    <x v="3"/>
    <x v="1"/>
    <s v="Fasteners"/>
    <n v="26.18"/>
    <n v="7"/>
    <n v="0"/>
    <n v="0.52359999999999995"/>
    <n v="26.18"/>
    <n v="1.9999999999999997E-2"/>
  </r>
  <r>
    <s v="Second Class"/>
    <s v="Corporate"/>
    <s v="United States"/>
    <s v="Newark"/>
    <s v="Delaware"/>
    <n v="19711"/>
    <x v="3"/>
    <x v="1"/>
    <s v="Paper"/>
    <n v="7.3"/>
    <n v="2"/>
    <n v="0"/>
    <n v="3.431"/>
    <n v="7.3"/>
    <n v="0.47000000000000003"/>
  </r>
  <r>
    <s v="Standard Class"/>
    <s v="Corporate"/>
    <s v="United States"/>
    <s v="Miami"/>
    <s v="Florida"/>
    <n v="33142"/>
    <x v="0"/>
    <x v="1"/>
    <s v="Paper"/>
    <n v="74.352000000000004"/>
    <n v="3"/>
    <n v="0.2"/>
    <n v="23.234999999999999"/>
    <n v="74.352000000000004"/>
    <n v="0.3125"/>
  </r>
  <r>
    <s v="Standard Class"/>
    <s v="Consumer"/>
    <s v="United States"/>
    <s v="Tempe"/>
    <s v="Arizona"/>
    <n v="85281"/>
    <x v="1"/>
    <x v="1"/>
    <s v="Storage"/>
    <n v="10.744"/>
    <n v="1"/>
    <n v="0.2"/>
    <n v="0.80579999999999996"/>
    <n v="10.744"/>
    <n v="7.4999999999999997E-2"/>
  </r>
  <r>
    <s v="Standard Class"/>
    <s v="Consumer"/>
    <s v="United States"/>
    <s v="Tempe"/>
    <s v="Arizona"/>
    <n v="85281"/>
    <x v="1"/>
    <x v="1"/>
    <s v="Fasteners"/>
    <n v="8.3759999999999994"/>
    <n v="3"/>
    <n v="0.2"/>
    <n v="2.7222"/>
    <n v="8.3759999999999994"/>
    <n v="0.32500000000000001"/>
  </r>
  <r>
    <s v="Standard Class"/>
    <s v="Corporate"/>
    <s v="United States"/>
    <s v="New York City"/>
    <s v="New York"/>
    <n v="10035"/>
    <x v="3"/>
    <x v="1"/>
    <s v="Storage"/>
    <n v="212.88"/>
    <n v="6"/>
    <n v="0"/>
    <n v="0"/>
    <n v="212.88"/>
    <n v="0"/>
  </r>
  <r>
    <s v="Standard Class"/>
    <s v="Home Office"/>
    <s v="United States"/>
    <s v="Laguna Niguel"/>
    <s v="California"/>
    <n v="92677"/>
    <x v="1"/>
    <x v="0"/>
    <s v="Bookcases"/>
    <n v="203.983"/>
    <n v="2"/>
    <n v="0.15"/>
    <n v="16.7986"/>
    <n v="203.983"/>
    <n v="8.2352941176470587E-2"/>
  </r>
  <r>
    <s v="Standard Class"/>
    <s v="Corporate"/>
    <s v="United States"/>
    <s v="Bridgeton"/>
    <s v="New Jersey"/>
    <n v="8302"/>
    <x v="3"/>
    <x v="1"/>
    <s v="Storage"/>
    <n v="40.74"/>
    <n v="3"/>
    <n v="0"/>
    <n v="0.40739999999999998"/>
    <n v="40.74"/>
    <n v="9.9999999999999985E-3"/>
  </r>
  <r>
    <s v="Standard Class"/>
    <s v="Corporate"/>
    <s v="United States"/>
    <s v="Bridgeton"/>
    <s v="New Jersey"/>
    <n v="8302"/>
    <x v="3"/>
    <x v="1"/>
    <s v="Appliances"/>
    <n v="11.67"/>
    <n v="3"/>
    <n v="0"/>
    <n v="3.0341999999999998"/>
    <n v="11.67"/>
    <n v="0.26"/>
  </r>
  <r>
    <s v="Second Class"/>
    <s v="Consumer"/>
    <s v="United States"/>
    <s v="Everett"/>
    <s v="Massachusetts"/>
    <n v="2149"/>
    <x v="3"/>
    <x v="2"/>
    <s v="Phones"/>
    <n v="39.99"/>
    <n v="1"/>
    <n v="0"/>
    <n v="11.597099999999999"/>
    <n v="39.99"/>
    <n v="0.28999999999999998"/>
  </r>
  <r>
    <s v="Second Class"/>
    <s v="Consumer"/>
    <s v="United States"/>
    <s v="Everett"/>
    <s v="Massachusetts"/>
    <n v="2149"/>
    <x v="3"/>
    <x v="1"/>
    <s v="Art"/>
    <n v="16.28"/>
    <n v="2"/>
    <n v="0"/>
    <n v="6.5119999999999996"/>
    <n v="16.28"/>
    <n v="0.39999999999999997"/>
  </r>
  <r>
    <s v="Second Class"/>
    <s v="Consumer"/>
    <s v="United States"/>
    <s v="Everett"/>
    <s v="Massachusetts"/>
    <n v="2149"/>
    <x v="3"/>
    <x v="0"/>
    <s v="Bookcases"/>
    <n v="782.94"/>
    <n v="3"/>
    <n v="0"/>
    <n v="203.56440000000001"/>
    <n v="782.94"/>
    <n v="0.26"/>
  </r>
  <r>
    <s v="Second Class"/>
    <s v="Consumer"/>
    <s v="United States"/>
    <s v="Everett"/>
    <s v="Massachusetts"/>
    <n v="2149"/>
    <x v="3"/>
    <x v="1"/>
    <s v="Binders"/>
    <n v="242.48"/>
    <n v="7"/>
    <n v="0"/>
    <n v="116.3904"/>
    <n v="242.48"/>
    <n v="0.48000000000000004"/>
  </r>
  <r>
    <s v="Second Class"/>
    <s v="Consumer"/>
    <s v="United States"/>
    <s v="Columbus"/>
    <s v="Ohio"/>
    <n v="43229"/>
    <x v="3"/>
    <x v="0"/>
    <s v="Furnishings"/>
    <n v="8.32"/>
    <n v="5"/>
    <n v="0.2"/>
    <n v="2.2879999999999998"/>
    <n v="8.32"/>
    <n v="0.27499999999999997"/>
  </r>
  <r>
    <s v="Second Class"/>
    <s v="Consumer"/>
    <s v="United States"/>
    <s v="Columbus"/>
    <s v="Ohio"/>
    <n v="43229"/>
    <x v="3"/>
    <x v="1"/>
    <s v="Fasteners"/>
    <n v="10.464"/>
    <n v="6"/>
    <n v="0.2"/>
    <n v="1.7003999999999999"/>
    <n v="10.464"/>
    <n v="0.16249999999999998"/>
  </r>
  <r>
    <s v="Standard Class"/>
    <s v="Home Office"/>
    <s v="United States"/>
    <s v="San Diego"/>
    <s v="California"/>
    <n v="92024"/>
    <x v="1"/>
    <x v="1"/>
    <s v="Binders"/>
    <n v="82.896000000000001"/>
    <n v="3"/>
    <n v="0.2"/>
    <n v="29.0136"/>
    <n v="82.896000000000001"/>
    <n v="0.35"/>
  </r>
  <r>
    <s v="Standard Class"/>
    <s v="Home Office"/>
    <s v="United States"/>
    <s v="San Diego"/>
    <s v="California"/>
    <n v="92024"/>
    <x v="1"/>
    <x v="1"/>
    <s v="Paper"/>
    <n v="34.24"/>
    <n v="4"/>
    <n v="0"/>
    <n v="16.0928"/>
    <n v="34.24"/>
    <n v="0.47"/>
  </r>
  <r>
    <s v="Second Class"/>
    <s v="Corporate"/>
    <s v="United States"/>
    <s v="Watertown"/>
    <s v="New York"/>
    <n v="13601"/>
    <x v="3"/>
    <x v="0"/>
    <s v="Bookcases"/>
    <n v="1573.4880000000001"/>
    <n v="7"/>
    <n v="0.2"/>
    <n v="196.68600000000001"/>
    <n v="1573.4880000000001"/>
    <n v="0.125"/>
  </r>
  <r>
    <s v="Standard Class"/>
    <s v="Corporate"/>
    <s v="United States"/>
    <s v="San Antonio"/>
    <s v="Texas"/>
    <n v="78207"/>
    <x v="2"/>
    <x v="1"/>
    <s v="Paper"/>
    <n v="335.52"/>
    <n v="4"/>
    <n v="0.2"/>
    <n v="117.432"/>
    <n v="335.52"/>
    <n v="0.35000000000000003"/>
  </r>
  <r>
    <s v="Standard Class"/>
    <s v="Corporate"/>
    <s v="United States"/>
    <s v="San Antonio"/>
    <s v="Texas"/>
    <n v="78207"/>
    <x v="2"/>
    <x v="1"/>
    <s v="Binders"/>
    <n v="23.911999999999999"/>
    <n v="2"/>
    <n v="0.8"/>
    <n v="-40.650399999999998"/>
    <n v="23.911999999999999"/>
    <n v="-1.7"/>
  </r>
  <r>
    <s v="Standard Class"/>
    <s v="Corporate"/>
    <s v="United States"/>
    <s v="San Antonio"/>
    <s v="Texas"/>
    <n v="78207"/>
    <x v="2"/>
    <x v="1"/>
    <s v="Storage"/>
    <n v="27.056000000000001"/>
    <n v="2"/>
    <n v="0.2"/>
    <n v="2.3673999999999999"/>
    <n v="27.056000000000001"/>
    <n v="8.7499999999999994E-2"/>
  </r>
  <r>
    <s v="First Class"/>
    <s v="Consumer"/>
    <s v="United States"/>
    <s v="New York City"/>
    <s v="New York"/>
    <n v="10011"/>
    <x v="3"/>
    <x v="2"/>
    <s v="Copiers"/>
    <n v="559.99199999999996"/>
    <n v="1"/>
    <n v="0.2"/>
    <n v="174.9975"/>
    <n v="559.99199999999996"/>
    <n v="0.3125"/>
  </r>
  <r>
    <s v="Second Class"/>
    <s v="Home Office"/>
    <s v="United States"/>
    <s v="Houston"/>
    <s v="Texas"/>
    <n v="77095"/>
    <x v="2"/>
    <x v="1"/>
    <s v="Appliances"/>
    <n v="9.3239999999999998"/>
    <n v="6"/>
    <n v="0.8"/>
    <n v="-24.708600000000001"/>
    <n v="9.3239999999999998"/>
    <n v="-2.65"/>
  </r>
  <r>
    <s v="Standard Class"/>
    <s v="Consumer"/>
    <s v="United States"/>
    <s v="San Diego"/>
    <s v="California"/>
    <n v="92024"/>
    <x v="1"/>
    <x v="1"/>
    <s v="Paper"/>
    <n v="111.96"/>
    <n v="2"/>
    <n v="0"/>
    <n v="54.860399999999998"/>
    <n v="111.96"/>
    <n v="0.49"/>
  </r>
  <r>
    <s v="First Class"/>
    <s v="Home Office"/>
    <s v="United States"/>
    <s v="Appleton"/>
    <s v="Wisconsin"/>
    <n v="54915"/>
    <x v="2"/>
    <x v="1"/>
    <s v="Labels"/>
    <n v="21.56"/>
    <n v="7"/>
    <n v="0"/>
    <n v="10.348800000000001"/>
    <n v="21.56"/>
    <n v="0.48000000000000004"/>
  </r>
  <r>
    <s v="Standard Class"/>
    <s v="Consumer"/>
    <s v="United States"/>
    <s v="Richmond"/>
    <s v="Kentucky"/>
    <n v="40475"/>
    <x v="0"/>
    <x v="1"/>
    <s v="Binders"/>
    <n v="124.75"/>
    <n v="5"/>
    <n v="0"/>
    <n v="57.384999999999998"/>
    <n v="124.75"/>
    <n v="0.45999999999999996"/>
  </r>
  <r>
    <s v="Standard Class"/>
    <s v="Corporate"/>
    <s v="United States"/>
    <s v="Bellevue"/>
    <s v="Washington"/>
    <n v="98006"/>
    <x v="1"/>
    <x v="1"/>
    <s v="Art"/>
    <n v="5.28"/>
    <n v="3"/>
    <n v="0"/>
    <n v="1.5311999999999999"/>
    <n v="5.28"/>
    <n v="0.28999999999999998"/>
  </r>
  <r>
    <s v="Standard Class"/>
    <s v="Consumer"/>
    <s v="United States"/>
    <s v="Long Beach"/>
    <s v="New York"/>
    <n v="11561"/>
    <x v="3"/>
    <x v="2"/>
    <s v="Accessories"/>
    <n v="91.96"/>
    <n v="4"/>
    <n v="0"/>
    <n v="39.5428"/>
    <n v="91.96"/>
    <n v="0.43000000000000005"/>
  </r>
  <r>
    <s v="Standard Class"/>
    <s v="Consumer"/>
    <s v="United States"/>
    <s v="Philadelphia"/>
    <s v="Pennsylvania"/>
    <n v="19140"/>
    <x v="3"/>
    <x v="1"/>
    <s v="Envelopes"/>
    <n v="9.3439999999999994"/>
    <n v="1"/>
    <n v="0.2"/>
    <n v="3.504"/>
    <n v="9.3439999999999994"/>
    <n v="0.375"/>
  </r>
  <r>
    <s v="Standard Class"/>
    <s v="Consumer"/>
    <s v="United States"/>
    <s v="Philadelphia"/>
    <s v="Pennsylvania"/>
    <n v="19140"/>
    <x v="3"/>
    <x v="1"/>
    <s v="Art"/>
    <n v="79.36"/>
    <n v="5"/>
    <n v="0.2"/>
    <n v="9.92"/>
    <n v="79.36"/>
    <n v="0.125"/>
  </r>
  <r>
    <s v="Second Class"/>
    <s v="Consumer"/>
    <s v="United States"/>
    <s v="Seattle"/>
    <s v="Washington"/>
    <n v="98103"/>
    <x v="1"/>
    <x v="0"/>
    <s v="Tables"/>
    <n v="171.96"/>
    <n v="2"/>
    <n v="0"/>
    <n v="44.709600000000002"/>
    <n v="171.96"/>
    <n v="0.26"/>
  </r>
  <r>
    <s v="Standard Class"/>
    <s v="Corporate"/>
    <s v="United States"/>
    <s v="Seattle"/>
    <s v="Washington"/>
    <n v="98103"/>
    <x v="1"/>
    <x v="1"/>
    <s v="Binders"/>
    <n v="35.351999999999997"/>
    <n v="9"/>
    <n v="0.2"/>
    <n v="12.815099999999999"/>
    <n v="35.351999999999997"/>
    <n v="0.36249999999999999"/>
  </r>
  <r>
    <s v="Standard Class"/>
    <s v="Home Office"/>
    <s v="United States"/>
    <s v="San Francisco"/>
    <s v="California"/>
    <n v="94109"/>
    <x v="1"/>
    <x v="1"/>
    <s v="Labels"/>
    <n v="18.899999999999999"/>
    <n v="6"/>
    <n v="0"/>
    <n v="9.0719999999999992"/>
    <n v="18.899999999999999"/>
    <n v="0.48"/>
  </r>
  <r>
    <s v="First Class"/>
    <s v="Home Office"/>
    <s v="United States"/>
    <s v="Seattle"/>
    <s v="Washington"/>
    <n v="98115"/>
    <x v="1"/>
    <x v="1"/>
    <s v="Art"/>
    <n v="2.78"/>
    <n v="1"/>
    <n v="0"/>
    <n v="0.7228"/>
    <n v="2.78"/>
    <n v="0.26"/>
  </r>
  <r>
    <s v="Same Day"/>
    <s v="Consumer"/>
    <s v="United States"/>
    <s v="New York City"/>
    <s v="New York"/>
    <n v="10011"/>
    <x v="3"/>
    <x v="0"/>
    <s v="Tables"/>
    <n v="1044.6300000000001"/>
    <n v="5"/>
    <n v="0.4"/>
    <n v="-295.9785"/>
    <n v="1044.6300000000001"/>
    <n v="-0.28333333333333333"/>
  </r>
  <r>
    <s v="Same Day"/>
    <s v="Consumer"/>
    <s v="United States"/>
    <s v="Philadelphia"/>
    <s v="Pennsylvania"/>
    <n v="19134"/>
    <x v="3"/>
    <x v="1"/>
    <s v="Paper"/>
    <n v="11.352"/>
    <n v="3"/>
    <n v="0.2"/>
    <n v="4.1151"/>
    <n v="11.352"/>
    <n v="0.36249999999999999"/>
  </r>
  <r>
    <s v="Same Day"/>
    <s v="Consumer"/>
    <s v="United States"/>
    <s v="Columbia"/>
    <s v="South Carolina"/>
    <n v="29203"/>
    <x v="0"/>
    <x v="1"/>
    <s v="Storage"/>
    <n v="354.9"/>
    <n v="5"/>
    <n v="0"/>
    <n v="17.745000000000001"/>
    <n v="354.9"/>
    <n v="0.05"/>
  </r>
  <r>
    <s v="Standard Class"/>
    <s v="Home Office"/>
    <s v="United States"/>
    <s v="Seattle"/>
    <s v="Washington"/>
    <n v="98105"/>
    <x v="1"/>
    <x v="2"/>
    <s v="Phones"/>
    <n v="453.57600000000002"/>
    <n v="3"/>
    <n v="0.2"/>
    <n v="39.687899999999999"/>
    <n v="453.57600000000002"/>
    <n v="8.7499999999999994E-2"/>
  </r>
  <r>
    <s v="First Class"/>
    <s v="Consumer"/>
    <s v="United States"/>
    <s v="Allen"/>
    <s v="Texas"/>
    <n v="75002"/>
    <x v="2"/>
    <x v="2"/>
    <s v="Accessories"/>
    <n v="21.48"/>
    <n v="3"/>
    <n v="0.2"/>
    <n v="-0.26850000000000002"/>
    <n v="21.48"/>
    <n v="-1.2500000000000001E-2"/>
  </r>
  <r>
    <s v="First Class"/>
    <s v="Consumer"/>
    <s v="United States"/>
    <s v="Allen"/>
    <s v="Texas"/>
    <n v="75002"/>
    <x v="2"/>
    <x v="1"/>
    <s v="Binders"/>
    <n v="8.7840000000000007"/>
    <n v="4"/>
    <n v="0.8"/>
    <n v="-13.6152"/>
    <n v="8.7840000000000007"/>
    <n v="-1.5499999999999998"/>
  </r>
  <r>
    <s v="Same Day"/>
    <s v="Consumer"/>
    <s v="United States"/>
    <s v="Los Angeles"/>
    <s v="California"/>
    <n v="90004"/>
    <x v="1"/>
    <x v="1"/>
    <s v="Paper"/>
    <n v="122.97"/>
    <n v="3"/>
    <n v="0"/>
    <n v="60.255299999999998"/>
    <n v="122.97"/>
    <n v="0.49"/>
  </r>
  <r>
    <s v="Standard Class"/>
    <s v="Corporate"/>
    <s v="United States"/>
    <s v="Atlanta"/>
    <s v="Georgia"/>
    <n v="30318"/>
    <x v="0"/>
    <x v="1"/>
    <s v="Art"/>
    <n v="12.84"/>
    <n v="3"/>
    <n v="0"/>
    <n v="3.7235999999999998"/>
    <n v="12.84"/>
    <n v="0.28999999999999998"/>
  </r>
  <r>
    <s v="First Class"/>
    <s v="Consumer"/>
    <s v="United States"/>
    <s v="Los Angeles"/>
    <s v="California"/>
    <n v="90004"/>
    <x v="1"/>
    <x v="0"/>
    <s v="Chairs"/>
    <n v="603.91999999999996"/>
    <n v="5"/>
    <n v="0.2"/>
    <n v="-67.941000000000003"/>
    <n v="603.91999999999996"/>
    <n v="-0.11250000000000002"/>
  </r>
  <r>
    <s v="First Class"/>
    <s v="Consumer"/>
    <s v="United States"/>
    <s v="Los Angeles"/>
    <s v="California"/>
    <n v="90004"/>
    <x v="1"/>
    <x v="1"/>
    <s v="Envelopes"/>
    <n v="21.84"/>
    <n v="3"/>
    <n v="0"/>
    <n v="10.4832"/>
    <n v="21.84"/>
    <n v="0.48"/>
  </r>
  <r>
    <s v="First Class"/>
    <s v="Consumer"/>
    <s v="United States"/>
    <s v="Los Angeles"/>
    <s v="California"/>
    <n v="90004"/>
    <x v="1"/>
    <x v="2"/>
    <s v="Accessories"/>
    <n v="29.99"/>
    <n v="1"/>
    <n v="0"/>
    <n v="6.2979000000000003"/>
    <n v="29.99"/>
    <n v="0.21000000000000002"/>
  </r>
  <r>
    <s v="First Class"/>
    <s v="Consumer"/>
    <s v="United States"/>
    <s v="Los Angeles"/>
    <s v="California"/>
    <n v="90004"/>
    <x v="1"/>
    <x v="0"/>
    <s v="Chairs"/>
    <n v="381.44"/>
    <n v="2"/>
    <n v="0.2"/>
    <n v="23.84"/>
    <n v="381.44"/>
    <n v="6.25E-2"/>
  </r>
  <r>
    <s v="First Class"/>
    <s v="Consumer"/>
    <s v="United States"/>
    <s v="El Paso"/>
    <s v="Texas"/>
    <n v="79907"/>
    <x v="2"/>
    <x v="2"/>
    <s v="Phones"/>
    <n v="40.68"/>
    <n v="3"/>
    <n v="0.2"/>
    <n v="-9.1530000000000005"/>
    <n v="40.68"/>
    <n v="-0.22500000000000001"/>
  </r>
  <r>
    <s v="First Class"/>
    <s v="Consumer"/>
    <s v="United States"/>
    <s v="El Paso"/>
    <s v="Texas"/>
    <n v="79907"/>
    <x v="2"/>
    <x v="0"/>
    <s v="Chairs"/>
    <n v="763.28"/>
    <n v="5"/>
    <n v="0.3"/>
    <n v="-21.808"/>
    <n v="763.28"/>
    <n v="-2.8571428571428571E-2"/>
  </r>
  <r>
    <s v="Standard Class"/>
    <s v="Home Office"/>
    <s v="United States"/>
    <s v="Aurora"/>
    <s v="Illinois"/>
    <n v="60505"/>
    <x v="2"/>
    <x v="1"/>
    <s v="Storage"/>
    <n v="23.952000000000002"/>
    <n v="2"/>
    <n v="0.2"/>
    <n v="2.3952"/>
    <n v="23.952000000000002"/>
    <n v="9.9999999999999992E-2"/>
  </r>
  <r>
    <s v="Standard Class"/>
    <s v="Home Office"/>
    <s v="United States"/>
    <s v="Florence"/>
    <s v="Alabama"/>
    <n v="35630"/>
    <x v="0"/>
    <x v="1"/>
    <s v="Paper"/>
    <n v="4.9800000000000004"/>
    <n v="1"/>
    <n v="0"/>
    <n v="2.4401999999999999"/>
    <n v="4.9800000000000004"/>
    <n v="0.48999999999999994"/>
  </r>
  <r>
    <s v="First Class"/>
    <s v="Consumer"/>
    <s v="United States"/>
    <s v="New York City"/>
    <s v="New York"/>
    <n v="10011"/>
    <x v="3"/>
    <x v="1"/>
    <s v="Appliances"/>
    <n v="170.88"/>
    <n v="3"/>
    <n v="0"/>
    <n v="49.555199999999999"/>
    <n v="170.88"/>
    <n v="0.28999999999999998"/>
  </r>
  <r>
    <s v="First Class"/>
    <s v="Consumer"/>
    <s v="United States"/>
    <s v="New York City"/>
    <s v="New York"/>
    <n v="10024"/>
    <x v="3"/>
    <x v="2"/>
    <s v="Phones"/>
    <n v="307.98"/>
    <n v="2"/>
    <n v="0"/>
    <n v="89.3142"/>
    <n v="307.98"/>
    <n v="0.28999999999999998"/>
  </r>
  <r>
    <s v="First Class"/>
    <s v="Consumer"/>
    <s v="United States"/>
    <s v="New York City"/>
    <s v="New York"/>
    <n v="10024"/>
    <x v="3"/>
    <x v="0"/>
    <s v="Tables"/>
    <n v="382.80599999999998"/>
    <n v="9"/>
    <n v="0.4"/>
    <n v="-153.1224"/>
    <n v="382.80599999999998"/>
    <n v="-0.4"/>
  </r>
  <r>
    <s v="First Class"/>
    <s v="Consumer"/>
    <s v="United States"/>
    <s v="New York City"/>
    <s v="New York"/>
    <n v="10024"/>
    <x v="3"/>
    <x v="1"/>
    <s v="Storage"/>
    <n v="41.96"/>
    <n v="2"/>
    <n v="0"/>
    <n v="2.9371999999999998"/>
    <n v="41.96"/>
    <n v="6.9999999999999993E-2"/>
  </r>
  <r>
    <s v="First Class"/>
    <s v="Consumer"/>
    <s v="United States"/>
    <s v="New York City"/>
    <s v="New York"/>
    <n v="10024"/>
    <x v="3"/>
    <x v="1"/>
    <s v="Binders"/>
    <n v="1217.568"/>
    <n v="2"/>
    <n v="0.2"/>
    <n v="456.58800000000002"/>
    <n v="1217.568"/>
    <n v="0.375"/>
  </r>
  <r>
    <s v="First Class"/>
    <s v="Consumer"/>
    <s v="United States"/>
    <s v="New York City"/>
    <s v="New York"/>
    <n v="10024"/>
    <x v="3"/>
    <x v="0"/>
    <s v="Furnishings"/>
    <n v="47.04"/>
    <n v="3"/>
    <n v="0"/>
    <n v="18.345600000000001"/>
    <n v="47.04"/>
    <n v="0.39"/>
  </r>
  <r>
    <s v="First Class"/>
    <s v="Consumer"/>
    <s v="United States"/>
    <s v="New York City"/>
    <s v="New York"/>
    <n v="10024"/>
    <x v="3"/>
    <x v="0"/>
    <s v="Furnishings"/>
    <n v="6.16"/>
    <n v="2"/>
    <n v="0"/>
    <n v="2.9567999999999999"/>
    <n v="6.16"/>
    <n v="0.48"/>
  </r>
  <r>
    <s v="First Class"/>
    <s v="Consumer"/>
    <s v="United States"/>
    <s v="New York City"/>
    <s v="New York"/>
    <n v="10024"/>
    <x v="3"/>
    <x v="2"/>
    <s v="Phones"/>
    <n v="979.95"/>
    <n v="5"/>
    <n v="0"/>
    <n v="274.38600000000002"/>
    <n v="979.95"/>
    <n v="0.28000000000000003"/>
  </r>
  <r>
    <s v="First Class"/>
    <s v="Consumer"/>
    <s v="United States"/>
    <s v="New York City"/>
    <s v="New York"/>
    <n v="10024"/>
    <x v="3"/>
    <x v="1"/>
    <s v="Paper"/>
    <n v="143.69999999999999"/>
    <n v="3"/>
    <n v="0"/>
    <n v="68.975999999999999"/>
    <n v="143.69999999999999"/>
    <n v="0.48000000000000004"/>
  </r>
  <r>
    <s v="First Class"/>
    <s v="Consumer"/>
    <s v="United States"/>
    <s v="New York City"/>
    <s v="New York"/>
    <n v="10024"/>
    <x v="3"/>
    <x v="1"/>
    <s v="Fasteners"/>
    <n v="10.65"/>
    <n v="3"/>
    <n v="0"/>
    <n v="5.0054999999999996"/>
    <n v="10.65"/>
    <n v="0.47"/>
  </r>
  <r>
    <s v="First Class"/>
    <s v="Consumer"/>
    <s v="United States"/>
    <s v="New York City"/>
    <s v="New York"/>
    <n v="10024"/>
    <x v="3"/>
    <x v="2"/>
    <s v="Accessories"/>
    <n v="247.8"/>
    <n v="4"/>
    <n v="0"/>
    <n v="34.692"/>
    <n v="247.8"/>
    <n v="0.13999999999999999"/>
  </r>
  <r>
    <s v="Standard Class"/>
    <s v="Corporate"/>
    <s v="United States"/>
    <s v="Virginia Beach"/>
    <s v="Virginia"/>
    <n v="23464"/>
    <x v="0"/>
    <x v="1"/>
    <s v="Art"/>
    <n v="10.96"/>
    <n v="4"/>
    <n v="0"/>
    <n v="2.9592000000000001"/>
    <n v="10.96"/>
    <n v="0.26999999999999996"/>
  </r>
  <r>
    <s v="Standard Class"/>
    <s v="Corporate"/>
    <s v="United States"/>
    <s v="Grapevine"/>
    <s v="Texas"/>
    <n v="76051"/>
    <x v="2"/>
    <x v="1"/>
    <s v="Art"/>
    <n v="33.488"/>
    <n v="7"/>
    <n v="0.2"/>
    <n v="5.8604000000000003"/>
    <n v="33.488"/>
    <n v="0.17500000000000002"/>
  </r>
  <r>
    <s v="Standard Class"/>
    <s v="Corporate"/>
    <s v="United States"/>
    <s v="Grapevine"/>
    <s v="Texas"/>
    <n v="76051"/>
    <x v="2"/>
    <x v="1"/>
    <s v="Fasteners"/>
    <n v="8.0399999999999991"/>
    <n v="5"/>
    <n v="0.2"/>
    <n v="2.9144999999999999"/>
    <n v="8.0399999999999991"/>
    <n v="0.36250000000000004"/>
  </r>
  <r>
    <s v="Second Class"/>
    <s v="Consumer"/>
    <s v="United States"/>
    <s v="Olympia"/>
    <s v="Washington"/>
    <n v="98502"/>
    <x v="1"/>
    <x v="2"/>
    <s v="Phones"/>
    <n v="201.56800000000001"/>
    <n v="4"/>
    <n v="0.2"/>
    <n v="22.676400000000001"/>
    <n v="201.56800000000001"/>
    <n v="0.1125"/>
  </r>
  <r>
    <s v="Same Day"/>
    <s v="Consumer"/>
    <s v="United States"/>
    <s v="Los Angeles"/>
    <s v="California"/>
    <n v="90032"/>
    <x v="1"/>
    <x v="1"/>
    <s v="Paper"/>
    <n v="13.44"/>
    <n v="3"/>
    <n v="0"/>
    <n v="6.5856000000000003"/>
    <n v="13.44"/>
    <n v="0.49000000000000005"/>
  </r>
  <r>
    <s v="First Class"/>
    <s v="Home Office"/>
    <s v="United States"/>
    <s v="Peoria"/>
    <s v="Illinois"/>
    <n v="61604"/>
    <x v="2"/>
    <x v="0"/>
    <s v="Bookcases"/>
    <n v="359.05799999999999"/>
    <n v="3"/>
    <n v="0.3"/>
    <n v="-35.905799999999999"/>
    <n v="359.05799999999999"/>
    <n v="-0.1"/>
  </r>
  <r>
    <s v="Standard Class"/>
    <s v="Consumer"/>
    <s v="United States"/>
    <s v="Columbus"/>
    <s v="Ohio"/>
    <n v="43229"/>
    <x v="3"/>
    <x v="0"/>
    <s v="Chairs"/>
    <n v="47.991999999999997"/>
    <n v="2"/>
    <n v="0.3"/>
    <n v="-2.0568"/>
    <n v="47.991999999999997"/>
    <n v="-4.2857142857142858E-2"/>
  </r>
  <r>
    <s v="First Class"/>
    <s v="Corporate"/>
    <s v="United States"/>
    <s v="New York City"/>
    <s v="New York"/>
    <n v="10011"/>
    <x v="3"/>
    <x v="0"/>
    <s v="Furnishings"/>
    <n v="547.29999999999995"/>
    <n v="13"/>
    <n v="0"/>
    <n v="175.136"/>
    <n v="547.29999999999995"/>
    <n v="0.32"/>
  </r>
  <r>
    <s v="Second Class"/>
    <s v="Consumer"/>
    <s v="United States"/>
    <s v="Carrollton"/>
    <s v="Texas"/>
    <n v="75007"/>
    <x v="2"/>
    <x v="1"/>
    <s v="Paper"/>
    <n v="16.896000000000001"/>
    <n v="4"/>
    <n v="0.2"/>
    <n v="5.28"/>
    <n v="16.896000000000001"/>
    <n v="0.3125"/>
  </r>
  <r>
    <s v="Second Class"/>
    <s v="Consumer"/>
    <s v="United States"/>
    <s v="Carrollton"/>
    <s v="Texas"/>
    <n v="75007"/>
    <x v="2"/>
    <x v="1"/>
    <s v="Supplies"/>
    <n v="6.6719999999999997"/>
    <n v="1"/>
    <n v="0.2"/>
    <n v="0.50039999999999996"/>
    <n v="6.6719999999999997"/>
    <n v="7.4999999999999997E-2"/>
  </r>
  <r>
    <s v="Second Class"/>
    <s v="Consumer"/>
    <s v="United States"/>
    <s v="Carrollton"/>
    <s v="Texas"/>
    <n v="75007"/>
    <x v="2"/>
    <x v="1"/>
    <s v="Art"/>
    <n v="99.135999999999996"/>
    <n v="4"/>
    <n v="0.2"/>
    <n v="8.6744000000000003"/>
    <n v="99.135999999999996"/>
    <n v="8.7500000000000008E-2"/>
  </r>
  <r>
    <s v="Second Class"/>
    <s v="Consumer"/>
    <s v="United States"/>
    <s v="Carrollton"/>
    <s v="Texas"/>
    <n v="75007"/>
    <x v="2"/>
    <x v="0"/>
    <s v="Furnishings"/>
    <n v="15.992000000000001"/>
    <n v="2"/>
    <n v="0.6"/>
    <n v="-13.993"/>
    <n v="15.992000000000001"/>
    <n v="-0.875"/>
  </r>
  <r>
    <s v="Second Class"/>
    <s v="Corporate"/>
    <s v="United States"/>
    <s v="Dover"/>
    <s v="Delaware"/>
    <n v="19901"/>
    <x v="3"/>
    <x v="0"/>
    <s v="Furnishings"/>
    <n v="211.96"/>
    <n v="2"/>
    <n v="0"/>
    <n v="42.392000000000003"/>
    <n v="211.96"/>
    <n v="0.2"/>
  </r>
  <r>
    <s v="Standard Class"/>
    <s v="Consumer"/>
    <s v="United States"/>
    <s v="Smyrna"/>
    <s v="Tennessee"/>
    <n v="37167"/>
    <x v="0"/>
    <x v="1"/>
    <s v="Art"/>
    <n v="6.6719999999999997"/>
    <n v="3"/>
    <n v="0.2"/>
    <n v="1.6679999999999999"/>
    <n v="6.6719999999999997"/>
    <n v="0.25"/>
  </r>
  <r>
    <s v="Standard Class"/>
    <s v="Consumer"/>
    <s v="United States"/>
    <s v="Newark"/>
    <s v="Delaware"/>
    <n v="19711"/>
    <x v="3"/>
    <x v="1"/>
    <s v="Art"/>
    <n v="155.94"/>
    <n v="6"/>
    <n v="0"/>
    <n v="45.2226"/>
    <n v="155.94"/>
    <n v="0.28999999999999998"/>
  </r>
  <r>
    <s v="Second Class"/>
    <s v="Consumer"/>
    <s v="United States"/>
    <s v="Los Angeles"/>
    <s v="California"/>
    <n v="90049"/>
    <x v="1"/>
    <x v="2"/>
    <s v="Phones"/>
    <n v="39.96"/>
    <n v="5"/>
    <n v="0.2"/>
    <n v="12.987"/>
    <n v="39.96"/>
    <n v="0.32500000000000001"/>
  </r>
  <r>
    <s v="Second Class"/>
    <s v="Consumer"/>
    <s v="United States"/>
    <s v="Los Angeles"/>
    <s v="California"/>
    <n v="90049"/>
    <x v="1"/>
    <x v="1"/>
    <s v="Art"/>
    <n v="5.46"/>
    <n v="3"/>
    <n v="0"/>
    <n v="1.5287999999999999"/>
    <n v="5.46"/>
    <n v="0.27999999999999997"/>
  </r>
  <r>
    <s v="Second Class"/>
    <s v="Consumer"/>
    <s v="United States"/>
    <s v="Los Angeles"/>
    <s v="California"/>
    <n v="90049"/>
    <x v="1"/>
    <x v="1"/>
    <s v="Art"/>
    <n v="73.2"/>
    <n v="5"/>
    <n v="0"/>
    <n v="21.228000000000002"/>
    <n v="73.2"/>
    <n v="0.29000000000000004"/>
  </r>
  <r>
    <s v="Second Class"/>
    <s v="Consumer"/>
    <s v="United States"/>
    <s v="Los Angeles"/>
    <s v="California"/>
    <n v="90049"/>
    <x v="1"/>
    <x v="1"/>
    <s v="Binders"/>
    <n v="5.84"/>
    <n v="1"/>
    <n v="0.2"/>
    <n v="1.9710000000000001"/>
    <n v="5.84"/>
    <n v="0.33750000000000002"/>
  </r>
  <r>
    <s v="Second Class"/>
    <s v="Consumer"/>
    <s v="United States"/>
    <s v="Los Angeles"/>
    <s v="California"/>
    <n v="90049"/>
    <x v="1"/>
    <x v="1"/>
    <s v="Paper"/>
    <n v="22.72"/>
    <n v="4"/>
    <n v="0"/>
    <n v="10.224"/>
    <n v="22.72"/>
    <n v="0.45"/>
  </r>
  <r>
    <s v="Second Class"/>
    <s v="Consumer"/>
    <s v="United States"/>
    <s v="Los Angeles"/>
    <s v="California"/>
    <n v="90049"/>
    <x v="1"/>
    <x v="1"/>
    <s v="Binders"/>
    <n v="9.3360000000000003"/>
    <n v="3"/>
    <n v="0.2"/>
    <n v="3.2675999999999998"/>
    <n v="9.3360000000000003"/>
    <n v="0.35"/>
  </r>
  <r>
    <s v="Standard Class"/>
    <s v="Corporate"/>
    <s v="United States"/>
    <s v="Los Angeles"/>
    <s v="California"/>
    <n v="90008"/>
    <x v="1"/>
    <x v="0"/>
    <s v="Bookcases"/>
    <n v="290.666"/>
    <n v="2"/>
    <n v="0.15"/>
    <n v="27.3568"/>
    <n v="290.666"/>
    <n v="9.4117647058823528E-2"/>
  </r>
  <r>
    <s v="Standard Class"/>
    <s v="Corporate"/>
    <s v="United States"/>
    <s v="Los Angeles"/>
    <s v="California"/>
    <n v="90008"/>
    <x v="1"/>
    <x v="2"/>
    <s v="Phones"/>
    <n v="201.584"/>
    <n v="2"/>
    <n v="0.2"/>
    <n v="20.1584"/>
    <n v="201.584"/>
    <n v="0.1"/>
  </r>
  <r>
    <s v="Standard Class"/>
    <s v="Corporate"/>
    <s v="United States"/>
    <s v="Los Angeles"/>
    <s v="California"/>
    <n v="90008"/>
    <x v="1"/>
    <x v="2"/>
    <s v="Phones"/>
    <n v="83.983999999999995"/>
    <n v="2"/>
    <n v="0.2"/>
    <n v="31.494"/>
    <n v="83.983999999999995"/>
    <n v="0.375"/>
  </r>
  <r>
    <s v="Standard Class"/>
    <s v="Corporate"/>
    <s v="United States"/>
    <s v="Oakland"/>
    <s v="California"/>
    <n v="94601"/>
    <x v="1"/>
    <x v="1"/>
    <s v="Storage"/>
    <n v="1000.02"/>
    <n v="7"/>
    <n v="0"/>
    <n v="290.00580000000002"/>
    <n v="1000.02"/>
    <n v="0.29000000000000004"/>
  </r>
  <r>
    <s v="Standard Class"/>
    <s v="Home Office"/>
    <s v="United States"/>
    <s v="Philadelphia"/>
    <s v="Pennsylvania"/>
    <n v="19143"/>
    <x v="3"/>
    <x v="2"/>
    <s v="Accessories"/>
    <n v="83.975999999999999"/>
    <n v="3"/>
    <n v="0.2"/>
    <n v="-13.646100000000001"/>
    <n v="83.975999999999999"/>
    <n v="-0.16250000000000001"/>
  </r>
  <r>
    <s v="Standard Class"/>
    <s v="Home Office"/>
    <s v="United States"/>
    <s v="Eagan"/>
    <s v="Minnesota"/>
    <n v="55122"/>
    <x v="2"/>
    <x v="1"/>
    <s v="Labels"/>
    <n v="3.75"/>
    <n v="1"/>
    <n v="0"/>
    <n v="1.8"/>
    <n v="3.75"/>
    <n v="0.48000000000000004"/>
  </r>
  <r>
    <s v="Standard Class"/>
    <s v="Home Office"/>
    <s v="United States"/>
    <s v="Eagan"/>
    <s v="Minnesota"/>
    <n v="55122"/>
    <x v="2"/>
    <x v="1"/>
    <s v="Labels"/>
    <n v="41.4"/>
    <n v="4"/>
    <n v="0"/>
    <n v="19.872"/>
    <n v="41.4"/>
    <n v="0.48000000000000004"/>
  </r>
  <r>
    <s v="Standard Class"/>
    <s v="Home Office"/>
    <s v="United States"/>
    <s v="Eagan"/>
    <s v="Minnesota"/>
    <n v="55122"/>
    <x v="2"/>
    <x v="1"/>
    <s v="Art"/>
    <n v="29.79"/>
    <n v="3"/>
    <n v="0"/>
    <n v="12.511799999999999"/>
    <n v="29.79"/>
    <n v="0.42"/>
  </r>
  <r>
    <s v="Second Class"/>
    <s v="Home Office"/>
    <s v="United States"/>
    <s v="New York City"/>
    <s v="New York"/>
    <n v="10011"/>
    <x v="3"/>
    <x v="1"/>
    <s v="Storage"/>
    <n v="59.48"/>
    <n v="2"/>
    <n v="0"/>
    <n v="8.9220000000000006"/>
    <n v="59.48"/>
    <n v="0.15000000000000002"/>
  </r>
  <r>
    <s v="Second Class"/>
    <s v="Home Office"/>
    <s v="United States"/>
    <s v="New York City"/>
    <s v="New York"/>
    <n v="10011"/>
    <x v="3"/>
    <x v="1"/>
    <s v="Paper"/>
    <n v="6.69"/>
    <n v="1"/>
    <n v="0"/>
    <n v="3.0773999999999999"/>
    <n v="6.69"/>
    <n v="0.45999999999999996"/>
  </r>
  <r>
    <s v="Standard Class"/>
    <s v="Consumer"/>
    <s v="United States"/>
    <s v="Kent"/>
    <s v="Washington"/>
    <n v="98031"/>
    <x v="1"/>
    <x v="0"/>
    <s v="Furnishings"/>
    <n v="198.46"/>
    <n v="2"/>
    <n v="0"/>
    <n v="99.23"/>
    <n v="198.46"/>
    <n v="0.5"/>
  </r>
  <r>
    <s v="Standard Class"/>
    <s v="Consumer"/>
    <s v="United States"/>
    <s v="Kent"/>
    <s v="Washington"/>
    <n v="98031"/>
    <x v="1"/>
    <x v="1"/>
    <s v="Labels"/>
    <n v="786.48"/>
    <n v="8"/>
    <n v="0"/>
    <n v="385.37520000000001"/>
    <n v="786.48"/>
    <n v="0.49"/>
  </r>
  <r>
    <s v="Standard Class"/>
    <s v="Consumer"/>
    <s v="United States"/>
    <s v="Kent"/>
    <s v="Washington"/>
    <n v="98031"/>
    <x v="1"/>
    <x v="1"/>
    <s v="Binders"/>
    <n v="23.167999999999999"/>
    <n v="2"/>
    <n v="0.2"/>
    <n v="7.8192000000000004"/>
    <n v="23.167999999999999"/>
    <n v="0.33750000000000002"/>
  </r>
  <r>
    <s v="Standard Class"/>
    <s v="Consumer"/>
    <s v="United States"/>
    <s v="Kent"/>
    <s v="Washington"/>
    <n v="98031"/>
    <x v="1"/>
    <x v="2"/>
    <s v="Accessories"/>
    <n v="50"/>
    <n v="2"/>
    <n v="0"/>
    <n v="10.5"/>
    <n v="50"/>
    <n v="0.21"/>
  </r>
  <r>
    <s v="Standard Class"/>
    <s v="Consumer"/>
    <s v="United States"/>
    <s v="Los Angeles"/>
    <s v="California"/>
    <n v="90049"/>
    <x v="1"/>
    <x v="2"/>
    <s v="Phones"/>
    <n v="675.96"/>
    <n v="5"/>
    <n v="0.2"/>
    <n v="84.495000000000005"/>
    <n v="675.96"/>
    <n v="0.125"/>
  </r>
  <r>
    <s v="Standard Class"/>
    <s v="Consumer"/>
    <s v="United States"/>
    <s v="Los Angeles"/>
    <s v="California"/>
    <n v="90049"/>
    <x v="1"/>
    <x v="2"/>
    <s v="Accessories"/>
    <n v="1265.8499999999999"/>
    <n v="3"/>
    <n v="0"/>
    <n v="556.97400000000005"/>
    <n v="1265.8499999999999"/>
    <n v="0.44000000000000006"/>
  </r>
  <r>
    <s v="Standard Class"/>
    <s v="Home Office"/>
    <s v="United States"/>
    <s v="New York City"/>
    <s v="New York"/>
    <n v="10011"/>
    <x v="3"/>
    <x v="1"/>
    <s v="Appliances"/>
    <n v="523.25"/>
    <n v="5"/>
    <n v="0"/>
    <n v="141.2775"/>
    <n v="523.25"/>
    <n v="0.27"/>
  </r>
  <r>
    <s v="Standard Class"/>
    <s v="Consumer"/>
    <s v="United States"/>
    <s v="Lafayette"/>
    <s v="Louisiana"/>
    <n v="70506"/>
    <x v="0"/>
    <x v="0"/>
    <s v="Chairs"/>
    <n v="517.5"/>
    <n v="6"/>
    <n v="0"/>
    <n v="155.25"/>
    <n v="517.5"/>
    <n v="0.3"/>
  </r>
  <r>
    <s v="Second Class"/>
    <s v="Consumer"/>
    <s v="United States"/>
    <s v="Cleveland"/>
    <s v="Ohio"/>
    <n v="44105"/>
    <x v="3"/>
    <x v="0"/>
    <s v="Furnishings"/>
    <n v="17.920000000000002"/>
    <n v="5"/>
    <n v="0.2"/>
    <n v="2.464"/>
    <n v="17.920000000000002"/>
    <n v="0.13749999999999998"/>
  </r>
  <r>
    <s v="Second Class"/>
    <s v="Consumer"/>
    <s v="United States"/>
    <s v="Cleveland"/>
    <s v="Ohio"/>
    <n v="44105"/>
    <x v="3"/>
    <x v="1"/>
    <s v="Binders"/>
    <n v="41.256"/>
    <n v="6"/>
    <n v="0.7"/>
    <n v="-34.380000000000003"/>
    <n v="41.256"/>
    <n v="-0.83333333333333337"/>
  </r>
  <r>
    <s v="Same Day"/>
    <s v="Consumer"/>
    <s v="United States"/>
    <s v="Cleveland"/>
    <s v="Ohio"/>
    <n v="44105"/>
    <x v="3"/>
    <x v="1"/>
    <s v="Storage"/>
    <n v="1006.056"/>
    <n v="3"/>
    <n v="0.2"/>
    <n v="88.029899999999998"/>
    <n v="1006.056"/>
    <n v="8.7499999999999994E-2"/>
  </r>
  <r>
    <s v="Same Day"/>
    <s v="Consumer"/>
    <s v="United States"/>
    <s v="Cleveland"/>
    <s v="Ohio"/>
    <n v="44105"/>
    <x v="3"/>
    <x v="1"/>
    <s v="Paper"/>
    <n v="10.688000000000001"/>
    <n v="2"/>
    <n v="0.2"/>
    <n v="3.7408000000000001"/>
    <n v="10.688000000000001"/>
    <n v="0.35"/>
  </r>
  <r>
    <s v="Same Day"/>
    <s v="Consumer"/>
    <s v="United States"/>
    <s v="Cleveland"/>
    <s v="Ohio"/>
    <n v="44105"/>
    <x v="3"/>
    <x v="1"/>
    <s v="Paper"/>
    <n v="10.368"/>
    <n v="2"/>
    <n v="0.2"/>
    <n v="3.6288"/>
    <n v="10.368"/>
    <n v="0.35"/>
  </r>
  <r>
    <s v="Same Day"/>
    <s v="Consumer"/>
    <s v="United States"/>
    <s v="Cleveland"/>
    <s v="Ohio"/>
    <n v="44105"/>
    <x v="3"/>
    <x v="1"/>
    <s v="Storage"/>
    <n v="25.12"/>
    <n v="2"/>
    <n v="0.2"/>
    <n v="1.57"/>
    <n v="25.12"/>
    <n v="6.25E-2"/>
  </r>
  <r>
    <s v="Same Day"/>
    <s v="Consumer"/>
    <s v="United States"/>
    <s v="Cleveland"/>
    <s v="Ohio"/>
    <n v="44105"/>
    <x v="3"/>
    <x v="2"/>
    <s v="Accessories"/>
    <n v="58.112000000000002"/>
    <n v="2"/>
    <n v="0.2"/>
    <n v="7.2640000000000002"/>
    <n v="58.112000000000002"/>
    <n v="0.125"/>
  </r>
  <r>
    <s v="Standard Class"/>
    <s v="Consumer"/>
    <s v="United States"/>
    <s v="Tigard"/>
    <s v="Oregon"/>
    <n v="97224"/>
    <x v="1"/>
    <x v="1"/>
    <s v="Paper"/>
    <n v="15.552"/>
    <n v="3"/>
    <n v="0.2"/>
    <n v="5.4432"/>
    <n v="15.552"/>
    <n v="0.35000000000000003"/>
  </r>
  <r>
    <s v="Standard Class"/>
    <s v="Consumer"/>
    <s v="United States"/>
    <s v="Tigard"/>
    <s v="Oregon"/>
    <n v="97224"/>
    <x v="1"/>
    <x v="1"/>
    <s v="Storage"/>
    <n v="669.08"/>
    <n v="5"/>
    <n v="0.2"/>
    <n v="-167.27"/>
    <n v="669.08"/>
    <n v="-0.25"/>
  </r>
  <r>
    <s v="Standard Class"/>
    <s v="Consumer"/>
    <s v="United States"/>
    <s v="Tigard"/>
    <s v="Oregon"/>
    <n v="97224"/>
    <x v="1"/>
    <x v="2"/>
    <s v="Phones"/>
    <n v="438.33600000000001"/>
    <n v="4"/>
    <n v="0.2"/>
    <n v="-87.667199999999994"/>
    <n v="438.33600000000001"/>
    <n v="-0.19999999999999998"/>
  </r>
  <r>
    <s v="Standard Class"/>
    <s v="Consumer"/>
    <s v="United States"/>
    <s v="Washington"/>
    <s v="District of Columbia"/>
    <n v="20016"/>
    <x v="3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Washington"/>
    <s v="District of Columbia"/>
    <n v="20016"/>
    <x v="3"/>
    <x v="1"/>
    <s v="Binders"/>
    <n v="9.64"/>
    <n v="2"/>
    <n v="0"/>
    <n v="4.4344000000000001"/>
    <n v="9.64"/>
    <n v="0.45999999999999996"/>
  </r>
  <r>
    <s v="Standard Class"/>
    <s v="Consumer"/>
    <s v="United States"/>
    <s v="Washington"/>
    <s v="District of Columbia"/>
    <n v="20016"/>
    <x v="3"/>
    <x v="1"/>
    <s v="Paper"/>
    <n v="12.7"/>
    <n v="2"/>
    <n v="0"/>
    <n v="5.8419999999999996"/>
    <n v="12.7"/>
    <n v="0.46"/>
  </r>
  <r>
    <s v="Standard Class"/>
    <s v="Consumer"/>
    <s v="United States"/>
    <s v="Washington"/>
    <s v="District of Columbia"/>
    <n v="20016"/>
    <x v="3"/>
    <x v="0"/>
    <s v="Furnishings"/>
    <n v="41.37"/>
    <n v="3"/>
    <n v="0"/>
    <n v="17.375399999999999"/>
    <n v="41.37"/>
    <n v="0.42"/>
  </r>
  <r>
    <s v="Standard Class"/>
    <s v="Corporate"/>
    <s v="United States"/>
    <s v="Skokie"/>
    <s v="Illinois"/>
    <n v="60076"/>
    <x v="2"/>
    <x v="1"/>
    <s v="Fasteners"/>
    <n v="12.624000000000001"/>
    <n v="2"/>
    <n v="0.2"/>
    <n v="3.9449999999999998"/>
    <n v="12.624000000000001"/>
    <n v="0.3125"/>
  </r>
  <r>
    <s v="First Class"/>
    <s v="Corporate"/>
    <s v="United States"/>
    <s v="Seattle"/>
    <s v="Washington"/>
    <n v="98115"/>
    <x v="1"/>
    <x v="1"/>
    <s v="Storage"/>
    <n v="1247.6400000000001"/>
    <n v="3"/>
    <n v="0"/>
    <n v="349.33920000000001"/>
    <n v="1247.6400000000001"/>
    <n v="0.27999999999999997"/>
  </r>
  <r>
    <s v="First Class"/>
    <s v="Corporate"/>
    <s v="United States"/>
    <s v="Seattle"/>
    <s v="Washington"/>
    <n v="98115"/>
    <x v="1"/>
    <x v="2"/>
    <s v="Copiers"/>
    <n v="3149.93"/>
    <n v="7"/>
    <n v="0"/>
    <n v="1480.4671000000001"/>
    <n v="3149.93"/>
    <n v="0.47000000000000003"/>
  </r>
  <r>
    <s v="First Class"/>
    <s v="Corporate"/>
    <s v="United States"/>
    <s v="Seattle"/>
    <s v="Washington"/>
    <n v="98115"/>
    <x v="1"/>
    <x v="1"/>
    <s v="Paper"/>
    <n v="209.7"/>
    <n v="2"/>
    <n v="0"/>
    <n v="100.65600000000001"/>
    <n v="209.7"/>
    <n v="0.48000000000000004"/>
  </r>
  <r>
    <s v="First Class"/>
    <s v="Home Office"/>
    <s v="United States"/>
    <s v="Philadelphia"/>
    <s v="Pennsylvania"/>
    <n v="19140"/>
    <x v="3"/>
    <x v="2"/>
    <s v="Accessories"/>
    <n v="35.36"/>
    <n v="2"/>
    <n v="0.2"/>
    <n v="-3.0939999999999999"/>
    <n v="35.36"/>
    <n v="-8.7499999999999994E-2"/>
  </r>
  <r>
    <s v="First Class"/>
    <s v="Home Office"/>
    <s v="United States"/>
    <s v="Philadelphia"/>
    <s v="Pennsylvania"/>
    <n v="19140"/>
    <x v="3"/>
    <x v="1"/>
    <s v="Fasteners"/>
    <n v="3.1680000000000001"/>
    <n v="2"/>
    <n v="0.2"/>
    <n v="-0.71279999999999999"/>
    <n v="3.1680000000000001"/>
    <n v="-0.22499999999999998"/>
  </r>
  <r>
    <s v="Second Class"/>
    <s v="Consumer"/>
    <s v="United States"/>
    <s v="Philadelphia"/>
    <s v="Pennsylvania"/>
    <n v="19143"/>
    <x v="3"/>
    <x v="1"/>
    <s v="Binders"/>
    <n v="121.104"/>
    <n v="6"/>
    <n v="0.7"/>
    <n v="-100.92"/>
    <n v="121.104"/>
    <n v="-0.83333333333333337"/>
  </r>
  <r>
    <s v="Second Class"/>
    <s v="Consumer"/>
    <s v="United States"/>
    <s v="Philadelphia"/>
    <s v="Pennsylvania"/>
    <n v="19143"/>
    <x v="3"/>
    <x v="2"/>
    <s v="Phones"/>
    <n v="45.893999999999998"/>
    <n v="1"/>
    <n v="0.4"/>
    <n v="-9.1788000000000007"/>
    <n v="45.893999999999998"/>
    <n v="-0.2"/>
  </r>
  <r>
    <s v="Same Day"/>
    <s v="Corporate"/>
    <s v="United States"/>
    <s v="San Francisco"/>
    <s v="California"/>
    <n v="94110"/>
    <x v="1"/>
    <x v="1"/>
    <s v="Paper"/>
    <n v="109.92"/>
    <n v="2"/>
    <n v="0"/>
    <n v="53.860799999999998"/>
    <n v="109.92"/>
    <n v="0.49"/>
  </r>
  <r>
    <s v="Same Day"/>
    <s v="Corporate"/>
    <s v="United States"/>
    <s v="San Francisco"/>
    <s v="California"/>
    <n v="94110"/>
    <x v="1"/>
    <x v="1"/>
    <s v="Paper"/>
    <n v="13.36"/>
    <n v="2"/>
    <n v="0"/>
    <n v="6.4127999999999998"/>
    <n v="13.36"/>
    <n v="0.48"/>
  </r>
  <r>
    <s v="First Class"/>
    <s v="Consumer"/>
    <s v="United States"/>
    <s v="Seattle"/>
    <s v="Washington"/>
    <n v="98105"/>
    <x v="1"/>
    <x v="1"/>
    <s v="Storage"/>
    <n v="169.68"/>
    <n v="6"/>
    <n v="0"/>
    <n v="45.813600000000001"/>
    <n v="169.68"/>
    <n v="0.27"/>
  </r>
  <r>
    <s v="First Class"/>
    <s v="Consumer"/>
    <s v="United States"/>
    <s v="Seattle"/>
    <s v="Washington"/>
    <n v="98105"/>
    <x v="1"/>
    <x v="2"/>
    <s v="Accessories"/>
    <n v="132.52000000000001"/>
    <n v="4"/>
    <n v="0"/>
    <n v="54.333199999999998"/>
    <n v="132.52000000000001"/>
    <n v="0.41"/>
  </r>
  <r>
    <s v="First Class"/>
    <s v="Consumer"/>
    <s v="United States"/>
    <s v="Seattle"/>
    <s v="Washington"/>
    <n v="98105"/>
    <x v="1"/>
    <x v="1"/>
    <s v="Fasteners"/>
    <n v="2.96"/>
    <n v="2"/>
    <n v="0"/>
    <n v="1.4208000000000001"/>
    <n v="2.96"/>
    <n v="0.48000000000000004"/>
  </r>
  <r>
    <s v="First Class"/>
    <s v="Consumer"/>
    <s v="United States"/>
    <s v="Seattle"/>
    <s v="Washington"/>
    <n v="98105"/>
    <x v="1"/>
    <x v="1"/>
    <s v="Binders"/>
    <n v="8.4480000000000004"/>
    <n v="2"/>
    <n v="0.2"/>
    <n v="2.9567999999999999"/>
    <n v="8.4480000000000004"/>
    <n v="0.35"/>
  </r>
  <r>
    <s v="First Class"/>
    <s v="Consumer"/>
    <s v="United States"/>
    <s v="Seattle"/>
    <s v="Washington"/>
    <n v="98105"/>
    <x v="1"/>
    <x v="1"/>
    <s v="Storage"/>
    <n v="95.94"/>
    <n v="3"/>
    <n v="0"/>
    <n v="9.5939999999999994"/>
    <n v="95.94"/>
    <n v="9.9999999999999992E-2"/>
  </r>
  <r>
    <s v="First Class"/>
    <s v="Consumer"/>
    <s v="United States"/>
    <s v="Milwaukee"/>
    <s v="Wisconsin"/>
    <n v="53209"/>
    <x v="2"/>
    <x v="0"/>
    <s v="Furnishings"/>
    <n v="34.79"/>
    <n v="7"/>
    <n v="0"/>
    <n v="10.7849"/>
    <n v="34.79"/>
    <n v="0.31"/>
  </r>
  <r>
    <s v="Standard Class"/>
    <s v="Consumer"/>
    <s v="United States"/>
    <s v="Los Angeles"/>
    <s v="California"/>
    <n v="90045"/>
    <x v="1"/>
    <x v="2"/>
    <s v="Phones"/>
    <n v="160.77600000000001"/>
    <n v="3"/>
    <n v="0.2"/>
    <n v="10.048500000000001"/>
    <n v="160.77600000000001"/>
    <n v="6.25E-2"/>
  </r>
  <r>
    <s v="Standard Class"/>
    <s v="Consumer"/>
    <s v="United States"/>
    <s v="Seattle"/>
    <s v="Washington"/>
    <n v="98115"/>
    <x v="1"/>
    <x v="1"/>
    <s v="Binders"/>
    <n v="88.751999999999995"/>
    <n v="3"/>
    <n v="0.2"/>
    <n v="27.734999999999999"/>
    <n v="88.751999999999995"/>
    <n v="0.3125"/>
  </r>
  <r>
    <s v="Standard Class"/>
    <s v="Consumer"/>
    <s v="United States"/>
    <s v="Seattle"/>
    <s v="Washington"/>
    <n v="98115"/>
    <x v="1"/>
    <x v="1"/>
    <s v="Binders"/>
    <n v="13.904"/>
    <n v="2"/>
    <n v="0.2"/>
    <n v="5.2140000000000004"/>
    <n v="13.904"/>
    <n v="0.37500000000000006"/>
  </r>
  <r>
    <s v="Standard Class"/>
    <s v="Corporate"/>
    <s v="United States"/>
    <s v="Philadelphia"/>
    <s v="Pennsylvania"/>
    <n v="19143"/>
    <x v="3"/>
    <x v="2"/>
    <s v="Phones"/>
    <n v="677.58"/>
    <n v="5"/>
    <n v="0.4"/>
    <n v="-158.102"/>
    <n v="677.58"/>
    <n v="-0.23333333333333334"/>
  </r>
  <r>
    <s v="Standard Class"/>
    <s v="Corporate"/>
    <s v="United States"/>
    <s v="Philadelphia"/>
    <s v="Pennsylvania"/>
    <n v="19143"/>
    <x v="3"/>
    <x v="1"/>
    <s v="Binders"/>
    <n v="13.896000000000001"/>
    <n v="3"/>
    <n v="0.7"/>
    <n v="-9.2639999999999993"/>
    <n v="13.896000000000001"/>
    <n v="-0.66666666666666663"/>
  </r>
  <r>
    <s v="Second Class"/>
    <s v="Consumer"/>
    <s v="United States"/>
    <s v="Dallas"/>
    <s v="Texas"/>
    <n v="75217"/>
    <x v="2"/>
    <x v="1"/>
    <s v="Storage"/>
    <n v="41.92"/>
    <n v="5"/>
    <n v="0.2"/>
    <n v="3.6680000000000001"/>
    <n v="41.92"/>
    <n v="8.7499999999999994E-2"/>
  </r>
  <r>
    <s v="Second Class"/>
    <s v="Consumer"/>
    <s v="United States"/>
    <s v="Dallas"/>
    <s v="Texas"/>
    <n v="75217"/>
    <x v="2"/>
    <x v="2"/>
    <s v="Accessories"/>
    <n v="297.57600000000002"/>
    <n v="3"/>
    <n v="0.2"/>
    <n v="-7.4394"/>
    <n v="297.57600000000002"/>
    <n v="-2.4999999999999998E-2"/>
  </r>
  <r>
    <s v="Second Class"/>
    <s v="Consumer"/>
    <s v="United States"/>
    <s v="Dallas"/>
    <s v="Texas"/>
    <n v="75217"/>
    <x v="2"/>
    <x v="1"/>
    <s v="Fasteners"/>
    <n v="4.3440000000000003"/>
    <n v="3"/>
    <n v="0.2"/>
    <n v="0.86880000000000002"/>
    <n v="4.3440000000000003"/>
    <n v="0.19999999999999998"/>
  </r>
  <r>
    <s v="Second Class"/>
    <s v="Consumer"/>
    <s v="United States"/>
    <s v="Dallas"/>
    <s v="Texas"/>
    <n v="75217"/>
    <x v="2"/>
    <x v="2"/>
    <s v="Accessories"/>
    <n v="94.992000000000004"/>
    <n v="2"/>
    <n v="0.2"/>
    <n v="-2.3748"/>
    <n v="94.992000000000004"/>
    <n v="-2.4999999999999998E-2"/>
  </r>
  <r>
    <s v="Second Class"/>
    <s v="Consumer"/>
    <s v="United States"/>
    <s v="Dallas"/>
    <s v="Texas"/>
    <n v="75217"/>
    <x v="2"/>
    <x v="1"/>
    <s v="Paper"/>
    <n v="74.352000000000004"/>
    <n v="3"/>
    <n v="0.2"/>
    <n v="23.234999999999999"/>
    <n v="74.352000000000004"/>
    <n v="0.3125"/>
  </r>
  <r>
    <s v="Second Class"/>
    <s v="Consumer"/>
    <s v="United States"/>
    <s v="Dallas"/>
    <s v="Texas"/>
    <n v="75217"/>
    <x v="2"/>
    <x v="1"/>
    <s v="Art"/>
    <n v="14.04"/>
    <n v="3"/>
    <n v="0.2"/>
    <n v="1.5794999999999999"/>
    <n v="14.04"/>
    <n v="0.1125"/>
  </r>
  <r>
    <s v="Standard Class"/>
    <s v="Consumer"/>
    <s v="United States"/>
    <s v="New York City"/>
    <s v="New York"/>
    <n v="10011"/>
    <x v="3"/>
    <x v="0"/>
    <s v="Tables"/>
    <n v="1018.104"/>
    <n v="4"/>
    <n v="0.4"/>
    <n v="-373.3048"/>
    <n v="1018.104"/>
    <n v="-0.36666666666666664"/>
  </r>
  <r>
    <s v="Standard Class"/>
    <s v="Consumer"/>
    <s v="United States"/>
    <s v="Houston"/>
    <s v="Texas"/>
    <n v="77095"/>
    <x v="2"/>
    <x v="2"/>
    <s v="Phones"/>
    <n v="16.68"/>
    <n v="3"/>
    <n v="0.2"/>
    <n v="5.2125000000000004"/>
    <n v="16.68"/>
    <n v="0.3125"/>
  </r>
  <r>
    <s v="First Class"/>
    <s v="Corporate"/>
    <s v="United States"/>
    <s v="North Las Vegas"/>
    <s v="Nevada"/>
    <n v="89031"/>
    <x v="1"/>
    <x v="2"/>
    <s v="Accessories"/>
    <n v="58.58"/>
    <n v="2"/>
    <n v="0"/>
    <n v="19.331399999999999"/>
    <n v="58.58"/>
    <n v="0.32999999999999996"/>
  </r>
  <r>
    <s v="Standard Class"/>
    <s v="Consumer"/>
    <s v="United States"/>
    <s v="Plano"/>
    <s v="Texas"/>
    <n v="75023"/>
    <x v="2"/>
    <x v="2"/>
    <s v="Phones"/>
    <n v="167.96799999999999"/>
    <n v="4"/>
    <n v="0.2"/>
    <n v="62.988"/>
    <n v="167.96799999999999"/>
    <n v="0.375"/>
  </r>
  <r>
    <s v="First Class"/>
    <s v="Consumer"/>
    <s v="United States"/>
    <s v="Suffolk"/>
    <s v="Virginia"/>
    <n v="23434"/>
    <x v="0"/>
    <x v="1"/>
    <s v="Labels"/>
    <n v="196.62"/>
    <n v="2"/>
    <n v="0"/>
    <n v="96.343800000000002"/>
    <n v="196.62"/>
    <n v="0.49"/>
  </r>
  <r>
    <s v="Standard Class"/>
    <s v="Corporate"/>
    <s v="United States"/>
    <s v="Houston"/>
    <s v="Texas"/>
    <n v="77041"/>
    <x v="2"/>
    <x v="0"/>
    <s v="Furnishings"/>
    <n v="21.936"/>
    <n v="2"/>
    <n v="0.6"/>
    <n v="-10.419600000000001"/>
    <n v="21.936"/>
    <n v="-0.47500000000000003"/>
  </r>
  <r>
    <s v="Standard Class"/>
    <s v="Corporate"/>
    <s v="United States"/>
    <s v="Houston"/>
    <s v="Texas"/>
    <n v="77041"/>
    <x v="2"/>
    <x v="1"/>
    <s v="Binders"/>
    <n v="6.5880000000000001"/>
    <n v="3"/>
    <n v="0.8"/>
    <n v="-10.211399999999999"/>
    <n v="6.5880000000000001"/>
    <n v="-1.5499999999999998"/>
  </r>
  <r>
    <s v="Standard Class"/>
    <s v="Consumer"/>
    <s v="United States"/>
    <s v="San Francisco"/>
    <s v="California"/>
    <n v="94110"/>
    <x v="1"/>
    <x v="1"/>
    <s v="Storage"/>
    <n v="104.28"/>
    <n v="3"/>
    <n v="0"/>
    <n v="26.07"/>
    <n v="104.28"/>
    <n v="0.25"/>
  </r>
  <r>
    <s v="Standard Class"/>
    <s v="Consumer"/>
    <s v="United States"/>
    <s v="San Francisco"/>
    <s v="California"/>
    <n v="94110"/>
    <x v="1"/>
    <x v="1"/>
    <s v="Paper"/>
    <n v="17.940000000000001"/>
    <n v="3"/>
    <n v="0"/>
    <n v="8.7905999999999995"/>
    <n v="17.940000000000001"/>
    <n v="0.48999999999999994"/>
  </r>
  <r>
    <s v="Standard Class"/>
    <s v="Corporate"/>
    <s v="United States"/>
    <s v="Philadelphia"/>
    <s v="Pennsylvania"/>
    <n v="19134"/>
    <x v="3"/>
    <x v="1"/>
    <s v="Storage"/>
    <n v="64.784000000000006"/>
    <n v="1"/>
    <n v="0.2"/>
    <n v="-14.5764"/>
    <n v="64.784000000000006"/>
    <n v="-0.22499999999999998"/>
  </r>
  <r>
    <s v="Standard Class"/>
    <s v="Corporate"/>
    <s v="United States"/>
    <s v="Philadelphia"/>
    <s v="Pennsylvania"/>
    <n v="19134"/>
    <x v="3"/>
    <x v="2"/>
    <s v="Phones"/>
    <n v="32.381999999999998"/>
    <n v="3"/>
    <n v="0.4"/>
    <n v="4.3175999999999997"/>
    <n v="32.381999999999998"/>
    <n v="0.13333333333333333"/>
  </r>
  <r>
    <s v="Standard Class"/>
    <s v="Corporate"/>
    <s v="United States"/>
    <s v="Philadelphia"/>
    <s v="Pennsylvania"/>
    <n v="19134"/>
    <x v="3"/>
    <x v="0"/>
    <s v="Furnishings"/>
    <n v="42.368000000000002"/>
    <n v="2"/>
    <n v="0.2"/>
    <n v="8.4735999999999994"/>
    <n v="42.368000000000002"/>
    <n v="0.19999999999999998"/>
  </r>
  <r>
    <s v="Standard Class"/>
    <s v="Corporate"/>
    <s v="United States"/>
    <s v="Philadelphia"/>
    <s v="Pennsylvania"/>
    <n v="19134"/>
    <x v="3"/>
    <x v="2"/>
    <s v="Machines"/>
    <n v="399.54"/>
    <n v="4"/>
    <n v="0.7"/>
    <n v="-559.35599999999999"/>
    <n v="399.54"/>
    <n v="-1.4"/>
  </r>
  <r>
    <s v="Second Class"/>
    <s v="Consumer"/>
    <s v="United States"/>
    <s v="Los Angeles"/>
    <s v="California"/>
    <n v="90008"/>
    <x v="1"/>
    <x v="1"/>
    <s v="Paper"/>
    <n v="18.97"/>
    <n v="1"/>
    <n v="0"/>
    <n v="9.1056000000000008"/>
    <n v="18.97"/>
    <n v="0.48000000000000009"/>
  </r>
  <r>
    <s v="Standard Class"/>
    <s v="Corporate"/>
    <s v="United States"/>
    <s v="San Francisco"/>
    <s v="California"/>
    <n v="94110"/>
    <x v="1"/>
    <x v="0"/>
    <s v="Furnishings"/>
    <n v="14.82"/>
    <n v="3"/>
    <n v="0"/>
    <n v="6.2244000000000002"/>
    <n v="14.82"/>
    <n v="0.42"/>
  </r>
  <r>
    <s v="First Class"/>
    <s v="Corporate"/>
    <s v="United States"/>
    <s v="Philadelphia"/>
    <s v="Pennsylvania"/>
    <n v="19143"/>
    <x v="3"/>
    <x v="1"/>
    <s v="Appliances"/>
    <n v="99.28"/>
    <n v="2"/>
    <n v="0.2"/>
    <n v="12.41"/>
    <n v="99.28"/>
    <n v="0.125"/>
  </r>
  <r>
    <s v="First Class"/>
    <s v="Corporate"/>
    <s v="United States"/>
    <s v="Philadelphia"/>
    <s v="Pennsylvania"/>
    <n v="19143"/>
    <x v="3"/>
    <x v="1"/>
    <s v="Binders"/>
    <n v="1.1879999999999999"/>
    <n v="2"/>
    <n v="0.7"/>
    <n v="-0.99"/>
    <n v="1.1879999999999999"/>
    <n v="-0.83333333333333337"/>
  </r>
  <r>
    <s v="First Class"/>
    <s v="Corporate"/>
    <s v="United States"/>
    <s v="Philadelphia"/>
    <s v="Pennsylvania"/>
    <n v="19143"/>
    <x v="3"/>
    <x v="1"/>
    <s v="Binders"/>
    <n v="7.5179999999999998"/>
    <n v="2"/>
    <n v="0.7"/>
    <n v="-5.7637999999999998"/>
    <n v="7.5179999999999998"/>
    <n v="-0.76666666666666661"/>
  </r>
  <r>
    <s v="First Class"/>
    <s v="Consumer"/>
    <s v="United States"/>
    <s v="Philadelphia"/>
    <s v="Pennsylvania"/>
    <n v="19140"/>
    <x v="3"/>
    <x v="1"/>
    <s v="Paper"/>
    <n v="10.368"/>
    <n v="2"/>
    <n v="0.2"/>
    <n v="3.6288"/>
    <n v="10.368"/>
    <n v="0.35"/>
  </r>
  <r>
    <s v="First Class"/>
    <s v="Consumer"/>
    <s v="United States"/>
    <s v="Philadelphia"/>
    <s v="Pennsylvania"/>
    <n v="19140"/>
    <x v="3"/>
    <x v="0"/>
    <s v="Furnishings"/>
    <n v="310.88"/>
    <n v="2"/>
    <n v="0.2"/>
    <n v="23.315999999999999"/>
    <n v="310.88"/>
    <n v="7.4999999999999997E-2"/>
  </r>
  <r>
    <s v="Standard Class"/>
    <s v="Consumer"/>
    <s v="United States"/>
    <s v="Philadelphia"/>
    <s v="Pennsylvania"/>
    <n v="19143"/>
    <x v="3"/>
    <x v="0"/>
    <s v="Tables"/>
    <n v="853.09199999999998"/>
    <n v="6"/>
    <n v="0.4"/>
    <n v="-227.49119999999999"/>
    <n v="853.09199999999998"/>
    <n v="-0.26666666666666666"/>
  </r>
  <r>
    <s v="Standard Class"/>
    <s v="Consumer"/>
    <s v="United States"/>
    <s v="Indianapolis"/>
    <s v="Indiana"/>
    <n v="46203"/>
    <x v="2"/>
    <x v="1"/>
    <s v="Paper"/>
    <n v="33.450000000000003"/>
    <n v="5"/>
    <n v="0"/>
    <n v="15.387"/>
    <n v="33.450000000000003"/>
    <n v="0.45999999999999996"/>
  </r>
  <r>
    <s v="Standard Class"/>
    <s v="Consumer"/>
    <s v="United States"/>
    <s v="Indianapolis"/>
    <s v="Indiana"/>
    <n v="46203"/>
    <x v="2"/>
    <x v="1"/>
    <s v="Binders"/>
    <n v="10.4"/>
    <n v="5"/>
    <n v="0"/>
    <n v="5.0960000000000001"/>
    <n v="10.4"/>
    <n v="0.49"/>
  </r>
  <r>
    <s v="Standard Class"/>
    <s v="Consumer"/>
    <s v="United States"/>
    <s v="Columbus"/>
    <s v="Ohio"/>
    <n v="43229"/>
    <x v="3"/>
    <x v="0"/>
    <s v="Furnishings"/>
    <n v="21.88"/>
    <n v="5"/>
    <n v="0.2"/>
    <n v="6.2904999999999998"/>
    <n v="21.88"/>
    <n v="0.28749999999999998"/>
  </r>
  <r>
    <s v="Second Class"/>
    <s v="Home Office"/>
    <s v="United States"/>
    <s v="Plano"/>
    <s v="Texas"/>
    <n v="75023"/>
    <x v="2"/>
    <x v="2"/>
    <s v="Accessories"/>
    <n v="13.616"/>
    <n v="2"/>
    <n v="0.2"/>
    <n v="3.5741999999999998"/>
    <n v="13.616"/>
    <n v="0.26250000000000001"/>
  </r>
  <r>
    <s v="Second Class"/>
    <s v="Home Office"/>
    <s v="United States"/>
    <s v="Bayonne"/>
    <s v="New Jersey"/>
    <n v="7002"/>
    <x v="3"/>
    <x v="2"/>
    <s v="Accessories"/>
    <n v="63.96"/>
    <n v="4"/>
    <n v="0"/>
    <n v="19.8276"/>
    <n v="63.96"/>
    <n v="0.31"/>
  </r>
  <r>
    <s v="Second Class"/>
    <s v="Home Office"/>
    <s v="United States"/>
    <s v="Bayonne"/>
    <s v="New Jersey"/>
    <n v="7002"/>
    <x v="3"/>
    <x v="1"/>
    <s v="Binders"/>
    <n v="14.46"/>
    <n v="3"/>
    <n v="0"/>
    <n v="7.0853999999999999"/>
    <n v="14.46"/>
    <n v="0.49"/>
  </r>
  <r>
    <s v="Second Class"/>
    <s v="Home Office"/>
    <s v="United States"/>
    <s v="Bayonne"/>
    <s v="New Jersey"/>
    <n v="7002"/>
    <x v="3"/>
    <x v="2"/>
    <s v="Phones"/>
    <n v="104.98"/>
    <n v="2"/>
    <n v="0"/>
    <n v="52.49"/>
    <n v="104.98"/>
    <n v="0.5"/>
  </r>
  <r>
    <s v="Standard Class"/>
    <s v="Consumer"/>
    <s v="United States"/>
    <s v="Los Angeles"/>
    <s v="California"/>
    <n v="90008"/>
    <x v="1"/>
    <x v="1"/>
    <s v="Appliances"/>
    <n v="106.96"/>
    <n v="2"/>
    <n v="0"/>
    <n v="31.0184"/>
    <n v="106.96"/>
    <n v="0.29000000000000004"/>
  </r>
  <r>
    <s v="Standard Class"/>
    <s v="Consumer"/>
    <s v="United States"/>
    <s v="Los Angeles"/>
    <s v="California"/>
    <n v="90008"/>
    <x v="1"/>
    <x v="1"/>
    <s v="Labels"/>
    <n v="21.56"/>
    <n v="7"/>
    <n v="0"/>
    <n v="10.348800000000001"/>
    <n v="21.56"/>
    <n v="0.48000000000000004"/>
  </r>
  <r>
    <s v="Second Class"/>
    <s v="Consumer"/>
    <s v="United States"/>
    <s v="Seattle"/>
    <s v="Washington"/>
    <n v="98115"/>
    <x v="1"/>
    <x v="0"/>
    <s v="Tables"/>
    <n v="515.88"/>
    <n v="6"/>
    <n v="0"/>
    <n v="113.4936"/>
    <n v="515.88"/>
    <n v="0.22"/>
  </r>
  <r>
    <s v="Second Class"/>
    <s v="Consumer"/>
    <s v="United States"/>
    <s v="New York City"/>
    <s v="New York"/>
    <n v="10035"/>
    <x v="3"/>
    <x v="1"/>
    <s v="Binders"/>
    <n v="11.808"/>
    <n v="2"/>
    <n v="0.2"/>
    <n v="4.2804000000000002"/>
    <n v="11.808"/>
    <n v="0.36250000000000004"/>
  </r>
  <r>
    <s v="Second Class"/>
    <s v="Consumer"/>
    <s v="United States"/>
    <s v="New York City"/>
    <s v="New York"/>
    <n v="10035"/>
    <x v="3"/>
    <x v="0"/>
    <s v="Chairs"/>
    <n v="1931.04"/>
    <n v="9"/>
    <n v="0.1"/>
    <n v="321.83999999999997"/>
    <n v="1931.04"/>
    <n v="0.16666666666666666"/>
  </r>
  <r>
    <s v="Second Class"/>
    <s v="Consumer"/>
    <s v="United States"/>
    <s v="New York City"/>
    <s v="New York"/>
    <n v="10035"/>
    <x v="3"/>
    <x v="1"/>
    <s v="Paper"/>
    <n v="9.9600000000000009"/>
    <n v="2"/>
    <n v="0"/>
    <n v="4.6811999999999996"/>
    <n v="9.9600000000000009"/>
    <n v="0.46999999999999992"/>
  </r>
  <r>
    <s v="Standard Class"/>
    <s v="Home Office"/>
    <s v="United States"/>
    <s v="San Diego"/>
    <s v="California"/>
    <n v="92037"/>
    <x v="1"/>
    <x v="1"/>
    <s v="Fasteners"/>
    <n v="12.35"/>
    <n v="5"/>
    <n v="0"/>
    <n v="5.8045"/>
    <n v="12.35"/>
    <n v="0.47000000000000003"/>
  </r>
  <r>
    <s v="Same Day"/>
    <s v="Consumer"/>
    <s v="United States"/>
    <s v="Glendale"/>
    <s v="Arizona"/>
    <n v="85301"/>
    <x v="1"/>
    <x v="1"/>
    <s v="Binders"/>
    <n v="9.702"/>
    <n v="3"/>
    <n v="0.7"/>
    <n v="-7.1147999999999998"/>
    <n v="9.702"/>
    <n v="-0.73333333333333328"/>
  </r>
  <r>
    <s v="Standard Class"/>
    <s v="Consumer"/>
    <s v="United States"/>
    <s v="Philadelphia"/>
    <s v="Pennsylvania"/>
    <n v="19120"/>
    <x v="3"/>
    <x v="1"/>
    <s v="Binders"/>
    <n v="11.61"/>
    <n v="2"/>
    <n v="0.7"/>
    <n v="-9.2880000000000003"/>
    <n v="11.61"/>
    <n v="-0.8"/>
  </r>
  <r>
    <s v="Standard Class"/>
    <s v="Consumer"/>
    <s v="United States"/>
    <s v="San Francisco"/>
    <s v="California"/>
    <n v="94122"/>
    <x v="1"/>
    <x v="1"/>
    <s v="Labels"/>
    <n v="43.86"/>
    <n v="6"/>
    <n v="0"/>
    <n v="20.6142"/>
    <n v="43.86"/>
    <n v="0.47000000000000003"/>
  </r>
  <r>
    <s v="Standard Class"/>
    <s v="Consumer"/>
    <s v="United States"/>
    <s v="San Francisco"/>
    <s v="California"/>
    <n v="94122"/>
    <x v="1"/>
    <x v="2"/>
    <s v="Phones"/>
    <n v="148.47999999999999"/>
    <n v="2"/>
    <n v="0.2"/>
    <n v="16.704000000000001"/>
    <n v="148.47999999999999"/>
    <n v="0.11250000000000002"/>
  </r>
  <r>
    <s v="Standard Class"/>
    <s v="Consumer"/>
    <s v="United States"/>
    <s v="San Francisco"/>
    <s v="California"/>
    <n v="94122"/>
    <x v="1"/>
    <x v="1"/>
    <s v="Paper"/>
    <n v="7.42"/>
    <n v="2"/>
    <n v="0"/>
    <n v="3.71"/>
    <n v="7.42"/>
    <n v="0.5"/>
  </r>
  <r>
    <s v="Standard Class"/>
    <s v="Consumer"/>
    <s v="United States"/>
    <s v="San Francisco"/>
    <s v="California"/>
    <n v="94122"/>
    <x v="1"/>
    <x v="0"/>
    <s v="Chairs"/>
    <n v="71.992000000000004"/>
    <n v="1"/>
    <n v="0.2"/>
    <n v="-0.89990000000000003"/>
    <n v="71.992000000000004"/>
    <n v="-1.2499999999999999E-2"/>
  </r>
  <r>
    <s v="Standard Class"/>
    <s v="Consumer"/>
    <s v="United States"/>
    <s v="San Francisco"/>
    <s v="California"/>
    <n v="94122"/>
    <x v="1"/>
    <x v="1"/>
    <s v="Art"/>
    <n v="19.899999999999999"/>
    <n v="5"/>
    <n v="0"/>
    <n v="6.5670000000000002"/>
    <n v="19.899999999999999"/>
    <n v="0.33"/>
  </r>
  <r>
    <s v="Standard Class"/>
    <s v="Consumer"/>
    <s v="United States"/>
    <s v="San Francisco"/>
    <s v="California"/>
    <n v="94122"/>
    <x v="1"/>
    <x v="1"/>
    <s v="Appliances"/>
    <n v="1702.12"/>
    <n v="14"/>
    <n v="0"/>
    <n v="510.63600000000002"/>
    <n v="1702.12"/>
    <n v="0.30000000000000004"/>
  </r>
  <r>
    <s v="Standard Class"/>
    <s v="Consumer"/>
    <s v="United States"/>
    <s v="Houston"/>
    <s v="Texas"/>
    <n v="77070"/>
    <x v="2"/>
    <x v="1"/>
    <s v="Paper"/>
    <n v="14.304"/>
    <n v="6"/>
    <n v="0.2"/>
    <n v="5.0064000000000002"/>
    <n v="14.304"/>
    <n v="0.35000000000000003"/>
  </r>
  <r>
    <s v="Second Class"/>
    <s v="Consumer"/>
    <s v="United States"/>
    <s v="Chicago"/>
    <s v="Illinois"/>
    <n v="60610"/>
    <x v="2"/>
    <x v="0"/>
    <s v="Tables"/>
    <n v="765.625"/>
    <n v="7"/>
    <n v="0.5"/>
    <n v="-566.5625"/>
    <n v="765.625"/>
    <n v="-0.74"/>
  </r>
  <r>
    <s v="Standard Class"/>
    <s v="Consumer"/>
    <s v="United States"/>
    <s v="San Francisco"/>
    <s v="California"/>
    <n v="94110"/>
    <x v="1"/>
    <x v="0"/>
    <s v="Bookcases"/>
    <n v="307.666"/>
    <n v="2"/>
    <n v="0.15"/>
    <n v="-14.478400000000001"/>
    <n v="307.666"/>
    <n v="-4.7058823529411764E-2"/>
  </r>
  <r>
    <s v="Standard Class"/>
    <s v="Consumer"/>
    <s v="United States"/>
    <s v="New York City"/>
    <s v="New York"/>
    <n v="10011"/>
    <x v="3"/>
    <x v="1"/>
    <s v="Binders"/>
    <n v="7.7119999999999997"/>
    <n v="2"/>
    <n v="0.2"/>
    <n v="2.7955999999999999"/>
    <n v="7.7119999999999997"/>
    <n v="0.36249999999999999"/>
  </r>
  <r>
    <s v="Standard Class"/>
    <s v="Consumer"/>
    <s v="United States"/>
    <s v="New York City"/>
    <s v="New York"/>
    <n v="10011"/>
    <x v="3"/>
    <x v="1"/>
    <s v="Appliances"/>
    <n v="242.9"/>
    <n v="5"/>
    <n v="0"/>
    <n v="70.441000000000003"/>
    <n v="242.9"/>
    <n v="0.28999999999999998"/>
  </r>
  <r>
    <s v="Standard Class"/>
    <s v="Consumer"/>
    <s v="United States"/>
    <s v="New York City"/>
    <s v="New York"/>
    <n v="10011"/>
    <x v="3"/>
    <x v="1"/>
    <s v="Storage"/>
    <n v="454.9"/>
    <n v="5"/>
    <n v="0"/>
    <n v="0"/>
    <n v="454.9"/>
    <n v="0"/>
  </r>
  <r>
    <s v="Standard Class"/>
    <s v="Consumer"/>
    <s v="United States"/>
    <s v="New York City"/>
    <s v="New York"/>
    <n v="10011"/>
    <x v="3"/>
    <x v="0"/>
    <s v="Furnishings"/>
    <n v="35.92"/>
    <n v="4"/>
    <n v="0"/>
    <n v="15.086399999999999"/>
    <n v="35.92"/>
    <n v="0.42"/>
  </r>
  <r>
    <s v="Standard Class"/>
    <s v="Consumer"/>
    <s v="United States"/>
    <s v="New York City"/>
    <s v="New York"/>
    <n v="10011"/>
    <x v="3"/>
    <x v="0"/>
    <s v="Furnishings"/>
    <n v="39.76"/>
    <n v="8"/>
    <n v="0"/>
    <n v="12.3256"/>
    <n v="39.76"/>
    <n v="0.31"/>
  </r>
  <r>
    <s v="Standard Class"/>
    <s v="Consumer"/>
    <s v="United States"/>
    <s v="New York City"/>
    <s v="New York"/>
    <n v="10011"/>
    <x v="3"/>
    <x v="1"/>
    <s v="Binders"/>
    <n v="47.744"/>
    <n v="4"/>
    <n v="0.2"/>
    <n v="14.92"/>
    <n v="47.744"/>
    <n v="0.3125"/>
  </r>
  <r>
    <s v="Standard Class"/>
    <s v="Consumer"/>
    <s v="United States"/>
    <s v="Chicago"/>
    <s v="Illinois"/>
    <n v="60623"/>
    <x v="2"/>
    <x v="2"/>
    <s v="Phones"/>
    <n v="159.98400000000001"/>
    <n v="2"/>
    <n v="0.2"/>
    <n v="11.998799999999999"/>
    <n v="159.98400000000001"/>
    <n v="7.4999999999999997E-2"/>
  </r>
  <r>
    <s v="Standard Class"/>
    <s v="Consumer"/>
    <s v="United States"/>
    <s v="Chicago"/>
    <s v="Illinois"/>
    <n v="60623"/>
    <x v="2"/>
    <x v="2"/>
    <s v="Accessories"/>
    <n v="255.96799999999999"/>
    <n v="4"/>
    <n v="0.2"/>
    <n v="51.193600000000004"/>
    <n v="255.96799999999999"/>
    <n v="0.2"/>
  </r>
  <r>
    <s v="Standard Class"/>
    <s v="Consumer"/>
    <s v="United States"/>
    <s v="Chicago"/>
    <s v="Illinois"/>
    <n v="60623"/>
    <x v="2"/>
    <x v="0"/>
    <s v="Bookcases"/>
    <n v="359.05799999999999"/>
    <n v="3"/>
    <n v="0.3"/>
    <n v="-71.811599999999999"/>
    <n v="359.05799999999999"/>
    <n v="-0.2"/>
  </r>
  <r>
    <s v="First Class"/>
    <s v="Consumer"/>
    <s v="United States"/>
    <s v="Philadelphia"/>
    <s v="Pennsylvania"/>
    <n v="19143"/>
    <x v="3"/>
    <x v="1"/>
    <s v="Appliances"/>
    <n v="434.35199999999998"/>
    <n v="3"/>
    <n v="0.2"/>
    <n v="43.435200000000002"/>
    <n v="434.35199999999998"/>
    <n v="0.1"/>
  </r>
  <r>
    <s v="First Class"/>
    <s v="Consumer"/>
    <s v="United States"/>
    <s v="Philadelphia"/>
    <s v="Pennsylvania"/>
    <n v="19143"/>
    <x v="3"/>
    <x v="1"/>
    <s v="Appliances"/>
    <n v="3.552"/>
    <n v="2"/>
    <n v="0.2"/>
    <n v="0.44400000000000001"/>
    <n v="3.552"/>
    <n v="0.125"/>
  </r>
  <r>
    <s v="First Class"/>
    <s v="Consumer"/>
    <s v="United States"/>
    <s v="Philadelphia"/>
    <s v="Pennsylvania"/>
    <n v="19143"/>
    <x v="3"/>
    <x v="1"/>
    <s v="Appliances"/>
    <n v="88.831999999999994"/>
    <n v="4"/>
    <n v="0.2"/>
    <n v="7.7728000000000002"/>
    <n v="88.831999999999994"/>
    <n v="8.7500000000000008E-2"/>
  </r>
  <r>
    <s v="Second Class"/>
    <s v="Corporate"/>
    <s v="United States"/>
    <s v="Dublin"/>
    <s v="Ohio"/>
    <n v="43017"/>
    <x v="3"/>
    <x v="0"/>
    <s v="Tables"/>
    <n v="1048.3499999999999"/>
    <n v="5"/>
    <n v="0.4"/>
    <n v="-69.89"/>
    <n v="1048.3499999999999"/>
    <n v="-6.666666666666668E-2"/>
  </r>
  <r>
    <s v="Same Day"/>
    <s v="Consumer"/>
    <s v="United States"/>
    <s v="Springfield"/>
    <s v="Virginia"/>
    <n v="22153"/>
    <x v="0"/>
    <x v="2"/>
    <s v="Accessories"/>
    <n v="100"/>
    <n v="4"/>
    <n v="0"/>
    <n v="21"/>
    <n v="100"/>
    <n v="0.21"/>
  </r>
  <r>
    <s v="Same Day"/>
    <s v="Consumer"/>
    <s v="United States"/>
    <s v="Springfield"/>
    <s v="Virginia"/>
    <n v="22153"/>
    <x v="0"/>
    <x v="1"/>
    <s v="Labels"/>
    <n v="7.83"/>
    <n v="3"/>
    <n v="0"/>
    <n v="3.6017999999999999"/>
    <n v="7.83"/>
    <n v="0.45999999999999996"/>
  </r>
  <r>
    <s v="Standard Class"/>
    <s v="Corporate"/>
    <s v="United States"/>
    <s v="Fayetteville"/>
    <s v="North Carolina"/>
    <n v="28314"/>
    <x v="0"/>
    <x v="1"/>
    <s v="Paper"/>
    <n v="96.256"/>
    <n v="8"/>
    <n v="0.2"/>
    <n v="31.283200000000001"/>
    <n v="96.256"/>
    <n v="0.32500000000000001"/>
  </r>
  <r>
    <s v="Standard Class"/>
    <s v="Corporate"/>
    <s v="United States"/>
    <s v="Fayetteville"/>
    <s v="North Carolina"/>
    <n v="28314"/>
    <x v="0"/>
    <x v="1"/>
    <s v="Paper"/>
    <n v="10.688000000000001"/>
    <n v="2"/>
    <n v="0.2"/>
    <n v="3.7408000000000001"/>
    <n v="10.688000000000001"/>
    <n v="0.35"/>
  </r>
  <r>
    <s v="Standard Class"/>
    <s v="Consumer"/>
    <s v="United States"/>
    <s v="Dallas"/>
    <s v="Texas"/>
    <n v="75081"/>
    <x v="2"/>
    <x v="1"/>
    <s v="Storage"/>
    <n v="338.04"/>
    <n v="3"/>
    <n v="0.2"/>
    <n v="-33.804000000000002"/>
    <n v="338.04"/>
    <n v="-0.1"/>
  </r>
  <r>
    <s v="Standard Class"/>
    <s v="Consumer"/>
    <s v="United States"/>
    <s v="Dallas"/>
    <s v="Texas"/>
    <n v="75081"/>
    <x v="2"/>
    <x v="1"/>
    <s v="Art"/>
    <n v="154.24"/>
    <n v="4"/>
    <n v="0.2"/>
    <n v="17.352"/>
    <n v="154.24"/>
    <n v="0.11249999999999999"/>
  </r>
  <r>
    <s v="Second Class"/>
    <s v="Consumer"/>
    <s v="United States"/>
    <s v="Jacksonville"/>
    <s v="North Carolina"/>
    <n v="28540"/>
    <x v="0"/>
    <x v="1"/>
    <s v="Appliances"/>
    <n v="34.847999999999999"/>
    <n v="2"/>
    <n v="0.2"/>
    <n v="6.5339999999999998"/>
    <n v="34.847999999999999"/>
    <n v="0.1875"/>
  </r>
  <r>
    <s v="Second Class"/>
    <s v="Consumer"/>
    <s v="United States"/>
    <s v="Jacksonville"/>
    <s v="North Carolina"/>
    <n v="28540"/>
    <x v="0"/>
    <x v="2"/>
    <s v="Phones"/>
    <n v="22"/>
    <n v="5"/>
    <n v="0.2"/>
    <n v="1.375"/>
    <n v="22"/>
    <n v="6.25E-2"/>
  </r>
  <r>
    <s v="Second Class"/>
    <s v="Consumer"/>
    <s v="United States"/>
    <s v="Jacksonville"/>
    <s v="North Carolina"/>
    <n v="28540"/>
    <x v="0"/>
    <x v="1"/>
    <s v="Art"/>
    <n v="4.3680000000000003"/>
    <n v="3"/>
    <n v="0.2"/>
    <n v="0.38219999999999998"/>
    <n v="4.3680000000000003"/>
    <n v="8.7499999999999994E-2"/>
  </r>
  <r>
    <s v="Standard Class"/>
    <s v="Corporate"/>
    <s v="United States"/>
    <s v="San Francisco"/>
    <s v="California"/>
    <n v="94122"/>
    <x v="1"/>
    <x v="1"/>
    <s v="Storage"/>
    <n v="31.44"/>
    <n v="3"/>
    <n v="0"/>
    <n v="8.4887999999999995"/>
    <n v="31.44"/>
    <n v="0.26999999999999996"/>
  </r>
  <r>
    <s v="Standard Class"/>
    <s v="Corporate"/>
    <s v="United States"/>
    <s v="San Francisco"/>
    <s v="California"/>
    <n v="94122"/>
    <x v="1"/>
    <x v="2"/>
    <s v="Accessories"/>
    <n v="17.899999999999999"/>
    <n v="2"/>
    <n v="0"/>
    <n v="3.4009999999999998"/>
    <n v="17.899999999999999"/>
    <n v="0.19"/>
  </r>
  <r>
    <s v="Standard Class"/>
    <s v="Corporate"/>
    <s v="United States"/>
    <s v="San Francisco"/>
    <s v="California"/>
    <n v="94122"/>
    <x v="1"/>
    <x v="2"/>
    <s v="Accessories"/>
    <n v="129.44999999999999"/>
    <n v="5"/>
    <n v="0"/>
    <n v="46.601999999999997"/>
    <n v="129.44999999999999"/>
    <n v="0.36"/>
  </r>
  <r>
    <s v="Standard Class"/>
    <s v="Home Office"/>
    <s v="United States"/>
    <s v="San Diego"/>
    <s v="California"/>
    <n v="92037"/>
    <x v="1"/>
    <x v="1"/>
    <s v="Labels"/>
    <n v="20.88"/>
    <n v="8"/>
    <n v="0"/>
    <n v="9.6047999999999991"/>
    <n v="20.88"/>
    <n v="0.45999999999999996"/>
  </r>
  <r>
    <s v="Standard Class"/>
    <s v="Consumer"/>
    <s v="United States"/>
    <s v="Philadelphia"/>
    <s v="Pennsylvania"/>
    <n v="19140"/>
    <x v="3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Philadelphia"/>
    <s v="Pennsylvania"/>
    <n v="19140"/>
    <x v="3"/>
    <x v="0"/>
    <s v="Furnishings"/>
    <n v="7.1680000000000001"/>
    <n v="2"/>
    <n v="0.2"/>
    <n v="0.98560000000000003"/>
    <n v="7.1680000000000001"/>
    <n v="0.13750000000000001"/>
  </r>
  <r>
    <s v="Standard Class"/>
    <s v="Consumer"/>
    <s v="United States"/>
    <s v="Philadelphia"/>
    <s v="Pennsylvania"/>
    <n v="19140"/>
    <x v="3"/>
    <x v="1"/>
    <s v="Storage"/>
    <n v="11.167999999999999"/>
    <n v="2"/>
    <n v="0.2"/>
    <n v="-2.5127999999999999"/>
    <n v="11.167999999999999"/>
    <n v="-0.22500000000000001"/>
  </r>
  <r>
    <s v="Standard Class"/>
    <s v="Consumer"/>
    <s v="United States"/>
    <s v="Philadelphia"/>
    <s v="Pennsylvania"/>
    <n v="19140"/>
    <x v="3"/>
    <x v="2"/>
    <s v="Accessories"/>
    <n v="442.4"/>
    <n v="7"/>
    <n v="0.2"/>
    <n v="-55.3"/>
    <n v="442.4"/>
    <n v="-0.125"/>
  </r>
  <r>
    <s v="First Class"/>
    <s v="Consumer"/>
    <s v="United States"/>
    <s v="Rochester"/>
    <s v="New York"/>
    <n v="14609"/>
    <x v="3"/>
    <x v="1"/>
    <s v="Art"/>
    <n v="13.36"/>
    <n v="2"/>
    <n v="0"/>
    <n v="4.9432"/>
    <n v="13.36"/>
    <n v="0.37"/>
  </r>
  <r>
    <s v="Second Class"/>
    <s v="Consumer"/>
    <s v="United States"/>
    <s v="Jacksonville"/>
    <s v="North Carolina"/>
    <n v="28540"/>
    <x v="0"/>
    <x v="1"/>
    <s v="Binders"/>
    <n v="11.231999999999999"/>
    <n v="8"/>
    <n v="0.7"/>
    <n v="-8.2368000000000006"/>
    <n v="11.231999999999999"/>
    <n v="-0.73333333333333339"/>
  </r>
  <r>
    <s v="Second Class"/>
    <s v="Consumer"/>
    <s v="United States"/>
    <s v="Jacksonville"/>
    <s v="North Carolina"/>
    <n v="28540"/>
    <x v="0"/>
    <x v="1"/>
    <s v="Paper"/>
    <n v="10.272"/>
    <n v="3"/>
    <n v="0.2"/>
    <n v="3.21"/>
    <n v="10.272"/>
    <n v="0.3125"/>
  </r>
  <r>
    <s v="Standard Class"/>
    <s v="Home Office"/>
    <s v="United States"/>
    <s v="Houston"/>
    <s v="Texas"/>
    <n v="77095"/>
    <x v="2"/>
    <x v="1"/>
    <s v="Paper"/>
    <n v="10.368"/>
    <n v="2"/>
    <n v="0.2"/>
    <n v="3.6288"/>
    <n v="10.368"/>
    <n v="0.35"/>
  </r>
  <r>
    <s v="Standard Class"/>
    <s v="Home Office"/>
    <s v="United States"/>
    <s v="Houston"/>
    <s v="Texas"/>
    <n v="77095"/>
    <x v="2"/>
    <x v="1"/>
    <s v="Art"/>
    <n v="6.24"/>
    <n v="3"/>
    <n v="0.2"/>
    <n v="0.54600000000000004"/>
    <n v="6.24"/>
    <n v="8.7500000000000008E-2"/>
  </r>
  <r>
    <s v="Standard Class"/>
    <s v="Home Office"/>
    <s v="United States"/>
    <s v="San Antonio"/>
    <s v="Texas"/>
    <n v="78207"/>
    <x v="2"/>
    <x v="0"/>
    <s v="Tables"/>
    <n v="206.96199999999999"/>
    <n v="2"/>
    <n v="0.3"/>
    <n v="-32.522599999999997"/>
    <n v="206.96199999999999"/>
    <n v="-0.15714285714285714"/>
  </r>
  <r>
    <s v="First Class"/>
    <s v="Consumer"/>
    <s v="United States"/>
    <s v="Oakland"/>
    <s v="California"/>
    <n v="94601"/>
    <x v="1"/>
    <x v="0"/>
    <s v="Furnishings"/>
    <n v="9.4600000000000009"/>
    <n v="2"/>
    <n v="0"/>
    <n v="3.6894"/>
    <n v="9.4600000000000009"/>
    <n v="0.38999999999999996"/>
  </r>
  <r>
    <s v="First Class"/>
    <s v="Corporate"/>
    <s v="United States"/>
    <s v="San Francisco"/>
    <s v="California"/>
    <n v="94122"/>
    <x v="1"/>
    <x v="1"/>
    <s v="Storage"/>
    <n v="559.62"/>
    <n v="9"/>
    <n v="0"/>
    <n v="151.09739999999999"/>
    <n v="559.62"/>
    <n v="0.26999999999999996"/>
  </r>
  <r>
    <s v="First Class"/>
    <s v="Corporate"/>
    <s v="United States"/>
    <s v="San Francisco"/>
    <s v="California"/>
    <n v="94122"/>
    <x v="1"/>
    <x v="1"/>
    <s v="Paper"/>
    <n v="109.92"/>
    <n v="2"/>
    <n v="0"/>
    <n v="53.860799999999998"/>
    <n v="109.92"/>
    <n v="0.49"/>
  </r>
  <r>
    <s v="First Class"/>
    <s v="Corporate"/>
    <s v="United States"/>
    <s v="San Francisco"/>
    <s v="California"/>
    <n v="94122"/>
    <x v="1"/>
    <x v="1"/>
    <s v="Paper"/>
    <n v="8.56"/>
    <n v="2"/>
    <n v="0"/>
    <n v="3.8519999999999999"/>
    <n v="8.56"/>
    <n v="0.44999999999999996"/>
  </r>
  <r>
    <s v="Second Class"/>
    <s v="Home Office"/>
    <s v="United States"/>
    <s v="Fort Worth"/>
    <s v="Texas"/>
    <n v="76106"/>
    <x v="2"/>
    <x v="1"/>
    <s v="Paper"/>
    <n v="360.71199999999999"/>
    <n v="11"/>
    <n v="0.2"/>
    <n v="130.75810000000001"/>
    <n v="360.71199999999999"/>
    <n v="0.36250000000000004"/>
  </r>
  <r>
    <s v="Second Class"/>
    <s v="Home Office"/>
    <s v="United States"/>
    <s v="Fort Worth"/>
    <s v="Texas"/>
    <n v="76106"/>
    <x v="2"/>
    <x v="2"/>
    <s v="Phones"/>
    <n v="1718.4"/>
    <n v="6"/>
    <n v="0.2"/>
    <n v="150.36000000000001"/>
    <n v="1718.4"/>
    <n v="8.7500000000000008E-2"/>
  </r>
  <r>
    <s v="First Class"/>
    <s v="Home Office"/>
    <s v="United States"/>
    <s v="Houston"/>
    <s v="Texas"/>
    <n v="77095"/>
    <x v="2"/>
    <x v="1"/>
    <s v="Binders"/>
    <n v="41.567999999999998"/>
    <n v="6"/>
    <n v="0.8"/>
    <n v="-66.508799999999994"/>
    <n v="41.567999999999998"/>
    <n v="-1.5999999999999999"/>
  </r>
  <r>
    <s v="Standard Class"/>
    <s v="Consumer"/>
    <s v="United States"/>
    <s v="Houston"/>
    <s v="Texas"/>
    <n v="77095"/>
    <x v="2"/>
    <x v="2"/>
    <s v="Accessories"/>
    <n v="46.863999999999997"/>
    <n v="2"/>
    <n v="0.2"/>
    <n v="7.6154000000000002"/>
    <n v="46.863999999999997"/>
    <n v="0.16250000000000001"/>
  </r>
  <r>
    <s v="Standard Class"/>
    <s v="Consumer"/>
    <s v="United States"/>
    <s v="Philadelphia"/>
    <s v="Pennsylvania"/>
    <n v="19143"/>
    <x v="3"/>
    <x v="1"/>
    <s v="Art"/>
    <n v="19.536000000000001"/>
    <n v="3"/>
    <n v="0.2"/>
    <n v="4.8840000000000003"/>
    <n v="19.536000000000001"/>
    <n v="0.25"/>
  </r>
  <r>
    <s v="Standard Class"/>
    <s v="Consumer"/>
    <s v="United States"/>
    <s v="San Diego"/>
    <s v="California"/>
    <n v="92105"/>
    <x v="1"/>
    <x v="0"/>
    <s v="Bookcases"/>
    <n v="411.33199999999999"/>
    <n v="4"/>
    <n v="0.15"/>
    <n v="-4.8391999999999999"/>
    <n v="411.33199999999999"/>
    <n v="-1.1764705882352941E-2"/>
  </r>
  <r>
    <s v="Standard Class"/>
    <s v="Consumer"/>
    <s v="United States"/>
    <s v="San Diego"/>
    <s v="California"/>
    <n v="92105"/>
    <x v="1"/>
    <x v="1"/>
    <s v="Binders"/>
    <n v="28.751999999999999"/>
    <n v="6"/>
    <n v="0.2"/>
    <n v="9.7037999999999993"/>
    <n v="28.751999999999999"/>
    <n v="0.33749999999999997"/>
  </r>
  <r>
    <s v="Standard Class"/>
    <s v="Consumer"/>
    <s v="United States"/>
    <s v="San Diego"/>
    <s v="California"/>
    <n v="92105"/>
    <x v="1"/>
    <x v="0"/>
    <s v="Bookcases"/>
    <n v="293.19900000000001"/>
    <n v="3"/>
    <n v="0.15"/>
    <n v="-20.696400000000001"/>
    <n v="293.19900000000001"/>
    <n v="-7.0588235294117646E-2"/>
  </r>
  <r>
    <s v="Standard Class"/>
    <s v="Home Office"/>
    <s v="United States"/>
    <s v="Suffolk"/>
    <s v="Virginia"/>
    <n v="23434"/>
    <x v="0"/>
    <x v="1"/>
    <s v="Supplies"/>
    <n v="35.06"/>
    <n v="2"/>
    <n v="0"/>
    <n v="10.518000000000001"/>
    <n v="35.06"/>
    <n v="0.3"/>
  </r>
  <r>
    <s v="Standard Class"/>
    <s v="Home Office"/>
    <s v="United States"/>
    <s v="Suffolk"/>
    <s v="Virginia"/>
    <n v="23434"/>
    <x v="0"/>
    <x v="1"/>
    <s v="Labels"/>
    <n v="4.13"/>
    <n v="1"/>
    <n v="0"/>
    <n v="1.8997999999999999"/>
    <n v="4.13"/>
    <n v="0.46"/>
  </r>
  <r>
    <s v="Standard Class"/>
    <s v="Home Office"/>
    <s v="United States"/>
    <s v="Suffolk"/>
    <s v="Virginia"/>
    <n v="23434"/>
    <x v="0"/>
    <x v="0"/>
    <s v="Furnishings"/>
    <n v="109.8"/>
    <n v="9"/>
    <n v="0"/>
    <n v="46.116"/>
    <n v="109.8"/>
    <n v="0.42"/>
  </r>
  <r>
    <s v="Standard Class"/>
    <s v="Home Office"/>
    <s v="United States"/>
    <s v="Suffolk"/>
    <s v="Virginia"/>
    <n v="23434"/>
    <x v="0"/>
    <x v="1"/>
    <s v="Labels"/>
    <n v="9.82"/>
    <n v="2"/>
    <n v="0"/>
    <n v="4.8117999999999999"/>
    <n v="9.82"/>
    <n v="0.49"/>
  </r>
  <r>
    <s v="Standard Class"/>
    <s v="Consumer"/>
    <s v="United States"/>
    <s v="Greensboro"/>
    <s v="North Carolina"/>
    <n v="27405"/>
    <x v="0"/>
    <x v="1"/>
    <s v="Binders"/>
    <n v="7.6440000000000001"/>
    <n v="4"/>
    <n v="0.7"/>
    <n v="-5.8604000000000003"/>
    <n v="7.6440000000000001"/>
    <n v="-0.76666666666666672"/>
  </r>
  <r>
    <s v="Standard Class"/>
    <s v="Consumer"/>
    <s v="United States"/>
    <s v="Greensboro"/>
    <s v="North Carolina"/>
    <n v="27405"/>
    <x v="0"/>
    <x v="1"/>
    <s v="Binders"/>
    <n v="51.465000000000003"/>
    <n v="5"/>
    <n v="0.7"/>
    <n v="-39.456499999999998"/>
    <n v="51.465000000000003"/>
    <n v="-0.76666666666666661"/>
  </r>
  <r>
    <s v="Standard Class"/>
    <s v="Corporate"/>
    <s v="United States"/>
    <s v="Dallas"/>
    <s v="Texas"/>
    <n v="75081"/>
    <x v="2"/>
    <x v="1"/>
    <s v="Supplies"/>
    <n v="6.976"/>
    <n v="4"/>
    <n v="0.2"/>
    <n v="-1.3952"/>
    <n v="6.976"/>
    <n v="-0.2"/>
  </r>
  <r>
    <s v="Standard Class"/>
    <s v="Corporate"/>
    <s v="United States"/>
    <s v="Dallas"/>
    <s v="Texas"/>
    <n v="75081"/>
    <x v="2"/>
    <x v="1"/>
    <s v="Binders"/>
    <n v="12.222"/>
    <n v="7"/>
    <n v="0.8"/>
    <n v="-20.1663"/>
    <n v="12.222"/>
    <n v="-1.6500000000000001"/>
  </r>
  <r>
    <s v="Second Class"/>
    <s v="Corporate"/>
    <s v="United States"/>
    <s v="Chicago"/>
    <s v="Illinois"/>
    <n v="60623"/>
    <x v="2"/>
    <x v="1"/>
    <s v="Storage"/>
    <n v="97.983999999999995"/>
    <n v="2"/>
    <n v="0.2"/>
    <n v="-24.495999999999999"/>
    <n v="97.983999999999995"/>
    <n v="-0.25"/>
  </r>
  <r>
    <s v="Second Class"/>
    <s v="Corporate"/>
    <s v="United States"/>
    <s v="Chicago"/>
    <s v="Illinois"/>
    <n v="60623"/>
    <x v="2"/>
    <x v="2"/>
    <s v="Accessories"/>
    <n v="62.4"/>
    <n v="6"/>
    <n v="0.2"/>
    <n v="19.5"/>
    <n v="62.4"/>
    <n v="0.3125"/>
  </r>
  <r>
    <s v="Standard Class"/>
    <s v="Corporate"/>
    <s v="United States"/>
    <s v="Baltimore"/>
    <s v="Maryland"/>
    <n v="21215"/>
    <x v="3"/>
    <x v="1"/>
    <s v="Binders"/>
    <n v="20.86"/>
    <n v="2"/>
    <n v="0"/>
    <n v="9.3870000000000005"/>
    <n v="20.86"/>
    <n v="0.45"/>
  </r>
  <r>
    <s v="Standard Class"/>
    <s v="Corporate"/>
    <s v="United States"/>
    <s v="Baltimore"/>
    <s v="Maryland"/>
    <n v="21215"/>
    <x v="3"/>
    <x v="1"/>
    <s v="Storage"/>
    <n v="497.61"/>
    <n v="9"/>
    <n v="0"/>
    <n v="129.37860000000001"/>
    <n v="497.61"/>
    <n v="0.26"/>
  </r>
  <r>
    <s v="Standard Class"/>
    <s v="Corporate"/>
    <s v="United States"/>
    <s v="Baltimore"/>
    <s v="Maryland"/>
    <n v="21215"/>
    <x v="3"/>
    <x v="1"/>
    <s v="Art"/>
    <n v="5.34"/>
    <n v="2"/>
    <n v="0"/>
    <n v="1.4952000000000001"/>
    <n v="5.34"/>
    <n v="0.28000000000000003"/>
  </r>
  <r>
    <s v="Standard Class"/>
    <s v="Corporate"/>
    <s v="United States"/>
    <s v="Baltimore"/>
    <s v="Maryland"/>
    <n v="21215"/>
    <x v="3"/>
    <x v="1"/>
    <s v="Labels"/>
    <n v="3.15"/>
    <n v="1"/>
    <n v="0"/>
    <n v="1.512"/>
    <n v="3.15"/>
    <n v="0.48000000000000004"/>
  </r>
  <r>
    <s v="Standard Class"/>
    <s v="Consumer"/>
    <s v="United States"/>
    <s v="Los Angeles"/>
    <s v="California"/>
    <n v="90004"/>
    <x v="1"/>
    <x v="1"/>
    <s v="Paper"/>
    <n v="368.91"/>
    <n v="9"/>
    <n v="0"/>
    <n v="180.76589999999999"/>
    <n v="368.91"/>
    <n v="0.48999999999999994"/>
  </r>
  <r>
    <s v="Standard Class"/>
    <s v="Consumer"/>
    <s v="United States"/>
    <s v="Los Angeles"/>
    <s v="California"/>
    <n v="90004"/>
    <x v="1"/>
    <x v="1"/>
    <s v="Art"/>
    <n v="14.7"/>
    <n v="5"/>
    <n v="0"/>
    <n v="6.6150000000000002"/>
    <n v="14.7"/>
    <n v="0.45"/>
  </r>
  <r>
    <s v="Standard Class"/>
    <s v="Consumer"/>
    <s v="United States"/>
    <s v="New York City"/>
    <s v="New York"/>
    <n v="10011"/>
    <x v="3"/>
    <x v="2"/>
    <s v="Accessories"/>
    <n v="59.97"/>
    <n v="3"/>
    <n v="0"/>
    <n v="14.9925"/>
    <n v="59.97"/>
    <n v="0.25"/>
  </r>
  <r>
    <s v="Standard Class"/>
    <s v="Consumer"/>
    <s v="United States"/>
    <s v="New York City"/>
    <s v="New York"/>
    <n v="10011"/>
    <x v="3"/>
    <x v="1"/>
    <s v="Storage"/>
    <n v="83.36"/>
    <n v="1"/>
    <n v="0"/>
    <n v="20.84"/>
    <n v="83.36"/>
    <n v="0.25"/>
  </r>
  <r>
    <s v="Standard Class"/>
    <s v="Corporate"/>
    <s v="United States"/>
    <s v="Franklin"/>
    <s v="Massachusetts"/>
    <n v="2038"/>
    <x v="3"/>
    <x v="1"/>
    <s v="Paper"/>
    <n v="6.58"/>
    <n v="2"/>
    <n v="0"/>
    <n v="3.0268000000000002"/>
    <n v="6.58"/>
    <n v="0.46"/>
  </r>
  <r>
    <s v="Standard Class"/>
    <s v="Corporate"/>
    <s v="United States"/>
    <s v="Franklin"/>
    <s v="Massachusetts"/>
    <n v="2038"/>
    <x v="3"/>
    <x v="1"/>
    <s v="Binders"/>
    <n v="122.94"/>
    <n v="3"/>
    <n v="0"/>
    <n v="59.011200000000002"/>
    <n v="122.94"/>
    <n v="0.48000000000000004"/>
  </r>
  <r>
    <s v="Standard Class"/>
    <s v="Corporate"/>
    <s v="United States"/>
    <s v="Milwaukee"/>
    <s v="Wisconsin"/>
    <n v="53209"/>
    <x v="2"/>
    <x v="1"/>
    <s v="Paper"/>
    <n v="219.84"/>
    <n v="4"/>
    <n v="0"/>
    <n v="107.7216"/>
    <n v="219.84"/>
    <n v="0.49"/>
  </r>
  <r>
    <s v="Standard Class"/>
    <s v="Corporate"/>
    <s v="United States"/>
    <s v="Milwaukee"/>
    <s v="Wisconsin"/>
    <n v="53209"/>
    <x v="2"/>
    <x v="2"/>
    <s v="Accessories"/>
    <n v="98.16"/>
    <n v="6"/>
    <n v="0"/>
    <n v="9.8160000000000007"/>
    <n v="98.16"/>
    <n v="0.1"/>
  </r>
  <r>
    <s v="Standard Class"/>
    <s v="Corporate"/>
    <s v="United States"/>
    <s v="Milwaukee"/>
    <s v="Wisconsin"/>
    <n v="53209"/>
    <x v="2"/>
    <x v="1"/>
    <s v="Binders"/>
    <n v="33.04"/>
    <n v="8"/>
    <n v="0"/>
    <n v="15.5288"/>
    <n v="33.04"/>
    <n v="0.47000000000000003"/>
  </r>
  <r>
    <s v="Standard Class"/>
    <s v="Corporate"/>
    <s v="United States"/>
    <s v="Milwaukee"/>
    <s v="Wisconsin"/>
    <n v="53209"/>
    <x v="2"/>
    <x v="2"/>
    <s v="Phones"/>
    <n v="86.97"/>
    <n v="3"/>
    <n v="0"/>
    <n v="25.221299999999999"/>
    <n v="86.97"/>
    <n v="0.28999999999999998"/>
  </r>
  <r>
    <s v="Standard Class"/>
    <s v="Corporate"/>
    <s v="United States"/>
    <s v="Kenosha"/>
    <s v="Wisconsin"/>
    <n v="53142"/>
    <x v="2"/>
    <x v="2"/>
    <s v="Phones"/>
    <n v="134.97"/>
    <n v="3"/>
    <n v="0"/>
    <n v="64.785600000000002"/>
    <n v="134.97"/>
    <n v="0.48000000000000004"/>
  </r>
  <r>
    <s v="Standard Class"/>
    <s v="Corporate"/>
    <s v="United States"/>
    <s v="Kenosha"/>
    <s v="Wisconsin"/>
    <n v="53142"/>
    <x v="2"/>
    <x v="2"/>
    <s v="Phones"/>
    <n v="699.98"/>
    <n v="2"/>
    <n v="0"/>
    <n v="195.99440000000001"/>
    <n v="699.98"/>
    <n v="0.28000000000000003"/>
  </r>
  <r>
    <s v="Standard Class"/>
    <s v="Corporate"/>
    <s v="United States"/>
    <s v="Kenosha"/>
    <s v="Wisconsin"/>
    <n v="53142"/>
    <x v="2"/>
    <x v="2"/>
    <s v="Accessories"/>
    <n v="139.94999999999999"/>
    <n v="5"/>
    <n v="0"/>
    <n v="26.590499999999999"/>
    <n v="139.94999999999999"/>
    <n v="0.19"/>
  </r>
  <r>
    <s v="Standard Class"/>
    <s v="Consumer"/>
    <s v="United States"/>
    <s v="New York City"/>
    <s v="New York"/>
    <n v="10011"/>
    <x v="3"/>
    <x v="1"/>
    <s v="Paper"/>
    <n v="48.94"/>
    <n v="1"/>
    <n v="0"/>
    <n v="24.47"/>
    <n v="48.94"/>
    <n v="0.5"/>
  </r>
  <r>
    <s v="First Class"/>
    <s v="Consumer"/>
    <s v="United States"/>
    <s v="Madison"/>
    <s v="Wisconsin"/>
    <n v="53711"/>
    <x v="2"/>
    <x v="0"/>
    <s v="Chairs"/>
    <n v="2807.84"/>
    <n v="8"/>
    <n v="0"/>
    <n v="673.88160000000005"/>
    <n v="2807.84"/>
    <n v="0.24"/>
  </r>
  <r>
    <s v="First Class"/>
    <s v="Consumer"/>
    <s v="United States"/>
    <s v="Madison"/>
    <s v="Wisconsin"/>
    <n v="53711"/>
    <x v="2"/>
    <x v="1"/>
    <s v="Art"/>
    <n v="46.64"/>
    <n v="4"/>
    <n v="0"/>
    <n v="12.5928"/>
    <n v="46.64"/>
    <n v="0.27"/>
  </r>
  <r>
    <s v="Standard Class"/>
    <s v="Corporate"/>
    <s v="United States"/>
    <s v="Houston"/>
    <s v="Texas"/>
    <n v="77041"/>
    <x v="2"/>
    <x v="1"/>
    <s v="Storage"/>
    <n v="60.415999999999997"/>
    <n v="2"/>
    <n v="0.2"/>
    <n v="6.0415999999999999"/>
    <n v="60.415999999999997"/>
    <n v="0.1"/>
  </r>
  <r>
    <s v="Standard Class"/>
    <s v="Home Office"/>
    <s v="United States"/>
    <s v="Olathe"/>
    <s v="Kansas"/>
    <n v="66062"/>
    <x v="2"/>
    <x v="1"/>
    <s v="Art"/>
    <n v="107.94"/>
    <n v="3"/>
    <n v="0"/>
    <n v="26.984999999999999"/>
    <n v="107.94"/>
    <n v="0.25"/>
  </r>
  <r>
    <s v="First Class"/>
    <s v="Home Office"/>
    <s v="United States"/>
    <s v="New York City"/>
    <s v="New York"/>
    <n v="10024"/>
    <x v="3"/>
    <x v="1"/>
    <s v="Storage"/>
    <n v="63.84"/>
    <n v="8"/>
    <n v="0"/>
    <n v="16.598400000000002"/>
    <n v="63.84"/>
    <n v="0.26"/>
  </r>
  <r>
    <s v="First Class"/>
    <s v="Home Office"/>
    <s v="United States"/>
    <s v="New York City"/>
    <s v="New York"/>
    <n v="10024"/>
    <x v="3"/>
    <x v="2"/>
    <s v="Phones"/>
    <n v="347.97"/>
    <n v="3"/>
    <n v="0"/>
    <n v="100.9113"/>
    <n v="347.97"/>
    <n v="0.28999999999999998"/>
  </r>
  <r>
    <s v="First Class"/>
    <s v="Home Office"/>
    <s v="United States"/>
    <s v="New York City"/>
    <s v="New York"/>
    <n v="10024"/>
    <x v="3"/>
    <x v="1"/>
    <s v="Binders"/>
    <n v="37.008000000000003"/>
    <n v="6"/>
    <n v="0.2"/>
    <n v="11.565"/>
    <n v="37.008000000000003"/>
    <n v="0.31249999999999994"/>
  </r>
  <r>
    <s v="Standard Class"/>
    <s v="Consumer"/>
    <s v="United States"/>
    <s v="San Jose"/>
    <s v="California"/>
    <n v="95123"/>
    <x v="1"/>
    <x v="0"/>
    <s v="Furnishings"/>
    <n v="215.65"/>
    <n v="5"/>
    <n v="0"/>
    <n v="73.320999999999998"/>
    <n v="215.65"/>
    <n v="0.33999999999999997"/>
  </r>
  <r>
    <s v="Second Class"/>
    <s v="Consumer"/>
    <s v="United States"/>
    <s v="Dallas"/>
    <s v="Texas"/>
    <n v="75081"/>
    <x v="2"/>
    <x v="1"/>
    <s v="Fasteners"/>
    <n v="11.167999999999999"/>
    <n v="4"/>
    <n v="0.2"/>
    <n v="3.6295999999999999"/>
    <n v="11.167999999999999"/>
    <n v="0.32500000000000001"/>
  </r>
  <r>
    <s v="Second Class"/>
    <s v="Consumer"/>
    <s v="United States"/>
    <s v="Dallas"/>
    <s v="Texas"/>
    <n v="75081"/>
    <x v="2"/>
    <x v="1"/>
    <s v="Paper"/>
    <n v="53.951999999999998"/>
    <n v="3"/>
    <n v="0.2"/>
    <n v="17.534400000000002"/>
    <n v="53.951999999999998"/>
    <n v="0.32500000000000007"/>
  </r>
  <r>
    <s v="Standard Class"/>
    <s v="Home Office"/>
    <s v="United States"/>
    <s v="Auburn"/>
    <s v="Washington"/>
    <n v="98002"/>
    <x v="1"/>
    <x v="0"/>
    <s v="Furnishings"/>
    <n v="4.18"/>
    <n v="1"/>
    <n v="0"/>
    <n v="1.5047999999999999"/>
    <n v="4.18"/>
    <n v="0.36"/>
  </r>
  <r>
    <s v="Second Class"/>
    <s v="Consumer"/>
    <s v="United States"/>
    <s v="Philadelphia"/>
    <s v="Pennsylvania"/>
    <n v="19134"/>
    <x v="3"/>
    <x v="1"/>
    <s v="Binders"/>
    <n v="5.6070000000000002"/>
    <n v="1"/>
    <n v="0.7"/>
    <n v="-4.2987000000000002"/>
    <n v="5.6070000000000002"/>
    <n v="-0.76666666666666672"/>
  </r>
  <r>
    <s v="Second Class"/>
    <s v="Consumer"/>
    <s v="United States"/>
    <s v="Philadelphia"/>
    <s v="Pennsylvania"/>
    <n v="19134"/>
    <x v="3"/>
    <x v="1"/>
    <s v="Supplies"/>
    <n v="4663.7359999999999"/>
    <n v="7"/>
    <n v="0.2"/>
    <n v="-1049.3406"/>
    <n v="4663.7359999999999"/>
    <n v="-0.22500000000000001"/>
  </r>
  <r>
    <s v="Second Class"/>
    <s v="Consumer"/>
    <s v="United States"/>
    <s v="Philadelphia"/>
    <s v="Pennsylvania"/>
    <n v="19134"/>
    <x v="3"/>
    <x v="2"/>
    <s v="Accessories"/>
    <n v="79.983999999999995"/>
    <n v="2"/>
    <n v="0.2"/>
    <n v="22.9954"/>
    <n v="79.983999999999995"/>
    <n v="0.28750000000000003"/>
  </r>
  <r>
    <s v="First Class"/>
    <s v="Corporate"/>
    <s v="United States"/>
    <s v="Los Angeles"/>
    <s v="California"/>
    <n v="90049"/>
    <x v="1"/>
    <x v="2"/>
    <s v="Phones"/>
    <n v="2575.944"/>
    <n v="7"/>
    <n v="0.2"/>
    <n v="257.59440000000001"/>
    <n v="2575.944"/>
    <n v="0.1"/>
  </r>
  <r>
    <s v="First Class"/>
    <s v="Corporate"/>
    <s v="United States"/>
    <s v="Los Angeles"/>
    <s v="California"/>
    <n v="90049"/>
    <x v="1"/>
    <x v="1"/>
    <s v="Paper"/>
    <n v="45.36"/>
    <n v="7"/>
    <n v="0"/>
    <n v="21.7728"/>
    <n v="45.36"/>
    <n v="0.48"/>
  </r>
  <r>
    <s v="First Class"/>
    <s v="Corporate"/>
    <s v="United States"/>
    <s v="Los Angeles"/>
    <s v="California"/>
    <n v="90049"/>
    <x v="1"/>
    <x v="2"/>
    <s v="Accessories"/>
    <n v="254.24"/>
    <n v="7"/>
    <n v="0"/>
    <n v="76.272000000000006"/>
    <n v="254.24"/>
    <n v="0.3"/>
  </r>
  <r>
    <s v="First Class"/>
    <s v="Corporate"/>
    <s v="United States"/>
    <s v="Tulsa"/>
    <s v="Oklahoma"/>
    <n v="74133"/>
    <x v="2"/>
    <x v="2"/>
    <s v="Phones"/>
    <n v="69.930000000000007"/>
    <n v="7"/>
    <n v="0"/>
    <n v="0.69930000000000003"/>
    <n v="69.930000000000007"/>
    <n v="0.01"/>
  </r>
  <r>
    <s v="Standard Class"/>
    <s v="Corporate"/>
    <s v="United States"/>
    <s v="Chicago"/>
    <s v="Illinois"/>
    <n v="60610"/>
    <x v="2"/>
    <x v="0"/>
    <s v="Furnishings"/>
    <n v="16.155999999999999"/>
    <n v="7"/>
    <n v="0.6"/>
    <n v="-12.117000000000001"/>
    <n v="16.155999999999999"/>
    <n v="-0.75000000000000011"/>
  </r>
  <r>
    <s v="Standard Class"/>
    <s v="Corporate"/>
    <s v="United States"/>
    <s v="Chicago"/>
    <s v="Illinois"/>
    <n v="60610"/>
    <x v="2"/>
    <x v="1"/>
    <s v="Paper"/>
    <n v="54.816000000000003"/>
    <n v="3"/>
    <n v="0.2"/>
    <n v="17.815200000000001"/>
    <n v="54.816000000000003"/>
    <n v="0.32500000000000001"/>
  </r>
  <r>
    <s v="Second Class"/>
    <s v="Consumer"/>
    <s v="United States"/>
    <s v="Harrisonburg"/>
    <s v="Virginia"/>
    <n v="22801"/>
    <x v="0"/>
    <x v="0"/>
    <s v="Tables"/>
    <n v="1441.3"/>
    <n v="7"/>
    <n v="0"/>
    <n v="245.02099999999999"/>
    <n v="1441.3"/>
    <n v="0.16999999999999998"/>
  </r>
  <r>
    <s v="Standard Class"/>
    <s v="Consumer"/>
    <s v="United States"/>
    <s v="Newark"/>
    <s v="Ohio"/>
    <n v="43055"/>
    <x v="3"/>
    <x v="0"/>
    <s v="Furnishings"/>
    <n v="77.599999999999994"/>
    <n v="5"/>
    <n v="0.2"/>
    <n v="28.13"/>
    <n v="77.599999999999994"/>
    <n v="0.36249999999999999"/>
  </r>
  <r>
    <s v="Standard Class"/>
    <s v="Consumer"/>
    <s v="United States"/>
    <s v="Newark"/>
    <s v="Ohio"/>
    <n v="43055"/>
    <x v="3"/>
    <x v="0"/>
    <s v="Furnishings"/>
    <n v="4.6559999999999997"/>
    <n v="2"/>
    <n v="0.2"/>
    <n v="1.5713999999999999"/>
    <n v="4.6559999999999997"/>
    <n v="0.33750000000000002"/>
  </r>
  <r>
    <s v="Standard Class"/>
    <s v="Corporate"/>
    <s v="United States"/>
    <s v="Los Angeles"/>
    <s v="California"/>
    <n v="90045"/>
    <x v="1"/>
    <x v="0"/>
    <s v="Tables"/>
    <n v="170.136"/>
    <n v="3"/>
    <n v="0.2"/>
    <n v="-8.5068000000000001"/>
    <n v="170.136"/>
    <n v="-0.05"/>
  </r>
  <r>
    <s v="Same Day"/>
    <s v="Consumer"/>
    <s v="United States"/>
    <s v="Seattle"/>
    <s v="Washington"/>
    <n v="98105"/>
    <x v="1"/>
    <x v="1"/>
    <s v="Labels"/>
    <n v="7.38"/>
    <n v="2"/>
    <n v="0"/>
    <n v="3.4685999999999999"/>
    <n v="7.38"/>
    <n v="0.47"/>
  </r>
  <r>
    <s v="Same Day"/>
    <s v="Consumer"/>
    <s v="United States"/>
    <s v="Seattle"/>
    <s v="Washington"/>
    <n v="98105"/>
    <x v="1"/>
    <x v="1"/>
    <s v="Art"/>
    <n v="9.26"/>
    <n v="2"/>
    <n v="0"/>
    <n v="3.0558000000000001"/>
    <n v="9.26"/>
    <n v="0.33"/>
  </r>
  <r>
    <s v="Second Class"/>
    <s v="Consumer"/>
    <s v="United States"/>
    <s v="Los Angeles"/>
    <s v="California"/>
    <n v="90036"/>
    <x v="1"/>
    <x v="1"/>
    <s v="Labels"/>
    <n v="9.9600000000000009"/>
    <n v="2"/>
    <n v="0"/>
    <n v="4.5815999999999999"/>
    <n v="9.9600000000000009"/>
    <n v="0.45999999999999996"/>
  </r>
  <r>
    <s v="Standard Class"/>
    <s v="Consumer"/>
    <s v="United States"/>
    <s v="Chicago"/>
    <s v="Illinois"/>
    <n v="60623"/>
    <x v="2"/>
    <x v="1"/>
    <s v="Appliances"/>
    <n v="75.599999999999994"/>
    <n v="2"/>
    <n v="0.8"/>
    <n v="-166.32"/>
    <n v="75.599999999999994"/>
    <n v="-2.2000000000000002"/>
  </r>
  <r>
    <s v="Standard Class"/>
    <s v="Consumer"/>
    <s v="United States"/>
    <s v="Chicago"/>
    <s v="Illinois"/>
    <n v="60623"/>
    <x v="2"/>
    <x v="0"/>
    <s v="Furnishings"/>
    <n v="29.32"/>
    <n v="2"/>
    <n v="0.6"/>
    <n v="-24.189"/>
    <n v="29.32"/>
    <n v="-0.82499999999999996"/>
  </r>
  <r>
    <s v="Standard Class"/>
    <s v="Corporate"/>
    <s v="United States"/>
    <s v="Chicago"/>
    <s v="Illinois"/>
    <n v="60623"/>
    <x v="2"/>
    <x v="1"/>
    <s v="Appliances"/>
    <n v="92.063999999999993"/>
    <n v="6"/>
    <n v="0.8"/>
    <n v="-225.55680000000001"/>
    <n v="92.063999999999993"/>
    <n v="-2.4500000000000002"/>
  </r>
  <r>
    <s v="Standard Class"/>
    <s v="Corporate"/>
    <s v="United States"/>
    <s v="Chicago"/>
    <s v="Illinois"/>
    <n v="60623"/>
    <x v="2"/>
    <x v="1"/>
    <s v="Fasteners"/>
    <n v="6.976"/>
    <n v="4"/>
    <n v="0.2"/>
    <n v="1.8311999999999999"/>
    <n v="6.976"/>
    <n v="0.26250000000000001"/>
  </r>
  <r>
    <s v="Standard Class"/>
    <s v="Corporate"/>
    <s v="United States"/>
    <s v="Chicago"/>
    <s v="Illinois"/>
    <n v="60623"/>
    <x v="2"/>
    <x v="0"/>
    <s v="Chairs"/>
    <n v="62.957999999999998"/>
    <n v="3"/>
    <n v="0.3"/>
    <n v="-2.6981999999999999"/>
    <n v="62.957999999999998"/>
    <n v="-4.2857142857142858E-2"/>
  </r>
  <r>
    <s v="Standard Class"/>
    <s v="Corporate"/>
    <s v="United States"/>
    <s v="Chicago"/>
    <s v="Illinois"/>
    <n v="60623"/>
    <x v="2"/>
    <x v="1"/>
    <s v="Paper"/>
    <n v="5.1840000000000002"/>
    <n v="1"/>
    <n v="0.2"/>
    <n v="1.8144"/>
    <n v="5.1840000000000002"/>
    <n v="0.35"/>
  </r>
  <r>
    <s v="Standard Class"/>
    <s v="Consumer"/>
    <s v="United States"/>
    <s v="Redmond"/>
    <s v="Oregon"/>
    <n v="97756"/>
    <x v="1"/>
    <x v="1"/>
    <s v="Binders"/>
    <n v="31.32"/>
    <n v="10"/>
    <n v="0.7"/>
    <n v="-25.056000000000001"/>
    <n v="31.32"/>
    <n v="-0.8"/>
  </r>
  <r>
    <s v="Standard Class"/>
    <s v="Consumer"/>
    <s v="United States"/>
    <s v="Redmond"/>
    <s v="Oregon"/>
    <n v="97756"/>
    <x v="1"/>
    <x v="0"/>
    <s v="Furnishings"/>
    <n v="11.84"/>
    <n v="4"/>
    <n v="0.2"/>
    <n v="3.1080000000000001"/>
    <n v="11.84"/>
    <n v="0.26250000000000001"/>
  </r>
  <r>
    <s v="Standard Class"/>
    <s v="Consumer"/>
    <s v="United States"/>
    <s v="Redmond"/>
    <s v="Oregon"/>
    <n v="97756"/>
    <x v="1"/>
    <x v="0"/>
    <s v="Furnishings"/>
    <n v="22.783999999999999"/>
    <n v="1"/>
    <n v="0.2"/>
    <n v="4.8415999999999997"/>
    <n v="22.783999999999999"/>
    <n v="0.21249999999999999"/>
  </r>
  <r>
    <s v="Second Class"/>
    <s v="Home Office"/>
    <s v="United States"/>
    <s v="Raleigh"/>
    <s v="North Carolina"/>
    <n v="27604"/>
    <x v="0"/>
    <x v="2"/>
    <s v="Phones"/>
    <n v="1127.9760000000001"/>
    <n v="3"/>
    <n v="0.2"/>
    <n v="126.8973"/>
    <n v="1127.9760000000001"/>
    <n v="0.11249999999999999"/>
  </r>
  <r>
    <s v="Second Class"/>
    <s v="Corporate"/>
    <s v="United States"/>
    <s v="Macon"/>
    <s v="Georgia"/>
    <n v="31204"/>
    <x v="0"/>
    <x v="1"/>
    <s v="Paper"/>
    <n v="38.880000000000003"/>
    <n v="6"/>
    <n v="0"/>
    <n v="18.662400000000002"/>
    <n v="38.880000000000003"/>
    <n v="0.48000000000000004"/>
  </r>
  <r>
    <s v="Standard Class"/>
    <s v="Consumer"/>
    <s v="United States"/>
    <s v="Cleveland"/>
    <s v="Ohio"/>
    <n v="44105"/>
    <x v="3"/>
    <x v="2"/>
    <s v="Phones"/>
    <n v="779.79600000000005"/>
    <n v="2"/>
    <n v="0.4"/>
    <n v="-168.95580000000001"/>
    <n v="779.79600000000005"/>
    <n v="-0.21666666666666667"/>
  </r>
  <r>
    <s v="Same Day"/>
    <s v="Home Office"/>
    <s v="United States"/>
    <s v="Muskogee"/>
    <s v="Oklahoma"/>
    <n v="74403"/>
    <x v="2"/>
    <x v="2"/>
    <s v="Phones"/>
    <n v="1439.92"/>
    <n v="8"/>
    <n v="0"/>
    <n v="374.37920000000003"/>
    <n v="1439.92"/>
    <n v="0.26"/>
  </r>
  <r>
    <s v="Same Day"/>
    <s v="Home Office"/>
    <s v="United States"/>
    <s v="Muskogee"/>
    <s v="Oklahoma"/>
    <n v="74403"/>
    <x v="2"/>
    <x v="0"/>
    <s v="Tables"/>
    <n v="262.11"/>
    <n v="1"/>
    <n v="0"/>
    <n v="62.906399999999998"/>
    <n v="262.11"/>
    <n v="0.24"/>
  </r>
  <r>
    <s v="Standard Class"/>
    <s v="Corporate"/>
    <s v="United States"/>
    <s v="Monroe"/>
    <s v="North Carolina"/>
    <n v="28110"/>
    <x v="0"/>
    <x v="0"/>
    <s v="Chairs"/>
    <n v="207"/>
    <n v="3"/>
    <n v="0.2"/>
    <n v="25.875"/>
    <n v="207"/>
    <n v="0.125"/>
  </r>
  <r>
    <s v="Standard Class"/>
    <s v="Corporate"/>
    <s v="United States"/>
    <s v="Austin"/>
    <s v="Texas"/>
    <n v="78745"/>
    <x v="2"/>
    <x v="2"/>
    <s v="Machines"/>
    <n v="1439.982"/>
    <n v="3"/>
    <n v="0.4"/>
    <n v="-263.99669999999998"/>
    <n v="1439.982"/>
    <n v="-0.18333333333333332"/>
  </r>
  <r>
    <s v="Standard Class"/>
    <s v="Corporate"/>
    <s v="United States"/>
    <s v="Austin"/>
    <s v="Texas"/>
    <n v="78745"/>
    <x v="2"/>
    <x v="1"/>
    <s v="Paper"/>
    <n v="36.287999999999997"/>
    <n v="7"/>
    <n v="0.2"/>
    <n v="12.700799999999999"/>
    <n v="36.287999999999997"/>
    <n v="0.35000000000000003"/>
  </r>
  <r>
    <s v="First Class"/>
    <s v="Consumer"/>
    <s v="United States"/>
    <s v="Meriden"/>
    <s v="Connecticut"/>
    <n v="6450"/>
    <x v="3"/>
    <x v="1"/>
    <s v="Art"/>
    <n v="21.4"/>
    <n v="5"/>
    <n v="0"/>
    <n v="6.2060000000000004"/>
    <n v="21.4"/>
    <n v="0.29000000000000004"/>
  </r>
  <r>
    <s v="Second Class"/>
    <s v="Corporate"/>
    <s v="United States"/>
    <s v="Roswell"/>
    <s v="Georgia"/>
    <n v="30076"/>
    <x v="0"/>
    <x v="1"/>
    <s v="Appliances"/>
    <n v="1245.8599999999999"/>
    <n v="7"/>
    <n v="0"/>
    <n v="361.29939999999999"/>
    <n v="1245.8599999999999"/>
    <n v="0.29000000000000004"/>
  </r>
  <r>
    <s v="Standard Class"/>
    <s v="Corporate"/>
    <s v="United States"/>
    <s v="Charlotte"/>
    <s v="North Carolina"/>
    <n v="28205"/>
    <x v="0"/>
    <x v="1"/>
    <s v="Labels"/>
    <n v="17.544"/>
    <n v="3"/>
    <n v="0.2"/>
    <n v="5.9211"/>
    <n v="17.544"/>
    <n v="0.33749999999999997"/>
  </r>
  <r>
    <s v="Standard Class"/>
    <s v="Corporate"/>
    <s v="United States"/>
    <s v="Charlotte"/>
    <s v="North Carolina"/>
    <n v="28205"/>
    <x v="0"/>
    <x v="0"/>
    <s v="Furnishings"/>
    <n v="44.128"/>
    <n v="4"/>
    <n v="0.2"/>
    <n v="12.135199999999999"/>
    <n v="44.128"/>
    <n v="0.27499999999999997"/>
  </r>
  <r>
    <s v="Standard Class"/>
    <s v="Corporate"/>
    <s v="United States"/>
    <s v="Charlotte"/>
    <s v="North Carolina"/>
    <n v="28205"/>
    <x v="0"/>
    <x v="1"/>
    <s v="Appliances"/>
    <n v="62.92"/>
    <n v="1"/>
    <n v="0.2"/>
    <n v="10.224500000000001"/>
    <n v="62.92"/>
    <n v="0.16250000000000001"/>
  </r>
  <r>
    <s v="Standard Class"/>
    <s v="Corporate"/>
    <s v="United States"/>
    <s v="Charlotte"/>
    <s v="North Carolina"/>
    <n v="28205"/>
    <x v="0"/>
    <x v="1"/>
    <s v="Paper"/>
    <n v="78.304000000000002"/>
    <n v="2"/>
    <n v="0.2"/>
    <n v="29.364000000000001"/>
    <n v="78.304000000000002"/>
    <n v="0.375"/>
  </r>
  <r>
    <s v="Standard Class"/>
    <s v="Corporate"/>
    <s v="United States"/>
    <s v="Bowling Green"/>
    <s v="Kentucky"/>
    <n v="42104"/>
    <x v="0"/>
    <x v="0"/>
    <s v="Chairs"/>
    <n v="140.81"/>
    <n v="1"/>
    <n v="0"/>
    <n v="39.4268"/>
    <n v="140.81"/>
    <n v="0.27999999999999997"/>
  </r>
  <r>
    <s v="Second Class"/>
    <s v="Corporate"/>
    <s v="United States"/>
    <s v="San Antonio"/>
    <s v="Texas"/>
    <n v="78207"/>
    <x v="2"/>
    <x v="1"/>
    <s v="Labels"/>
    <n v="40.095999999999997"/>
    <n v="4"/>
    <n v="0.2"/>
    <n v="13.532400000000001"/>
    <n v="40.095999999999997"/>
    <n v="0.33750000000000008"/>
  </r>
  <r>
    <s v="Second Class"/>
    <s v="Corporate"/>
    <s v="United States"/>
    <s v="San Antonio"/>
    <s v="Texas"/>
    <n v="78207"/>
    <x v="2"/>
    <x v="0"/>
    <s v="Furnishings"/>
    <n v="40.783999999999999"/>
    <n v="2"/>
    <n v="0.6"/>
    <n v="-30.588000000000001"/>
    <n v="40.783999999999999"/>
    <n v="-0.75"/>
  </r>
  <r>
    <s v="Standard Class"/>
    <s v="Consumer"/>
    <s v="United States"/>
    <s v="Seattle"/>
    <s v="Washington"/>
    <n v="98115"/>
    <x v="1"/>
    <x v="2"/>
    <s v="Accessories"/>
    <n v="90.57"/>
    <n v="3"/>
    <n v="0"/>
    <n v="11.774100000000001"/>
    <n v="90.57"/>
    <n v="0.13"/>
  </r>
  <r>
    <s v="Second Class"/>
    <s v="Home Office"/>
    <s v="United States"/>
    <s v="Washington"/>
    <s v="District of Columbia"/>
    <n v="20016"/>
    <x v="3"/>
    <x v="1"/>
    <s v="Paper"/>
    <n v="40.08"/>
    <n v="6"/>
    <n v="0"/>
    <n v="19.238399999999999"/>
    <n v="40.08"/>
    <n v="0.48"/>
  </r>
  <r>
    <s v="Second Class"/>
    <s v="Home Office"/>
    <s v="United States"/>
    <s v="Washington"/>
    <s v="District of Columbia"/>
    <n v="20016"/>
    <x v="3"/>
    <x v="0"/>
    <s v="Furnishings"/>
    <n v="37.68"/>
    <n v="2"/>
    <n v="0"/>
    <n v="15.8256"/>
    <n v="37.68"/>
    <n v="0.42"/>
  </r>
  <r>
    <s v="Same Day"/>
    <s v="Corporate"/>
    <s v="United States"/>
    <s v="Los Angeles"/>
    <s v="California"/>
    <n v="90004"/>
    <x v="1"/>
    <x v="0"/>
    <s v="Chairs"/>
    <n v="362.35199999999998"/>
    <n v="3"/>
    <n v="0.2"/>
    <n v="27.176400000000001"/>
    <n v="362.35199999999998"/>
    <n v="7.5000000000000011E-2"/>
  </r>
  <r>
    <s v="Same Day"/>
    <s v="Corporate"/>
    <s v="United States"/>
    <s v="Los Angeles"/>
    <s v="California"/>
    <n v="90004"/>
    <x v="1"/>
    <x v="1"/>
    <s v="Binders"/>
    <n v="7.1840000000000002"/>
    <n v="2"/>
    <n v="0.2"/>
    <n v="2.2450000000000001"/>
    <n v="7.1840000000000002"/>
    <n v="0.3125"/>
  </r>
  <r>
    <s v="Second Class"/>
    <s v="Consumer"/>
    <s v="United States"/>
    <s v="South Bend"/>
    <s v="Indiana"/>
    <n v="46614"/>
    <x v="2"/>
    <x v="1"/>
    <s v="Storage"/>
    <n v="34.76"/>
    <n v="1"/>
    <n v="0"/>
    <n v="9.7327999999999992"/>
    <n v="34.76"/>
    <n v="0.27999999999999997"/>
  </r>
  <r>
    <s v="Second Class"/>
    <s v="Consumer"/>
    <s v="United States"/>
    <s v="South Bend"/>
    <s v="Indiana"/>
    <n v="46614"/>
    <x v="2"/>
    <x v="2"/>
    <s v="Accessories"/>
    <n v="831.2"/>
    <n v="5"/>
    <n v="0"/>
    <n v="124.68"/>
    <n v="831.2"/>
    <n v="0.15"/>
  </r>
  <r>
    <s v="Second Class"/>
    <s v="Consumer"/>
    <s v="United States"/>
    <s v="South Bend"/>
    <s v="Indiana"/>
    <n v="46614"/>
    <x v="2"/>
    <x v="1"/>
    <s v="Paper"/>
    <n v="26.4"/>
    <n v="5"/>
    <n v="0"/>
    <n v="11.88"/>
    <n v="26.4"/>
    <n v="0.45000000000000007"/>
  </r>
  <r>
    <s v="Second Class"/>
    <s v="Consumer"/>
    <s v="United States"/>
    <s v="South Bend"/>
    <s v="Indiana"/>
    <n v="46614"/>
    <x v="2"/>
    <x v="1"/>
    <s v="Envelopes"/>
    <n v="106.75"/>
    <n v="7"/>
    <n v="0"/>
    <n v="49.104999999999997"/>
    <n v="106.75"/>
    <n v="0.45999999999999996"/>
  </r>
  <r>
    <s v="Second Class"/>
    <s v="Consumer"/>
    <s v="United States"/>
    <s v="South Bend"/>
    <s v="Indiana"/>
    <n v="46614"/>
    <x v="2"/>
    <x v="1"/>
    <s v="Paper"/>
    <n v="97.82"/>
    <n v="2"/>
    <n v="0"/>
    <n v="45.9754"/>
    <n v="97.82"/>
    <n v="0.47000000000000003"/>
  </r>
  <r>
    <s v="Second Class"/>
    <s v="Consumer"/>
    <s v="United States"/>
    <s v="South Bend"/>
    <s v="Indiana"/>
    <n v="46614"/>
    <x v="2"/>
    <x v="1"/>
    <s v="Storage"/>
    <n v="141.4"/>
    <n v="5"/>
    <n v="0"/>
    <n v="38.177999999999997"/>
    <n v="141.4"/>
    <n v="0.26999999999999996"/>
  </r>
  <r>
    <s v="Standard Class"/>
    <s v="Corporate"/>
    <s v="United States"/>
    <s v="Los Angeles"/>
    <s v="California"/>
    <n v="90032"/>
    <x v="1"/>
    <x v="1"/>
    <s v="Art"/>
    <n v="14.52"/>
    <n v="3"/>
    <n v="0"/>
    <n v="4.7915999999999999"/>
    <n v="14.52"/>
    <n v="0.33"/>
  </r>
  <r>
    <s v="Second Class"/>
    <s v="Corporate"/>
    <s v="United States"/>
    <s v="Houston"/>
    <s v="Texas"/>
    <n v="77041"/>
    <x v="2"/>
    <x v="1"/>
    <s v="Storage"/>
    <n v="127.92"/>
    <n v="5"/>
    <n v="0.2"/>
    <n v="-15.99"/>
    <n v="127.92"/>
    <n v="-0.125"/>
  </r>
  <r>
    <s v="Second Class"/>
    <s v="Corporate"/>
    <s v="United States"/>
    <s v="Houston"/>
    <s v="Texas"/>
    <n v="77041"/>
    <x v="2"/>
    <x v="1"/>
    <s v="Binders"/>
    <n v="34.24"/>
    <n v="4"/>
    <n v="0.8"/>
    <n v="-53.072000000000003"/>
    <n v="34.24"/>
    <n v="-1.55"/>
  </r>
  <r>
    <s v="First Class"/>
    <s v="Corporate"/>
    <s v="United States"/>
    <s v="Bristol"/>
    <s v="Connecticut"/>
    <n v="6010"/>
    <x v="3"/>
    <x v="1"/>
    <s v="Appliances"/>
    <n v="137.62"/>
    <n v="2"/>
    <n v="0"/>
    <n v="60.552799999999998"/>
    <n v="137.62"/>
    <n v="0.43999999999999995"/>
  </r>
  <r>
    <s v="First Class"/>
    <s v="Corporate"/>
    <s v="United States"/>
    <s v="Bristol"/>
    <s v="Connecticut"/>
    <n v="6010"/>
    <x v="3"/>
    <x v="2"/>
    <s v="Phones"/>
    <n v="100.49"/>
    <n v="1"/>
    <n v="0"/>
    <n v="25.122499999999999"/>
    <n v="100.49"/>
    <n v="0.25"/>
  </r>
  <r>
    <s v="First Class"/>
    <s v="Consumer"/>
    <s v="United States"/>
    <s v="New York City"/>
    <s v="New York"/>
    <n v="10009"/>
    <x v="3"/>
    <x v="0"/>
    <s v="Bookcases"/>
    <n v="257.56799999999998"/>
    <n v="2"/>
    <n v="0.2"/>
    <n v="-28.976400000000002"/>
    <n v="257.56799999999998"/>
    <n v="-0.11250000000000002"/>
  </r>
  <r>
    <s v="First Class"/>
    <s v="Consumer"/>
    <s v="United States"/>
    <s v="New York City"/>
    <s v="New York"/>
    <n v="10009"/>
    <x v="3"/>
    <x v="2"/>
    <s v="Phones"/>
    <n v="119.96"/>
    <n v="4"/>
    <n v="0"/>
    <n v="33.588799999999999"/>
    <n v="119.96"/>
    <n v="0.28000000000000003"/>
  </r>
  <r>
    <s v="Same Day"/>
    <s v="Consumer"/>
    <s v="United States"/>
    <s v="San Antonio"/>
    <s v="Texas"/>
    <n v="78207"/>
    <x v="2"/>
    <x v="1"/>
    <s v="Storage"/>
    <n v="49.631999999999998"/>
    <n v="4"/>
    <n v="0.2"/>
    <n v="4.9631999999999996"/>
    <n v="49.631999999999998"/>
    <n v="9.9999999999999992E-2"/>
  </r>
  <r>
    <s v="Standard Class"/>
    <s v="Corporate"/>
    <s v="United States"/>
    <s v="Aurora"/>
    <s v="Colorado"/>
    <n v="80013"/>
    <x v="1"/>
    <x v="0"/>
    <s v="Tables"/>
    <n v="727.45"/>
    <n v="5"/>
    <n v="0.5"/>
    <n v="-465.56799999999998"/>
    <n v="727.45"/>
    <n v="-0.6399999999999999"/>
  </r>
  <r>
    <s v="Standard Class"/>
    <s v="Corporate"/>
    <s v="United States"/>
    <s v="Aurora"/>
    <s v="Colorado"/>
    <n v="80013"/>
    <x v="1"/>
    <x v="0"/>
    <s v="Furnishings"/>
    <n v="24.96"/>
    <n v="3"/>
    <n v="0.2"/>
    <n v="4.3680000000000003"/>
    <n v="24.96"/>
    <n v="0.17500000000000002"/>
  </r>
  <r>
    <s v="Same Day"/>
    <s v="Corporate"/>
    <s v="United States"/>
    <s v="Newark"/>
    <s v="Ohio"/>
    <n v="43055"/>
    <x v="3"/>
    <x v="2"/>
    <s v="Phones"/>
    <n v="370.78199999999998"/>
    <n v="3"/>
    <n v="0.4"/>
    <n v="-92.695499999999996"/>
    <n v="370.78199999999998"/>
    <n v="-0.25"/>
  </r>
  <r>
    <s v="First Class"/>
    <s v="Corporate"/>
    <s v="United States"/>
    <s v="Henderson"/>
    <s v="Nevada"/>
    <n v="89015"/>
    <x v="1"/>
    <x v="0"/>
    <s v="Furnishings"/>
    <n v="196.45"/>
    <n v="5"/>
    <n v="0"/>
    <n v="70.721999999999994"/>
    <n v="196.45"/>
    <n v="0.36"/>
  </r>
  <r>
    <s v="Standard Class"/>
    <s v="Home Office"/>
    <s v="United States"/>
    <s v="Philadelphia"/>
    <s v="Pennsylvania"/>
    <n v="19143"/>
    <x v="3"/>
    <x v="1"/>
    <s v="Paper"/>
    <n v="31.103999999999999"/>
    <n v="6"/>
    <n v="0.2"/>
    <n v="10.8864"/>
    <n v="31.103999999999999"/>
    <n v="0.35000000000000003"/>
  </r>
  <r>
    <s v="Standard Class"/>
    <s v="Home Office"/>
    <s v="United States"/>
    <s v="Philadelphia"/>
    <s v="Pennsylvania"/>
    <n v="19143"/>
    <x v="3"/>
    <x v="1"/>
    <s v="Storage"/>
    <n v="78.256"/>
    <n v="2"/>
    <n v="0.2"/>
    <n v="-17.607600000000001"/>
    <n v="78.256"/>
    <n v="-0.22500000000000001"/>
  </r>
  <r>
    <s v="Second Class"/>
    <s v="Consumer"/>
    <s v="United States"/>
    <s v="Seattle"/>
    <s v="Washington"/>
    <n v="98103"/>
    <x v="1"/>
    <x v="1"/>
    <s v="Paper"/>
    <n v="6.48"/>
    <n v="1"/>
    <n v="0"/>
    <n v="3.1103999999999998"/>
    <n v="6.48"/>
    <n v="0.47999999999999993"/>
  </r>
  <r>
    <s v="Standard Class"/>
    <s v="Corporate"/>
    <s v="United States"/>
    <s v="San Francisco"/>
    <s v="California"/>
    <n v="94122"/>
    <x v="1"/>
    <x v="1"/>
    <s v="Art"/>
    <n v="99.2"/>
    <n v="5"/>
    <n v="0"/>
    <n v="25.792000000000002"/>
    <n v="99.2"/>
    <n v="0.26"/>
  </r>
  <r>
    <s v="Standard Class"/>
    <s v="Corporate"/>
    <s v="United States"/>
    <s v="San Francisco"/>
    <s v="California"/>
    <n v="94122"/>
    <x v="1"/>
    <x v="0"/>
    <s v="Chairs"/>
    <n v="801.56799999999998"/>
    <n v="2"/>
    <n v="0.2"/>
    <n v="50.097999999999999"/>
    <n v="801.56799999999998"/>
    <n v="6.25E-2"/>
  </r>
  <r>
    <s v="Standard Class"/>
    <s v="Corporate"/>
    <s v="United States"/>
    <s v="San Francisco"/>
    <s v="California"/>
    <n v="94122"/>
    <x v="1"/>
    <x v="0"/>
    <s v="Tables"/>
    <n v="272.84800000000001"/>
    <n v="1"/>
    <n v="0.2"/>
    <n v="27.284800000000001"/>
    <n v="272.84800000000001"/>
    <n v="9.9999999999999992E-2"/>
  </r>
  <r>
    <s v="Standard Class"/>
    <s v="Consumer"/>
    <s v="United States"/>
    <s v="Spokane"/>
    <s v="Washington"/>
    <n v="99207"/>
    <x v="1"/>
    <x v="0"/>
    <s v="Tables"/>
    <n v="70.98"/>
    <n v="1"/>
    <n v="0"/>
    <n v="20.584199999999999"/>
    <n v="70.98"/>
    <n v="0.28999999999999998"/>
  </r>
  <r>
    <s v="Standard Class"/>
    <s v="Home Office"/>
    <s v="United States"/>
    <s v="Columbus"/>
    <s v="Ohio"/>
    <n v="43229"/>
    <x v="3"/>
    <x v="1"/>
    <s v="Paper"/>
    <n v="16.224"/>
    <n v="2"/>
    <n v="0.2"/>
    <n v="5.8811999999999998"/>
    <n v="16.224"/>
    <n v="0.36249999999999999"/>
  </r>
  <r>
    <s v="Standard Class"/>
    <s v="Consumer"/>
    <s v="United States"/>
    <s v="Long Beach"/>
    <s v="New York"/>
    <n v="11561"/>
    <x v="3"/>
    <x v="0"/>
    <s v="Bookcases"/>
    <n v="176.78399999999999"/>
    <n v="1"/>
    <n v="0.2"/>
    <n v="-22.097999999999999"/>
    <n v="176.78399999999999"/>
    <n v="-0.125"/>
  </r>
  <r>
    <s v="Standard Class"/>
    <s v="Consumer"/>
    <s v="United States"/>
    <s v="San Antonio"/>
    <s v="Texas"/>
    <n v="78207"/>
    <x v="2"/>
    <x v="2"/>
    <s v="Phones"/>
    <n v="470.37599999999998"/>
    <n v="3"/>
    <n v="0.2"/>
    <n v="47.037599999999998"/>
    <n v="470.37599999999998"/>
    <n v="0.1"/>
  </r>
  <r>
    <s v="Standard Class"/>
    <s v="Consumer"/>
    <s v="United States"/>
    <s v="Los Angeles"/>
    <s v="California"/>
    <n v="90049"/>
    <x v="1"/>
    <x v="0"/>
    <s v="Chairs"/>
    <n v="393.56799999999998"/>
    <n v="4"/>
    <n v="0.2"/>
    <n v="-44.276400000000002"/>
    <n v="393.56799999999998"/>
    <n v="-0.11250000000000002"/>
  </r>
  <r>
    <s v="Standard Class"/>
    <s v="Consumer"/>
    <s v="United States"/>
    <s v="Los Angeles"/>
    <s v="California"/>
    <n v="90049"/>
    <x v="1"/>
    <x v="2"/>
    <s v="Phones"/>
    <n v="302.37599999999998"/>
    <n v="3"/>
    <n v="0.2"/>
    <n v="22.6782"/>
    <n v="302.37599999999998"/>
    <n v="7.5000000000000011E-2"/>
  </r>
  <r>
    <s v="Standard Class"/>
    <s v="Corporate"/>
    <s v="United States"/>
    <s v="Jacksonville"/>
    <s v="Florida"/>
    <n v="32216"/>
    <x v="0"/>
    <x v="1"/>
    <s v="Binders"/>
    <n v="68.742000000000004"/>
    <n v="9"/>
    <n v="0.7"/>
    <n v="-48.119399999999999"/>
    <n v="68.742000000000004"/>
    <n v="-0.7"/>
  </r>
  <r>
    <s v="Same Day"/>
    <s v="Consumer"/>
    <s v="United States"/>
    <s v="New York City"/>
    <s v="New York"/>
    <n v="10011"/>
    <x v="3"/>
    <x v="1"/>
    <s v="Envelopes"/>
    <n v="29.34"/>
    <n v="3"/>
    <n v="0"/>
    <n v="14.67"/>
    <n v="29.34"/>
    <n v="0.5"/>
  </r>
  <r>
    <s v="Same Day"/>
    <s v="Consumer"/>
    <s v="United States"/>
    <s v="New York City"/>
    <s v="New York"/>
    <n v="10011"/>
    <x v="3"/>
    <x v="0"/>
    <s v="Chairs"/>
    <n v="383.60700000000003"/>
    <n v="7"/>
    <n v="0.1"/>
    <n v="63.9345"/>
    <n v="383.60700000000003"/>
    <n v="0.16666666666666666"/>
  </r>
  <r>
    <s v="Same Day"/>
    <s v="Consumer"/>
    <s v="United States"/>
    <s v="New York City"/>
    <s v="New York"/>
    <n v="10011"/>
    <x v="3"/>
    <x v="1"/>
    <s v="Storage"/>
    <n v="563.4"/>
    <n v="4"/>
    <n v="0"/>
    <n v="67.608000000000004"/>
    <n v="563.4"/>
    <n v="0.12000000000000001"/>
  </r>
  <r>
    <s v="Standard Class"/>
    <s v="Home Office"/>
    <s v="United States"/>
    <s v="Philadelphia"/>
    <s v="Pennsylvania"/>
    <n v="19143"/>
    <x v="3"/>
    <x v="1"/>
    <s v="Paper"/>
    <n v="217.05600000000001"/>
    <n v="7"/>
    <n v="0.2"/>
    <n v="78.6828"/>
    <n v="217.05600000000001"/>
    <n v="0.36249999999999999"/>
  </r>
  <r>
    <s v="Second Class"/>
    <s v="Consumer"/>
    <s v="United States"/>
    <s v="Keller"/>
    <s v="Texas"/>
    <n v="76248"/>
    <x v="2"/>
    <x v="1"/>
    <s v="Labels"/>
    <n v="6"/>
    <n v="2"/>
    <n v="0.2"/>
    <n v="2.1"/>
    <n v="6"/>
    <n v="0.35000000000000003"/>
  </r>
  <r>
    <s v="Second Class"/>
    <s v="Consumer"/>
    <s v="United States"/>
    <s v="San Francisco"/>
    <s v="California"/>
    <n v="94122"/>
    <x v="1"/>
    <x v="0"/>
    <s v="Furnishings"/>
    <n v="31.56"/>
    <n v="3"/>
    <n v="0"/>
    <n v="10.4148"/>
    <n v="31.56"/>
    <n v="0.33"/>
  </r>
  <r>
    <s v="First Class"/>
    <s v="Home Office"/>
    <s v="United States"/>
    <s v="Hialeah"/>
    <s v="Florida"/>
    <n v="33012"/>
    <x v="0"/>
    <x v="1"/>
    <s v="Fasteners"/>
    <n v="7.1040000000000001"/>
    <n v="2"/>
    <n v="0.2"/>
    <n v="2.3976000000000002"/>
    <n v="7.1040000000000001"/>
    <n v="0.33750000000000002"/>
  </r>
  <r>
    <s v="First Class"/>
    <s v="Home Office"/>
    <s v="United States"/>
    <s v="Hialeah"/>
    <s v="Florida"/>
    <n v="33012"/>
    <x v="0"/>
    <x v="1"/>
    <s v="Binders"/>
    <n v="398.35199999999998"/>
    <n v="8"/>
    <n v="0.7"/>
    <n v="-331.96"/>
    <n v="398.35199999999998"/>
    <n v="-0.83333333333333337"/>
  </r>
  <r>
    <s v="First Class"/>
    <s v="Consumer"/>
    <s v="United States"/>
    <s v="Fairfield"/>
    <s v="Ohio"/>
    <n v="45014"/>
    <x v="3"/>
    <x v="1"/>
    <s v="Appliances"/>
    <n v="121.792"/>
    <n v="4"/>
    <n v="0.2"/>
    <n v="13.701599999999999"/>
    <n v="121.792"/>
    <n v="0.11249999999999999"/>
  </r>
  <r>
    <s v="First Class"/>
    <s v="Consumer"/>
    <s v="United States"/>
    <s v="Fairfield"/>
    <s v="Ohio"/>
    <n v="45014"/>
    <x v="3"/>
    <x v="0"/>
    <s v="Tables"/>
    <n v="409.59"/>
    <n v="3"/>
    <n v="0.4"/>
    <n v="-122.877"/>
    <n v="409.59"/>
    <n v="-0.3"/>
  </r>
  <r>
    <s v="Standard Class"/>
    <s v="Corporate"/>
    <s v="United States"/>
    <s v="Huntington Beach"/>
    <s v="California"/>
    <n v="92646"/>
    <x v="1"/>
    <x v="1"/>
    <s v="Paper"/>
    <n v="10.56"/>
    <n v="2"/>
    <n v="0"/>
    <n v="4.7519999999999998"/>
    <n v="10.56"/>
    <n v="0.44999999999999996"/>
  </r>
  <r>
    <s v="Standard Class"/>
    <s v="Corporate"/>
    <s v="United States"/>
    <s v="Huntington Beach"/>
    <s v="California"/>
    <n v="92646"/>
    <x v="1"/>
    <x v="1"/>
    <s v="Art"/>
    <n v="3.38"/>
    <n v="1"/>
    <n v="0"/>
    <n v="1.2505999999999999"/>
    <n v="3.38"/>
    <n v="0.37"/>
  </r>
  <r>
    <s v="Second Class"/>
    <s v="Consumer"/>
    <s v="United States"/>
    <s v="Port Orange"/>
    <s v="Florida"/>
    <n v="32127"/>
    <x v="0"/>
    <x v="1"/>
    <s v="Envelopes"/>
    <n v="7.8239999999999998"/>
    <n v="1"/>
    <n v="0.2"/>
    <n v="2.9340000000000002"/>
    <n v="7.8239999999999998"/>
    <n v="0.37500000000000006"/>
  </r>
  <r>
    <s v="Standard Class"/>
    <s v="Consumer"/>
    <s v="United States"/>
    <s v="Medford"/>
    <s v="Oregon"/>
    <n v="97504"/>
    <x v="1"/>
    <x v="1"/>
    <s v="Paper"/>
    <n v="24.783999999999999"/>
    <n v="1"/>
    <n v="0.2"/>
    <n v="7.7450000000000001"/>
    <n v="24.783999999999999"/>
    <n v="0.3125"/>
  </r>
  <r>
    <s v="First Class"/>
    <s v="Consumer"/>
    <s v="United States"/>
    <s v="Charlottesville"/>
    <s v="Virginia"/>
    <n v="22901"/>
    <x v="0"/>
    <x v="1"/>
    <s v="Art"/>
    <n v="34.65"/>
    <n v="3"/>
    <n v="0"/>
    <n v="10.395"/>
    <n v="34.65"/>
    <n v="0.3"/>
  </r>
  <r>
    <s v="Standard Class"/>
    <s v="Consumer"/>
    <s v="United States"/>
    <s v="Missoula"/>
    <s v="Montana"/>
    <n v="59801"/>
    <x v="1"/>
    <x v="1"/>
    <s v="Binders"/>
    <n v="487.98399999999998"/>
    <n v="2"/>
    <n v="0.2"/>
    <n v="152.495"/>
    <n v="487.98399999999998"/>
    <n v="0.3125"/>
  </r>
  <r>
    <s v="First Class"/>
    <s v="Consumer"/>
    <s v="United States"/>
    <s v="Minneapolis"/>
    <s v="Minnesota"/>
    <n v="55407"/>
    <x v="2"/>
    <x v="1"/>
    <s v="Binders"/>
    <n v="1793.98"/>
    <n v="2"/>
    <n v="0"/>
    <n v="843.17060000000004"/>
    <n v="1793.98"/>
    <n v="0.47000000000000003"/>
  </r>
  <r>
    <s v="Second Class"/>
    <s v="Consumer"/>
    <s v="United States"/>
    <s v="Miami"/>
    <s v="Florida"/>
    <n v="33178"/>
    <x v="0"/>
    <x v="1"/>
    <s v="Envelopes"/>
    <n v="29.808"/>
    <n v="2"/>
    <n v="0.2"/>
    <n v="10.805400000000001"/>
    <n v="29.808"/>
    <n v="0.36250000000000004"/>
  </r>
  <r>
    <s v="Second Class"/>
    <s v="Consumer"/>
    <s v="United States"/>
    <s v="Miami"/>
    <s v="Florida"/>
    <n v="33178"/>
    <x v="0"/>
    <x v="1"/>
    <s v="Binders"/>
    <n v="505.17599999999999"/>
    <n v="4"/>
    <n v="0.7"/>
    <n v="-336.78399999999999"/>
    <n v="505.17599999999999"/>
    <n v="-0.66666666666666663"/>
  </r>
  <r>
    <s v="Second Class"/>
    <s v="Consumer"/>
    <s v="United States"/>
    <s v="Miami"/>
    <s v="Florida"/>
    <n v="33178"/>
    <x v="0"/>
    <x v="0"/>
    <s v="Tables"/>
    <n v="174.05850000000001"/>
    <n v="3"/>
    <n v="0.45"/>
    <n v="-110.7645"/>
    <n v="174.05850000000001"/>
    <n v="-0.63636363636363635"/>
  </r>
  <r>
    <s v="Second Class"/>
    <s v="Consumer"/>
    <s v="United States"/>
    <s v="Florence"/>
    <s v="South Carolina"/>
    <n v="29501"/>
    <x v="0"/>
    <x v="1"/>
    <s v="Storage"/>
    <n v="191.88"/>
    <n v="6"/>
    <n v="0"/>
    <n v="19.187999999999999"/>
    <n v="191.88"/>
    <n v="9.9999999999999992E-2"/>
  </r>
  <r>
    <s v="First Class"/>
    <s v="Home Office"/>
    <s v="United States"/>
    <s v="Detroit"/>
    <s v="Michigan"/>
    <n v="48205"/>
    <x v="2"/>
    <x v="2"/>
    <s v="Phones"/>
    <n v="14.78"/>
    <n v="2"/>
    <n v="0"/>
    <n v="3.9906000000000001"/>
    <n v="14.78"/>
    <n v="0.27"/>
  </r>
  <r>
    <s v="First Class"/>
    <s v="Corporate"/>
    <s v="United States"/>
    <s v="Springfield"/>
    <s v="Oregon"/>
    <n v="97477"/>
    <x v="1"/>
    <x v="1"/>
    <s v="Paper"/>
    <n v="5.1840000000000002"/>
    <n v="1"/>
    <n v="0.2"/>
    <n v="1.8144"/>
    <n v="5.1840000000000002"/>
    <n v="0.35"/>
  </r>
  <r>
    <s v="First Class"/>
    <s v="Corporate"/>
    <s v="United States"/>
    <s v="Springfield"/>
    <s v="Oregon"/>
    <n v="97477"/>
    <x v="1"/>
    <x v="0"/>
    <s v="Chairs"/>
    <n v="478.48"/>
    <n v="2"/>
    <n v="0.2"/>
    <n v="47.847999999999999"/>
    <n v="478.48"/>
    <n v="9.9999999999999992E-2"/>
  </r>
  <r>
    <s v="First Class"/>
    <s v="Corporate"/>
    <s v="United States"/>
    <s v="Springfield"/>
    <s v="Oregon"/>
    <n v="97477"/>
    <x v="1"/>
    <x v="2"/>
    <s v="Accessories"/>
    <n v="28.4"/>
    <n v="2"/>
    <n v="0.2"/>
    <n v="6.7450000000000001"/>
    <n v="28.4"/>
    <n v="0.23750000000000002"/>
  </r>
  <r>
    <s v="First Class"/>
    <s v="Corporate"/>
    <s v="United States"/>
    <s v="Indianapolis"/>
    <s v="Indiana"/>
    <n v="46203"/>
    <x v="2"/>
    <x v="1"/>
    <s v="Storage"/>
    <n v="909.12"/>
    <n v="8"/>
    <n v="0"/>
    <n v="9.0912000000000006"/>
    <n v="909.12"/>
    <n v="0.01"/>
  </r>
  <r>
    <s v="Standard Class"/>
    <s v="Corporate"/>
    <s v="United States"/>
    <s v="Apopka"/>
    <s v="Florida"/>
    <n v="32712"/>
    <x v="0"/>
    <x v="1"/>
    <s v="Binders"/>
    <n v="2.952"/>
    <n v="2"/>
    <n v="0.7"/>
    <n v="-2.1648000000000001"/>
    <n v="2.952"/>
    <n v="-0.73333333333333339"/>
  </r>
  <r>
    <s v="Standard Class"/>
    <s v="Corporate"/>
    <s v="United States"/>
    <s v="Apopka"/>
    <s v="Florida"/>
    <n v="32712"/>
    <x v="0"/>
    <x v="1"/>
    <s v="Binders"/>
    <n v="27.018000000000001"/>
    <n v="6"/>
    <n v="0.7"/>
    <n v="-21.6144"/>
    <n v="27.018000000000001"/>
    <n v="-0.79999999999999993"/>
  </r>
  <r>
    <s v="First Class"/>
    <s v="Corporate"/>
    <s v="United States"/>
    <s v="Los Angeles"/>
    <s v="California"/>
    <n v="90008"/>
    <x v="1"/>
    <x v="0"/>
    <s v="Furnishings"/>
    <n v="136.91999999999999"/>
    <n v="4"/>
    <n v="0"/>
    <n v="41.076000000000001"/>
    <n v="136.91999999999999"/>
    <n v="0.30000000000000004"/>
  </r>
  <r>
    <s v="Standard Class"/>
    <s v="Consumer"/>
    <s v="United States"/>
    <s v="Oceanside"/>
    <s v="New York"/>
    <n v="11572"/>
    <x v="3"/>
    <x v="0"/>
    <s v="Furnishings"/>
    <n v="18.96"/>
    <n v="2"/>
    <n v="0"/>
    <n v="8.532"/>
    <n v="18.96"/>
    <n v="0.44999999999999996"/>
  </r>
  <r>
    <s v="Standard Class"/>
    <s v="Corporate"/>
    <s v="United States"/>
    <s v="Los Angeles"/>
    <s v="California"/>
    <n v="90008"/>
    <x v="1"/>
    <x v="2"/>
    <s v="Accessories"/>
    <n v="99.39"/>
    <n v="3"/>
    <n v="0"/>
    <n v="40.749899999999997"/>
    <n v="99.39"/>
    <n v="0.41"/>
  </r>
  <r>
    <s v="Second Class"/>
    <s v="Corporate"/>
    <s v="United States"/>
    <s v="Houston"/>
    <s v="Texas"/>
    <n v="77041"/>
    <x v="2"/>
    <x v="1"/>
    <s v="Paper"/>
    <n v="273.89600000000002"/>
    <n v="7"/>
    <n v="0.2"/>
    <n v="92.439899999999994"/>
    <n v="273.89600000000002"/>
    <n v="0.33749999999999997"/>
  </r>
  <r>
    <s v="Second Class"/>
    <s v="Corporate"/>
    <s v="United States"/>
    <s v="Houston"/>
    <s v="Texas"/>
    <n v="77041"/>
    <x v="2"/>
    <x v="2"/>
    <s v="Machines"/>
    <n v="597.13199999999995"/>
    <n v="3"/>
    <n v="0.4"/>
    <n v="49.761000000000003"/>
    <n v="597.13199999999995"/>
    <n v="8.3333333333333343E-2"/>
  </r>
  <r>
    <s v="First Class"/>
    <s v="Consumer"/>
    <s v="United States"/>
    <s v="Roswell"/>
    <s v="Georgia"/>
    <n v="30076"/>
    <x v="0"/>
    <x v="2"/>
    <s v="Accessories"/>
    <n v="149.94999999999999"/>
    <n v="5"/>
    <n v="0"/>
    <n v="65.977999999999994"/>
    <n v="149.94999999999999"/>
    <n v="0.44"/>
  </r>
  <r>
    <s v="Standard Class"/>
    <s v="Home Office"/>
    <s v="United States"/>
    <s v="Boynton Beach"/>
    <s v="Florida"/>
    <n v="33437"/>
    <x v="0"/>
    <x v="1"/>
    <s v="Labels"/>
    <n v="4.6079999999999997"/>
    <n v="2"/>
    <n v="0.2"/>
    <n v="1.6704000000000001"/>
    <n v="4.6079999999999997"/>
    <n v="0.36250000000000004"/>
  </r>
  <r>
    <s v="Standard Class"/>
    <s v="Home Office"/>
    <s v="United States"/>
    <s v="Boynton Beach"/>
    <s v="Florida"/>
    <n v="33437"/>
    <x v="0"/>
    <x v="1"/>
    <s v="Art"/>
    <n v="15.528"/>
    <n v="3"/>
    <n v="0.2"/>
    <n v="4.8525"/>
    <n v="15.528"/>
    <n v="0.3125"/>
  </r>
  <r>
    <s v="Standard Class"/>
    <s v="Home Office"/>
    <s v="United States"/>
    <s v="Boynton Beach"/>
    <s v="Florida"/>
    <n v="33437"/>
    <x v="0"/>
    <x v="1"/>
    <s v="Labels"/>
    <n v="11.952"/>
    <n v="3"/>
    <n v="0.2"/>
    <n v="3.8843999999999999"/>
    <n v="11.952"/>
    <n v="0.32500000000000001"/>
  </r>
  <r>
    <s v="Standard Class"/>
    <s v="Consumer"/>
    <s v="United States"/>
    <s v="Franklin"/>
    <s v="Massachusetts"/>
    <n v="2038"/>
    <x v="3"/>
    <x v="1"/>
    <s v="Art"/>
    <n v="11.65"/>
    <n v="5"/>
    <n v="0"/>
    <n v="3.3784999999999998"/>
    <n v="11.65"/>
    <n v="0.28999999999999998"/>
  </r>
  <r>
    <s v="Second Class"/>
    <s v="Home Office"/>
    <s v="United States"/>
    <s v="Detroit"/>
    <s v="Michigan"/>
    <n v="48227"/>
    <x v="2"/>
    <x v="2"/>
    <s v="Phones"/>
    <n v="299.89999999999998"/>
    <n v="2"/>
    <n v="0"/>
    <n v="74.974999999999994"/>
    <n v="299.89999999999998"/>
    <n v="0.25"/>
  </r>
  <r>
    <s v="First Class"/>
    <s v="Corporate"/>
    <s v="United States"/>
    <s v="Watertown"/>
    <s v="New York"/>
    <n v="13601"/>
    <x v="3"/>
    <x v="1"/>
    <s v="Binders"/>
    <n v="895.92"/>
    <n v="5"/>
    <n v="0.2"/>
    <n v="302.37299999999999"/>
    <n v="895.92"/>
    <n v="0.33750000000000002"/>
  </r>
  <r>
    <s v="First Class"/>
    <s v="Corporate"/>
    <s v="United States"/>
    <s v="Watertown"/>
    <s v="New York"/>
    <n v="13601"/>
    <x v="3"/>
    <x v="0"/>
    <s v="Chairs"/>
    <n v="462.56400000000002"/>
    <n v="2"/>
    <n v="0.1"/>
    <n v="97.6524"/>
    <n v="462.56400000000002"/>
    <n v="0.21111111111111111"/>
  </r>
  <r>
    <s v="Standard Class"/>
    <s v="Corporate"/>
    <s v="United States"/>
    <s v="Reading"/>
    <s v="Pennsylvania"/>
    <n v="19601"/>
    <x v="3"/>
    <x v="1"/>
    <s v="Storage"/>
    <n v="15.007999999999999"/>
    <n v="2"/>
    <n v="0.2"/>
    <n v="1.5007999999999999"/>
    <n v="15.007999999999999"/>
    <n v="0.1"/>
  </r>
  <r>
    <s v="Second Class"/>
    <s v="Corporate"/>
    <s v="United States"/>
    <s v="Arlington"/>
    <s v="Texas"/>
    <n v="76017"/>
    <x v="2"/>
    <x v="2"/>
    <s v="Phones"/>
    <n v="863.64"/>
    <n v="9"/>
    <n v="0.2"/>
    <n v="107.955"/>
    <n v="863.64"/>
    <n v="0.125"/>
  </r>
  <r>
    <s v="Second Class"/>
    <s v="Corporate"/>
    <s v="United States"/>
    <s v="Arlington"/>
    <s v="Texas"/>
    <n v="76017"/>
    <x v="2"/>
    <x v="1"/>
    <s v="Art"/>
    <n v="47.616"/>
    <n v="3"/>
    <n v="0.2"/>
    <n v="3.5712000000000002"/>
    <n v="47.616"/>
    <n v="7.4999999999999997E-2"/>
  </r>
  <r>
    <s v="Second Class"/>
    <s v="Consumer"/>
    <s v="United States"/>
    <s v="San Diego"/>
    <s v="California"/>
    <n v="92024"/>
    <x v="1"/>
    <x v="1"/>
    <s v="Paper"/>
    <n v="92.94"/>
    <n v="3"/>
    <n v="0"/>
    <n v="41.823"/>
    <n v="92.94"/>
    <n v="0.45"/>
  </r>
  <r>
    <s v="Standard Class"/>
    <s v="Corporate"/>
    <s v="United States"/>
    <s v="San Francisco"/>
    <s v="California"/>
    <n v="94110"/>
    <x v="1"/>
    <x v="2"/>
    <s v="Accessories"/>
    <n v="199.98"/>
    <n v="2"/>
    <n v="0"/>
    <n v="69.992999999999995"/>
    <n v="199.98"/>
    <n v="0.35"/>
  </r>
  <r>
    <s v="Standard Class"/>
    <s v="Consumer"/>
    <s v="United States"/>
    <s v="Los Angeles"/>
    <s v="California"/>
    <n v="90045"/>
    <x v="1"/>
    <x v="2"/>
    <s v="Phones"/>
    <n v="177.48"/>
    <n v="3"/>
    <n v="0.2"/>
    <n v="19.9665"/>
    <n v="177.48"/>
    <n v="0.1125"/>
  </r>
  <r>
    <s v="First Class"/>
    <s v="Consumer"/>
    <s v="United States"/>
    <s v="Denver"/>
    <s v="Colorado"/>
    <n v="80219"/>
    <x v="1"/>
    <x v="1"/>
    <s v="Paper"/>
    <n v="88.768000000000001"/>
    <n v="2"/>
    <n v="0.2"/>
    <n v="31.0688"/>
    <n v="88.768000000000001"/>
    <n v="0.35"/>
  </r>
  <r>
    <s v="Second Class"/>
    <s v="Home Office"/>
    <s v="United States"/>
    <s v="Seattle"/>
    <s v="Washington"/>
    <n v="98105"/>
    <x v="1"/>
    <x v="1"/>
    <s v="Paper"/>
    <n v="6.48"/>
    <n v="1"/>
    <n v="0"/>
    <n v="3.1103999999999998"/>
    <n v="6.48"/>
    <n v="0.47999999999999993"/>
  </r>
  <r>
    <s v="Second Class"/>
    <s v="Home Office"/>
    <s v="United States"/>
    <s v="Seattle"/>
    <s v="Washington"/>
    <n v="98105"/>
    <x v="1"/>
    <x v="1"/>
    <s v="Storage"/>
    <n v="46.51"/>
    <n v="1"/>
    <n v="0"/>
    <n v="1.8604000000000001"/>
    <n v="46.51"/>
    <n v="0.04"/>
  </r>
  <r>
    <s v="Second Class"/>
    <s v="Home Office"/>
    <s v="United States"/>
    <s v="Seattle"/>
    <s v="Washington"/>
    <n v="98105"/>
    <x v="1"/>
    <x v="2"/>
    <s v="Phones"/>
    <n v="659.976"/>
    <n v="3"/>
    <n v="0.2"/>
    <n v="49.498199999999997"/>
    <n v="659.976"/>
    <n v="7.4999999999999997E-2"/>
  </r>
  <r>
    <s v="Second Class"/>
    <s v="Consumer"/>
    <s v="United States"/>
    <s v="Scottsdale"/>
    <s v="Arizona"/>
    <n v="85254"/>
    <x v="1"/>
    <x v="2"/>
    <s v="Phones"/>
    <n v="271.99200000000002"/>
    <n v="1"/>
    <n v="0.2"/>
    <n v="23.799299999999999"/>
    <n v="271.99200000000002"/>
    <n v="8.7499999999999994E-2"/>
  </r>
  <r>
    <s v="Second Class"/>
    <s v="Consumer"/>
    <s v="United States"/>
    <s v="Lafayette"/>
    <s v="Louisiana"/>
    <n v="70506"/>
    <x v="0"/>
    <x v="0"/>
    <s v="Bookcases"/>
    <n v="145.74"/>
    <n v="3"/>
    <n v="0"/>
    <n v="23.3184"/>
    <n v="145.74"/>
    <n v="0.16"/>
  </r>
  <r>
    <s v="Second Class"/>
    <s v="Consumer"/>
    <s v="United States"/>
    <s v="Lafayette"/>
    <s v="Louisiana"/>
    <n v="70506"/>
    <x v="0"/>
    <x v="0"/>
    <s v="Furnishings"/>
    <n v="15.4"/>
    <n v="5"/>
    <n v="0"/>
    <n v="7.3920000000000003"/>
    <n v="15.4"/>
    <n v="0.48000000000000004"/>
  </r>
  <r>
    <s v="Standard Class"/>
    <s v="Corporate"/>
    <s v="United States"/>
    <s v="San Francisco"/>
    <s v="California"/>
    <n v="94109"/>
    <x v="1"/>
    <x v="1"/>
    <s v="Paper"/>
    <n v="244.55"/>
    <n v="5"/>
    <n v="0"/>
    <n v="114.9385"/>
    <n v="244.55"/>
    <n v="0.47"/>
  </r>
  <r>
    <s v="Standard Class"/>
    <s v="Corporate"/>
    <s v="United States"/>
    <s v="San Francisco"/>
    <s v="California"/>
    <n v="94109"/>
    <x v="1"/>
    <x v="2"/>
    <s v="Accessories"/>
    <n v="166.16"/>
    <n v="8"/>
    <n v="0"/>
    <n v="59.817599999999999"/>
    <n v="166.16"/>
    <n v="0.36"/>
  </r>
  <r>
    <s v="Second Class"/>
    <s v="Home Office"/>
    <s v="United States"/>
    <s v="San Francisco"/>
    <s v="California"/>
    <n v="94109"/>
    <x v="1"/>
    <x v="0"/>
    <s v="Furnishings"/>
    <n v="14.73"/>
    <n v="3"/>
    <n v="0"/>
    <n v="4.8609"/>
    <n v="14.73"/>
    <n v="0.33"/>
  </r>
  <r>
    <s v="Standard Class"/>
    <s v="Consumer"/>
    <s v="United States"/>
    <s v="Broomfield"/>
    <s v="Colorado"/>
    <n v="80020"/>
    <x v="1"/>
    <x v="1"/>
    <s v="Binders"/>
    <n v="19.968"/>
    <n v="2"/>
    <n v="0.7"/>
    <n v="-13.311999999999999"/>
    <n v="19.968"/>
    <n v="-0.66666666666666663"/>
  </r>
  <r>
    <s v="Standard Class"/>
    <s v="Consumer"/>
    <s v="United States"/>
    <s v="Broomfield"/>
    <s v="Colorado"/>
    <n v="80020"/>
    <x v="1"/>
    <x v="1"/>
    <s v="Storage"/>
    <n v="33.488"/>
    <n v="7"/>
    <n v="0.2"/>
    <n v="-1.2558"/>
    <n v="33.488"/>
    <n v="-3.7499999999999999E-2"/>
  </r>
  <r>
    <s v="Standard Class"/>
    <s v="Consumer"/>
    <s v="United States"/>
    <s v="Broomfield"/>
    <s v="Colorado"/>
    <n v="80020"/>
    <x v="1"/>
    <x v="1"/>
    <s v="Binders"/>
    <n v="8.7360000000000007"/>
    <n v="4"/>
    <n v="0.7"/>
    <n v="-6.1151999999999997"/>
    <n v="8.7360000000000007"/>
    <n v="-0.7"/>
  </r>
  <r>
    <s v="Standard Class"/>
    <s v="Consumer"/>
    <s v="United States"/>
    <s v="Broomfield"/>
    <s v="Colorado"/>
    <n v="80020"/>
    <x v="1"/>
    <x v="0"/>
    <s v="Chairs"/>
    <n v="662.88"/>
    <n v="3"/>
    <n v="0.2"/>
    <n v="74.573999999999998"/>
    <n v="662.88"/>
    <n v="0.1125"/>
  </r>
  <r>
    <s v="First Class"/>
    <s v="Corporate"/>
    <s v="United States"/>
    <s v="Quincy"/>
    <s v="Illinois"/>
    <n v="62301"/>
    <x v="2"/>
    <x v="1"/>
    <s v="Labels"/>
    <n v="47.36"/>
    <n v="4"/>
    <n v="0.2"/>
    <n v="17.760000000000002"/>
    <n v="47.36"/>
    <n v="0.37500000000000006"/>
  </r>
  <r>
    <s v="First Class"/>
    <s v="Corporate"/>
    <s v="United States"/>
    <s v="Quincy"/>
    <s v="Illinois"/>
    <n v="62301"/>
    <x v="2"/>
    <x v="1"/>
    <s v="Storage"/>
    <n v="27.44"/>
    <n v="2"/>
    <n v="0.2"/>
    <n v="2.4009999999999998"/>
    <n v="27.44"/>
    <n v="8.7499999999999994E-2"/>
  </r>
  <r>
    <s v="First Class"/>
    <s v="Corporate"/>
    <s v="United States"/>
    <s v="Quincy"/>
    <s v="Illinois"/>
    <n v="62301"/>
    <x v="2"/>
    <x v="1"/>
    <s v="Binders"/>
    <n v="3.24"/>
    <n v="9"/>
    <n v="0.8"/>
    <n v="-5.1840000000000002"/>
    <n v="3.24"/>
    <n v="-1.5999999999999999"/>
  </r>
  <r>
    <s v="Standard Class"/>
    <s v="Corporate"/>
    <s v="United States"/>
    <s v="Carrollton"/>
    <s v="Texas"/>
    <n v="75007"/>
    <x v="2"/>
    <x v="2"/>
    <s v="Accessories"/>
    <n v="95.968000000000004"/>
    <n v="4"/>
    <n v="0.2"/>
    <n v="26.391200000000001"/>
    <n v="95.968000000000004"/>
    <n v="0.27500000000000002"/>
  </r>
  <r>
    <s v="Standard Class"/>
    <s v="Corporate"/>
    <s v="United States"/>
    <s v="Carrollton"/>
    <s v="Texas"/>
    <n v="75007"/>
    <x v="2"/>
    <x v="1"/>
    <s v="Paper"/>
    <n v="10.368"/>
    <n v="2"/>
    <n v="0.2"/>
    <n v="3.6288"/>
    <n v="10.368"/>
    <n v="0.35"/>
  </r>
  <r>
    <s v="Standard Class"/>
    <s v="Corporate"/>
    <s v="United States"/>
    <s v="New York City"/>
    <s v="New York"/>
    <n v="10009"/>
    <x v="3"/>
    <x v="1"/>
    <s v="Art"/>
    <n v="23.1"/>
    <n v="2"/>
    <n v="0"/>
    <n v="6.468"/>
    <n v="23.1"/>
    <n v="0.27999999999999997"/>
  </r>
  <r>
    <s v="Standard Class"/>
    <s v="Corporate"/>
    <s v="United States"/>
    <s v="New York City"/>
    <s v="New York"/>
    <n v="10009"/>
    <x v="3"/>
    <x v="0"/>
    <s v="Furnishings"/>
    <n v="11.54"/>
    <n v="2"/>
    <n v="0"/>
    <n v="3.4620000000000002"/>
    <n v="11.54"/>
    <n v="0.30000000000000004"/>
  </r>
  <r>
    <s v="Standard Class"/>
    <s v="Corporate"/>
    <s v="United States"/>
    <s v="New York City"/>
    <s v="New York"/>
    <n v="10009"/>
    <x v="3"/>
    <x v="0"/>
    <s v="Tables"/>
    <n v="254.52600000000001"/>
    <n v="1"/>
    <n v="0.4"/>
    <n v="-93.3262"/>
    <n v="254.52600000000001"/>
    <n v="-0.36666666666666664"/>
  </r>
  <r>
    <s v="Standard Class"/>
    <s v="Corporate"/>
    <s v="United States"/>
    <s v="New York City"/>
    <s v="New York"/>
    <n v="10009"/>
    <x v="3"/>
    <x v="1"/>
    <s v="Appliances"/>
    <n v="12.98"/>
    <n v="1"/>
    <n v="0"/>
    <n v="3.7642000000000002"/>
    <n v="12.98"/>
    <n v="0.28999999999999998"/>
  </r>
  <r>
    <s v="Standard Class"/>
    <s v="Corporate"/>
    <s v="United States"/>
    <s v="New York City"/>
    <s v="New York"/>
    <n v="10009"/>
    <x v="3"/>
    <x v="1"/>
    <s v="Binders"/>
    <n v="26.431999999999999"/>
    <n v="8"/>
    <n v="0.2"/>
    <n v="8.9207999999999998"/>
    <n v="26.431999999999999"/>
    <n v="0.33750000000000002"/>
  </r>
  <r>
    <s v="Standard Class"/>
    <s v="Corporate"/>
    <s v="United States"/>
    <s v="New York City"/>
    <s v="New York"/>
    <n v="10009"/>
    <x v="3"/>
    <x v="2"/>
    <s v="Phones"/>
    <n v="197.97"/>
    <n v="3"/>
    <n v="0"/>
    <n v="57.411299999999997"/>
    <n v="197.97"/>
    <n v="0.28999999999999998"/>
  </r>
  <r>
    <s v="Standard Class"/>
    <s v="Corporate"/>
    <s v="United States"/>
    <s v="New York City"/>
    <s v="New York"/>
    <n v="10009"/>
    <x v="3"/>
    <x v="1"/>
    <s v="Labels"/>
    <n v="18.899999999999999"/>
    <n v="6"/>
    <n v="0"/>
    <n v="9.0719999999999992"/>
    <n v="18.899999999999999"/>
    <n v="0.48"/>
  </r>
  <r>
    <s v="Standard Class"/>
    <s v="Corporate"/>
    <s v="United States"/>
    <s v="New York City"/>
    <s v="New York"/>
    <n v="10009"/>
    <x v="3"/>
    <x v="0"/>
    <s v="Chairs"/>
    <n v="1282.4100000000001"/>
    <n v="5"/>
    <n v="0.1"/>
    <n v="213.73500000000001"/>
    <n v="1282.4100000000001"/>
    <n v="0.16666666666666666"/>
  </r>
  <r>
    <s v="Standard Class"/>
    <s v="Corporate"/>
    <s v="United States"/>
    <s v="New York City"/>
    <s v="New York"/>
    <n v="10009"/>
    <x v="3"/>
    <x v="1"/>
    <s v="Art"/>
    <n v="4.92"/>
    <n v="3"/>
    <n v="0"/>
    <n v="2.214"/>
    <n v="4.92"/>
    <n v="0.45"/>
  </r>
  <r>
    <s v="Standard Class"/>
    <s v="Corporate"/>
    <s v="United States"/>
    <s v="New York City"/>
    <s v="New York"/>
    <n v="10009"/>
    <x v="3"/>
    <x v="2"/>
    <s v="Accessories"/>
    <n v="238"/>
    <n v="2"/>
    <n v="0"/>
    <n v="38.08"/>
    <n v="238"/>
    <n v="0.16"/>
  </r>
  <r>
    <s v="Standard Class"/>
    <s v="Corporate"/>
    <s v="United States"/>
    <s v="New York City"/>
    <s v="New York"/>
    <n v="10009"/>
    <x v="3"/>
    <x v="2"/>
    <s v="Accessories"/>
    <n v="167.97"/>
    <n v="3"/>
    <n v="0"/>
    <n v="40.312800000000003"/>
    <n v="167.97"/>
    <n v="0.24000000000000002"/>
  </r>
  <r>
    <s v="Standard Class"/>
    <s v="Corporate"/>
    <s v="United States"/>
    <s v="New York City"/>
    <s v="New York"/>
    <n v="10009"/>
    <x v="3"/>
    <x v="1"/>
    <s v="Paper"/>
    <n v="17.12"/>
    <n v="4"/>
    <n v="0"/>
    <n v="7.7039999999999997"/>
    <n v="17.12"/>
    <n v="0.44999999999999996"/>
  </r>
  <r>
    <s v="Second Class"/>
    <s v="Consumer"/>
    <s v="United States"/>
    <s v="Springfield"/>
    <s v="Missouri"/>
    <n v="65807"/>
    <x v="2"/>
    <x v="1"/>
    <s v="Binders"/>
    <n v="16.2"/>
    <n v="3"/>
    <n v="0"/>
    <n v="7.7759999999999998"/>
    <n v="16.2"/>
    <n v="0.48"/>
  </r>
  <r>
    <s v="Second Class"/>
    <s v="Consumer"/>
    <s v="United States"/>
    <s v="Springfield"/>
    <s v="Missouri"/>
    <n v="65807"/>
    <x v="2"/>
    <x v="1"/>
    <s v="Appliances"/>
    <n v="33.99"/>
    <n v="3"/>
    <n v="0"/>
    <n v="14.6157"/>
    <n v="33.99"/>
    <n v="0.43"/>
  </r>
  <r>
    <s v="Second Class"/>
    <s v="Consumer"/>
    <s v="United States"/>
    <s v="Springfield"/>
    <s v="Missouri"/>
    <n v="65807"/>
    <x v="2"/>
    <x v="2"/>
    <s v="Accessories"/>
    <n v="296.85000000000002"/>
    <n v="5"/>
    <n v="0"/>
    <n v="53.433"/>
    <n v="296.85000000000002"/>
    <n v="0.18"/>
  </r>
  <r>
    <s v="Second Class"/>
    <s v="Consumer"/>
    <s v="United States"/>
    <s v="Springfield"/>
    <s v="Missouri"/>
    <n v="65807"/>
    <x v="2"/>
    <x v="2"/>
    <s v="Accessories"/>
    <n v="112.8"/>
    <n v="6"/>
    <n v="0"/>
    <n v="6.7679999999999998"/>
    <n v="112.8"/>
    <n v="0.06"/>
  </r>
  <r>
    <s v="Second Class"/>
    <s v="Consumer"/>
    <s v="United States"/>
    <s v="Springfield"/>
    <s v="Missouri"/>
    <n v="65807"/>
    <x v="2"/>
    <x v="1"/>
    <s v="Binders"/>
    <n v="13.71"/>
    <n v="3"/>
    <n v="0"/>
    <n v="6.5808"/>
    <n v="13.71"/>
    <n v="0.48"/>
  </r>
  <r>
    <s v="Second Class"/>
    <s v="Consumer"/>
    <s v="United States"/>
    <s v="Springfield"/>
    <s v="Missouri"/>
    <n v="65807"/>
    <x v="2"/>
    <x v="1"/>
    <s v="Paper"/>
    <n v="24.9"/>
    <n v="5"/>
    <n v="0"/>
    <n v="11.702999999999999"/>
    <n v="24.9"/>
    <n v="0.47000000000000003"/>
  </r>
  <r>
    <s v="Second Class"/>
    <s v="Consumer"/>
    <s v="United States"/>
    <s v="Springfield"/>
    <s v="Missouri"/>
    <n v="65807"/>
    <x v="2"/>
    <x v="1"/>
    <s v="Storage"/>
    <n v="286.29000000000002"/>
    <n v="3"/>
    <n v="0"/>
    <n v="17.177399999999999"/>
    <n v="286.29000000000002"/>
    <n v="5.9999999999999991E-2"/>
  </r>
  <r>
    <s v="Second Class"/>
    <s v="Consumer"/>
    <s v="United States"/>
    <s v="Springfield"/>
    <s v="Missouri"/>
    <n v="65807"/>
    <x v="2"/>
    <x v="1"/>
    <s v="Appliances"/>
    <n v="24.18"/>
    <n v="2"/>
    <n v="0"/>
    <n v="7.2539999999999996"/>
    <n v="24.18"/>
    <n v="0.3"/>
  </r>
  <r>
    <s v="Standard Class"/>
    <s v="Consumer"/>
    <s v="United States"/>
    <s v="Paterson"/>
    <s v="New Jersey"/>
    <n v="7501"/>
    <x v="3"/>
    <x v="2"/>
    <s v="Phones"/>
    <n v="281.97000000000003"/>
    <n v="3"/>
    <n v="0"/>
    <n v="78.951599999999999"/>
    <n v="281.97000000000003"/>
    <n v="0.27999999999999997"/>
  </r>
  <r>
    <s v="Standard Class"/>
    <s v="Consumer"/>
    <s v="United States"/>
    <s v="Paterson"/>
    <s v="New Jersey"/>
    <n v="7501"/>
    <x v="3"/>
    <x v="1"/>
    <s v="Supplies"/>
    <n v="69.5"/>
    <n v="5"/>
    <n v="0"/>
    <n v="20.155000000000001"/>
    <n v="69.5"/>
    <n v="0.29000000000000004"/>
  </r>
  <r>
    <s v="Standard Class"/>
    <s v="Consumer"/>
    <s v="United States"/>
    <s v="Paterson"/>
    <s v="New Jersey"/>
    <n v="7501"/>
    <x v="3"/>
    <x v="1"/>
    <s v="Paper"/>
    <n v="166.44"/>
    <n v="3"/>
    <n v="0"/>
    <n v="79.891199999999998"/>
    <n v="166.44"/>
    <n v="0.48"/>
  </r>
  <r>
    <s v="Standard Class"/>
    <s v="Consumer"/>
    <s v="United States"/>
    <s v="Tulsa"/>
    <s v="Oklahoma"/>
    <n v="74133"/>
    <x v="2"/>
    <x v="2"/>
    <s v="Accessories"/>
    <n v="291.95999999999998"/>
    <n v="4"/>
    <n v="0"/>
    <n v="102.18600000000001"/>
    <n v="291.95999999999998"/>
    <n v="0.35000000000000003"/>
  </r>
  <r>
    <s v="Standard Class"/>
    <s v="Home Office"/>
    <s v="United States"/>
    <s v="Chicago"/>
    <s v="Illinois"/>
    <n v="60623"/>
    <x v="2"/>
    <x v="1"/>
    <s v="Art"/>
    <n v="6.4080000000000004"/>
    <n v="3"/>
    <n v="0.2"/>
    <n v="0.64080000000000004"/>
    <n v="6.4080000000000004"/>
    <n v="0.1"/>
  </r>
  <r>
    <s v="Standard Class"/>
    <s v="Home Office"/>
    <s v="United States"/>
    <s v="Chicago"/>
    <s v="Illinois"/>
    <n v="60623"/>
    <x v="2"/>
    <x v="2"/>
    <s v="Accessories"/>
    <n v="408.74400000000003"/>
    <n v="7"/>
    <n v="0.2"/>
    <n v="76.639499999999998"/>
    <n v="408.74400000000003"/>
    <n v="0.18749999999999997"/>
  </r>
  <r>
    <s v="Standard Class"/>
    <s v="Consumer"/>
    <s v="United States"/>
    <s v="Chicago"/>
    <s v="Illinois"/>
    <n v="60610"/>
    <x v="2"/>
    <x v="1"/>
    <s v="Binders"/>
    <n v="5.1040000000000001"/>
    <n v="4"/>
    <n v="0.8"/>
    <n v="-8.6768000000000001"/>
    <n v="5.1040000000000001"/>
    <n v="-1.7"/>
  </r>
  <r>
    <s v="Standard Class"/>
    <s v="Consumer"/>
    <s v="United States"/>
    <s v="Chicago"/>
    <s v="Illinois"/>
    <n v="60610"/>
    <x v="2"/>
    <x v="1"/>
    <s v="Fasteners"/>
    <n v="2.8959999999999999"/>
    <n v="2"/>
    <n v="0.2"/>
    <n v="0.47060000000000002"/>
    <n v="2.8959999999999999"/>
    <n v="0.16250000000000001"/>
  </r>
  <r>
    <s v="Standard Class"/>
    <s v="Consumer"/>
    <s v="United States"/>
    <s v="Chicago"/>
    <s v="Illinois"/>
    <n v="60610"/>
    <x v="2"/>
    <x v="2"/>
    <s v="Accessories"/>
    <n v="35.015999999999998"/>
    <n v="3"/>
    <n v="0.2"/>
    <n v="-2.1884999999999999"/>
    <n v="35.015999999999998"/>
    <n v="-6.25E-2"/>
  </r>
  <r>
    <s v="Second Class"/>
    <s v="Corporate"/>
    <s v="United States"/>
    <s v="Montgomery"/>
    <s v="Alabama"/>
    <n v="36116"/>
    <x v="0"/>
    <x v="1"/>
    <s v="Storage"/>
    <n v="275.97000000000003"/>
    <n v="3"/>
    <n v="0"/>
    <n v="11.0388"/>
    <n v="275.97000000000003"/>
    <n v="3.9999999999999994E-2"/>
  </r>
  <r>
    <s v="Second Class"/>
    <s v="Corporate"/>
    <s v="United States"/>
    <s v="Montgomery"/>
    <s v="Alabama"/>
    <n v="36116"/>
    <x v="0"/>
    <x v="2"/>
    <s v="Phones"/>
    <n v="1394.95"/>
    <n v="5"/>
    <n v="0"/>
    <n v="362.68700000000001"/>
    <n v="1394.95"/>
    <n v="0.26"/>
  </r>
  <r>
    <s v="Second Class"/>
    <s v="Corporate"/>
    <s v="United States"/>
    <s v="Montgomery"/>
    <s v="Alabama"/>
    <n v="36116"/>
    <x v="0"/>
    <x v="0"/>
    <s v="Chairs"/>
    <n v="545.88"/>
    <n v="6"/>
    <n v="0"/>
    <n v="70.964399999999998"/>
    <n v="545.88"/>
    <n v="0.13"/>
  </r>
  <r>
    <s v="Standard Class"/>
    <s v="Consumer"/>
    <s v="United States"/>
    <s v="Salem"/>
    <s v="Oregon"/>
    <n v="97301"/>
    <x v="1"/>
    <x v="1"/>
    <s v="Art"/>
    <n v="5.2480000000000002"/>
    <n v="2"/>
    <n v="0.2"/>
    <n v="0.59040000000000004"/>
    <n v="5.2480000000000002"/>
    <n v="0.1125"/>
  </r>
  <r>
    <s v="Same Day"/>
    <s v="Consumer"/>
    <s v="United States"/>
    <s v="Glendale"/>
    <s v="Arizona"/>
    <n v="85301"/>
    <x v="1"/>
    <x v="0"/>
    <s v="Chairs"/>
    <n v="933.53599999999994"/>
    <n v="4"/>
    <n v="0.2"/>
    <n v="105.0228"/>
    <n v="933.53599999999994"/>
    <n v="0.11250000000000002"/>
  </r>
  <r>
    <s v="Same Day"/>
    <s v="Consumer"/>
    <s v="United States"/>
    <s v="Glendale"/>
    <s v="Arizona"/>
    <n v="85301"/>
    <x v="1"/>
    <x v="1"/>
    <s v="Storage"/>
    <n v="42.975999999999999"/>
    <n v="4"/>
    <n v="0.2"/>
    <n v="4.2976000000000001"/>
    <n v="42.975999999999999"/>
    <n v="0.1"/>
  </r>
  <r>
    <s v="Second Class"/>
    <s v="Corporate"/>
    <s v="United States"/>
    <s v="Columbus"/>
    <s v="Georgia"/>
    <n v="31907"/>
    <x v="0"/>
    <x v="1"/>
    <s v="Binders"/>
    <n v="3.76"/>
    <n v="2"/>
    <n v="0"/>
    <n v="1.8048"/>
    <n v="3.76"/>
    <n v="0.48000000000000004"/>
  </r>
  <r>
    <s v="Standard Class"/>
    <s v="Consumer"/>
    <s v="United States"/>
    <s v="Oklahoma City"/>
    <s v="Oklahoma"/>
    <n v="73120"/>
    <x v="2"/>
    <x v="2"/>
    <s v="Phones"/>
    <n v="479.96"/>
    <n v="4"/>
    <n v="0"/>
    <n v="134.3888"/>
    <n v="479.96"/>
    <n v="0.28000000000000003"/>
  </r>
  <r>
    <s v="Second Class"/>
    <s v="Corporate"/>
    <s v="United States"/>
    <s v="Brentwood"/>
    <s v="California"/>
    <n v="94513"/>
    <x v="1"/>
    <x v="1"/>
    <s v="Appliances"/>
    <n v="320.88"/>
    <n v="6"/>
    <n v="0"/>
    <n v="93.055199999999999"/>
    <n v="320.88"/>
    <n v="0.28999999999999998"/>
  </r>
  <r>
    <s v="Second Class"/>
    <s v="Corporate"/>
    <s v="United States"/>
    <s v="Brentwood"/>
    <s v="California"/>
    <n v="94513"/>
    <x v="1"/>
    <x v="0"/>
    <s v="Furnishings"/>
    <n v="23.88"/>
    <n v="3"/>
    <n v="0"/>
    <n v="10.507199999999999"/>
    <n v="23.88"/>
    <n v="0.44"/>
  </r>
  <r>
    <s v="Second Class"/>
    <s v="Corporate"/>
    <s v="United States"/>
    <s v="Brentwood"/>
    <s v="California"/>
    <n v="94513"/>
    <x v="1"/>
    <x v="1"/>
    <s v="Paper"/>
    <n v="26.76"/>
    <n v="4"/>
    <n v="0"/>
    <n v="12.3096"/>
    <n v="26.76"/>
    <n v="0.45999999999999996"/>
  </r>
  <r>
    <s v="First Class"/>
    <s v="Consumer"/>
    <s v="United States"/>
    <s v="Columbus"/>
    <s v="Ohio"/>
    <n v="43229"/>
    <x v="3"/>
    <x v="2"/>
    <s v="Copiers"/>
    <n v="1439.9760000000001"/>
    <n v="4"/>
    <n v="0.4"/>
    <n v="191.99680000000001"/>
    <n v="1439.9760000000001"/>
    <n v="0.13333333333333333"/>
  </r>
  <r>
    <s v="Standard Class"/>
    <s v="Consumer"/>
    <s v="United States"/>
    <s v="Springfield"/>
    <s v="Missouri"/>
    <n v="65807"/>
    <x v="2"/>
    <x v="1"/>
    <s v="Binders"/>
    <n v="17.22"/>
    <n v="3"/>
    <n v="0"/>
    <n v="7.9211999999999998"/>
    <n v="17.22"/>
    <n v="0.46"/>
  </r>
  <r>
    <s v="Standard Class"/>
    <s v="Consumer"/>
    <s v="United States"/>
    <s v="Springfield"/>
    <s v="Missouri"/>
    <n v="65807"/>
    <x v="2"/>
    <x v="0"/>
    <s v="Tables"/>
    <n v="1024.3800000000001"/>
    <n v="7"/>
    <n v="0"/>
    <n v="215.1198"/>
    <n v="1024.3800000000001"/>
    <n v="0.20999999999999996"/>
  </r>
  <r>
    <s v="Standard Class"/>
    <s v="Consumer"/>
    <s v="United States"/>
    <s v="Springfield"/>
    <s v="Missouri"/>
    <n v="65807"/>
    <x v="2"/>
    <x v="1"/>
    <s v="Envelopes"/>
    <n v="26.22"/>
    <n v="3"/>
    <n v="0"/>
    <n v="12.323399999999999"/>
    <n v="26.22"/>
    <n v="0.47"/>
  </r>
  <r>
    <s v="Standard Class"/>
    <s v="Consumer"/>
    <s v="United States"/>
    <s v="Springfield"/>
    <s v="Missouri"/>
    <n v="65807"/>
    <x v="2"/>
    <x v="1"/>
    <s v="Paper"/>
    <n v="17.34"/>
    <n v="3"/>
    <n v="0"/>
    <n v="8.4966000000000008"/>
    <n v="17.34"/>
    <n v="0.49000000000000005"/>
  </r>
  <r>
    <s v="Standard Class"/>
    <s v="Consumer"/>
    <s v="United States"/>
    <s v="Philadelphia"/>
    <s v="Pennsylvania"/>
    <n v="19134"/>
    <x v="3"/>
    <x v="1"/>
    <s v="Binders"/>
    <n v="4.9560000000000004"/>
    <n v="4"/>
    <n v="0.7"/>
    <n v="-3.7995999999999999"/>
    <n v="4.9560000000000004"/>
    <n v="-0.76666666666666661"/>
  </r>
  <r>
    <s v="Standard Class"/>
    <s v="Home Office"/>
    <s v="United States"/>
    <s v="Springfield"/>
    <s v="Oregon"/>
    <n v="97477"/>
    <x v="1"/>
    <x v="1"/>
    <s v="Labels"/>
    <n v="71.040000000000006"/>
    <n v="6"/>
    <n v="0.2"/>
    <n v="26.64"/>
    <n v="71.040000000000006"/>
    <n v="0.375"/>
  </r>
  <r>
    <s v="Standard Class"/>
    <s v="Home Office"/>
    <s v="United States"/>
    <s v="Springfield"/>
    <s v="Oregon"/>
    <n v="97477"/>
    <x v="1"/>
    <x v="1"/>
    <s v="Art"/>
    <n v="5.3440000000000003"/>
    <n v="2"/>
    <n v="0.2"/>
    <n v="0.73480000000000001"/>
    <n v="5.3440000000000003"/>
    <n v="0.13749999999999998"/>
  </r>
  <r>
    <s v="Standard Class"/>
    <s v="Home Office"/>
    <s v="United States"/>
    <s v="Springfield"/>
    <s v="Oregon"/>
    <n v="97477"/>
    <x v="1"/>
    <x v="1"/>
    <s v="Fasteners"/>
    <n v="11.304"/>
    <n v="3"/>
    <n v="0.2"/>
    <n v="-2.1194999999999999"/>
    <n v="11.304"/>
    <n v="-0.1875"/>
  </r>
  <r>
    <s v="Second Class"/>
    <s v="Consumer"/>
    <s v="United States"/>
    <s v="Houston"/>
    <s v="Texas"/>
    <n v="77036"/>
    <x v="2"/>
    <x v="1"/>
    <s v="Appliances"/>
    <n v="294.62"/>
    <n v="5"/>
    <n v="0.8"/>
    <n v="-766.01199999999994"/>
    <n v="294.62"/>
    <n v="-2.5999999999999996"/>
  </r>
  <r>
    <s v="Second Class"/>
    <s v="Consumer"/>
    <s v="United States"/>
    <s v="Houston"/>
    <s v="Texas"/>
    <n v="77036"/>
    <x v="2"/>
    <x v="0"/>
    <s v="Furnishings"/>
    <n v="8.7520000000000007"/>
    <n v="4"/>
    <n v="0.6"/>
    <n v="-3.7195999999999998"/>
    <n v="8.7520000000000007"/>
    <n v="-0.42499999999999993"/>
  </r>
  <r>
    <s v="First Class"/>
    <s v="Corporate"/>
    <s v="United States"/>
    <s v="Chesapeake"/>
    <s v="Virginia"/>
    <n v="23320"/>
    <x v="0"/>
    <x v="1"/>
    <s v="Labels"/>
    <n v="15"/>
    <n v="4"/>
    <n v="0"/>
    <n v="7.2"/>
    <n v="15"/>
    <n v="0.48000000000000004"/>
  </r>
  <r>
    <s v="First Class"/>
    <s v="Corporate"/>
    <s v="United States"/>
    <s v="Chesapeake"/>
    <s v="Virginia"/>
    <n v="23320"/>
    <x v="0"/>
    <x v="2"/>
    <s v="Phones"/>
    <n v="161.61000000000001"/>
    <n v="1"/>
    <n v="0"/>
    <n v="42.018599999999999"/>
    <n v="161.61000000000001"/>
    <n v="0.25999999999999995"/>
  </r>
  <r>
    <s v="First Class"/>
    <s v="Corporate"/>
    <s v="United States"/>
    <s v="Chesapeake"/>
    <s v="Virginia"/>
    <n v="23320"/>
    <x v="0"/>
    <x v="2"/>
    <s v="Phones"/>
    <n v="144.94999999999999"/>
    <n v="5"/>
    <n v="0"/>
    <n v="42.035499999999999"/>
    <n v="144.94999999999999"/>
    <n v="0.29000000000000004"/>
  </r>
  <r>
    <s v="Standard Class"/>
    <s v="Consumer"/>
    <s v="United States"/>
    <s v="Pasadena"/>
    <s v="California"/>
    <n v="91104"/>
    <x v="1"/>
    <x v="2"/>
    <s v="Accessories"/>
    <n v="199.95"/>
    <n v="5"/>
    <n v="0"/>
    <n v="21.994499999999999"/>
    <n v="199.95"/>
    <n v="0.11"/>
  </r>
  <r>
    <s v="Standard Class"/>
    <s v="Consumer"/>
    <s v="United States"/>
    <s v="Pasadena"/>
    <s v="California"/>
    <n v="91104"/>
    <x v="1"/>
    <x v="1"/>
    <s v="Art"/>
    <n v="41.86"/>
    <n v="7"/>
    <n v="0"/>
    <n v="14.2324"/>
    <n v="41.86"/>
    <n v="0.34"/>
  </r>
  <r>
    <s v="Second Class"/>
    <s v="Consumer"/>
    <s v="United States"/>
    <s v="Louisville"/>
    <s v="Kentucky"/>
    <n v="40214"/>
    <x v="0"/>
    <x v="1"/>
    <s v="Storage"/>
    <n v="95.94"/>
    <n v="3"/>
    <n v="0"/>
    <n v="9.5939999999999994"/>
    <n v="95.94"/>
    <n v="9.9999999999999992E-2"/>
  </r>
  <r>
    <s v="Second Class"/>
    <s v="Consumer"/>
    <s v="United States"/>
    <s v="Louisville"/>
    <s v="Kentucky"/>
    <n v="40214"/>
    <x v="0"/>
    <x v="0"/>
    <s v="Chairs"/>
    <n v="304.45"/>
    <n v="5"/>
    <n v="0"/>
    <n v="76.112499999999997"/>
    <n v="304.45"/>
    <n v="0.25"/>
  </r>
  <r>
    <s v="Standard Class"/>
    <s v="Home Office"/>
    <s v="United States"/>
    <s v="Lubbock"/>
    <s v="Texas"/>
    <n v="79424"/>
    <x v="2"/>
    <x v="1"/>
    <s v="Binders"/>
    <n v="11.364000000000001"/>
    <n v="3"/>
    <n v="0.8"/>
    <n v="-17.045999999999999"/>
    <n v="11.364000000000001"/>
    <n v="-1.4999999999999998"/>
  </r>
  <r>
    <s v="Standard Class"/>
    <s v="Corporate"/>
    <s v="United States"/>
    <s v="Columbia"/>
    <s v="Missouri"/>
    <n v="65203"/>
    <x v="2"/>
    <x v="1"/>
    <s v="Art"/>
    <n v="29.68"/>
    <n v="7"/>
    <n v="0"/>
    <n v="11.575200000000001"/>
    <n v="29.68"/>
    <n v="0.39"/>
  </r>
  <r>
    <s v="Standard Class"/>
    <s v="Corporate"/>
    <s v="United States"/>
    <s v="Columbia"/>
    <s v="Missouri"/>
    <n v="65203"/>
    <x v="2"/>
    <x v="2"/>
    <s v="Accessories"/>
    <n v="47.53"/>
    <n v="7"/>
    <n v="0"/>
    <n v="16.1602"/>
    <n v="47.53"/>
    <n v="0.33999999999999997"/>
  </r>
  <r>
    <s v="First Class"/>
    <s v="Consumer"/>
    <s v="United States"/>
    <s v="Chicago"/>
    <s v="Illinois"/>
    <n v="60623"/>
    <x v="2"/>
    <x v="0"/>
    <s v="Bookcases"/>
    <n v="183.37200000000001"/>
    <n v="2"/>
    <n v="0.3"/>
    <n v="-36.674399999999999"/>
    <n v="183.37200000000001"/>
    <n v="-0.19999999999999998"/>
  </r>
  <r>
    <s v="Standard Class"/>
    <s v="Consumer"/>
    <s v="United States"/>
    <s v="Johnson City"/>
    <s v="Tennessee"/>
    <n v="37604"/>
    <x v="0"/>
    <x v="1"/>
    <s v="Art"/>
    <n v="4.2240000000000002"/>
    <n v="3"/>
    <n v="0.2"/>
    <n v="0.47520000000000001"/>
    <n v="4.2240000000000002"/>
    <n v="0.1125"/>
  </r>
  <r>
    <s v="Standard Class"/>
    <s v="Consumer"/>
    <s v="United States"/>
    <s v="Johnson City"/>
    <s v="Tennessee"/>
    <n v="37604"/>
    <x v="0"/>
    <x v="1"/>
    <s v="Appliances"/>
    <n v="333.05599999999998"/>
    <n v="2"/>
    <n v="0.2"/>
    <n v="29.142399999999999"/>
    <n v="333.05599999999998"/>
    <n v="8.7499999999999994E-2"/>
  </r>
  <r>
    <s v="Standard Class"/>
    <s v="Consumer"/>
    <s v="United States"/>
    <s v="Johnson City"/>
    <s v="Tennessee"/>
    <n v="37604"/>
    <x v="0"/>
    <x v="1"/>
    <s v="Paper"/>
    <n v="24.896000000000001"/>
    <n v="4"/>
    <n v="0.2"/>
    <n v="7.78"/>
    <n v="24.896000000000001"/>
    <n v="0.3125"/>
  </r>
  <r>
    <s v="Same Day"/>
    <s v="Consumer"/>
    <s v="United States"/>
    <s v="Houston"/>
    <s v="Texas"/>
    <n v="77041"/>
    <x v="2"/>
    <x v="2"/>
    <s v="Accessories"/>
    <n v="159.98400000000001"/>
    <n v="2"/>
    <n v="0.2"/>
    <n v="35.996400000000001"/>
    <n v="159.98400000000001"/>
    <n v="0.22500000000000001"/>
  </r>
  <r>
    <s v="Same Day"/>
    <s v="Consumer"/>
    <s v="United States"/>
    <s v="Houston"/>
    <s v="Texas"/>
    <n v="77041"/>
    <x v="2"/>
    <x v="1"/>
    <s v="Storage"/>
    <n v="46.344000000000001"/>
    <n v="3"/>
    <n v="0.2"/>
    <n v="4.6344000000000003"/>
    <n v="46.344000000000001"/>
    <n v="0.1"/>
  </r>
  <r>
    <s v="Standard Class"/>
    <s v="Consumer"/>
    <s v="United States"/>
    <s v="Auburn"/>
    <s v="Alabama"/>
    <n v="36830"/>
    <x v="0"/>
    <x v="0"/>
    <s v="Chairs"/>
    <n v="350.98"/>
    <n v="1"/>
    <n v="0"/>
    <n v="84.235200000000006"/>
    <n v="350.98"/>
    <n v="0.24"/>
  </r>
  <r>
    <s v="Standard Class"/>
    <s v="Consumer"/>
    <s v="United States"/>
    <s v="Auburn"/>
    <s v="Alabama"/>
    <n v="36830"/>
    <x v="0"/>
    <x v="1"/>
    <s v="Paper"/>
    <n v="13.08"/>
    <n v="2"/>
    <n v="0"/>
    <n v="6.0167999999999999"/>
    <n v="13.08"/>
    <n v="0.45999999999999996"/>
  </r>
  <r>
    <s v="Standard Class"/>
    <s v="Consumer"/>
    <s v="United States"/>
    <s v="Auburn"/>
    <s v="Alabama"/>
    <n v="36830"/>
    <x v="0"/>
    <x v="1"/>
    <s v="Storage"/>
    <n v="900.08"/>
    <n v="4"/>
    <n v="0"/>
    <n v="117.0104"/>
    <n v="900.08"/>
    <n v="0.13"/>
  </r>
  <r>
    <s v="Standard Class"/>
    <s v="Consumer"/>
    <s v="United States"/>
    <s v="San Bernardino"/>
    <s v="California"/>
    <n v="92404"/>
    <x v="1"/>
    <x v="1"/>
    <s v="Binders"/>
    <n v="17.568000000000001"/>
    <n v="2"/>
    <n v="0.2"/>
    <n v="6.3684000000000003"/>
    <n v="17.568000000000001"/>
    <n v="0.36249999999999999"/>
  </r>
  <r>
    <s v="Standard Class"/>
    <s v="Consumer"/>
    <s v="United States"/>
    <s v="San Bernardino"/>
    <s v="California"/>
    <n v="92404"/>
    <x v="1"/>
    <x v="1"/>
    <s v="Labels"/>
    <n v="14.62"/>
    <n v="2"/>
    <n v="0"/>
    <n v="6.8714000000000004"/>
    <n v="14.62"/>
    <n v="0.47000000000000003"/>
  </r>
  <r>
    <s v="Standard Class"/>
    <s v="Consumer"/>
    <s v="United States"/>
    <s v="San Bernardino"/>
    <s v="California"/>
    <n v="92404"/>
    <x v="1"/>
    <x v="1"/>
    <s v="Supplies"/>
    <n v="33.36"/>
    <n v="4"/>
    <n v="0"/>
    <n v="8.6736000000000004"/>
    <n v="33.36"/>
    <n v="0.26"/>
  </r>
  <r>
    <s v="Standard Class"/>
    <s v="Consumer"/>
    <s v="United States"/>
    <s v="San Bernardino"/>
    <s v="California"/>
    <n v="92404"/>
    <x v="1"/>
    <x v="1"/>
    <s v="Paper"/>
    <n v="40.14"/>
    <n v="6"/>
    <n v="0"/>
    <n v="19.668600000000001"/>
    <n v="40.14"/>
    <n v="0.49000000000000005"/>
  </r>
  <r>
    <s v="First Class"/>
    <s v="Home Office"/>
    <s v="United States"/>
    <s v="Providence"/>
    <s v="Rhode Island"/>
    <n v="2908"/>
    <x v="3"/>
    <x v="1"/>
    <s v="Storage"/>
    <n v="1606.23"/>
    <n v="9"/>
    <n v="0"/>
    <n v="481.86900000000003"/>
    <n v="1606.23"/>
    <n v="0.3"/>
  </r>
  <r>
    <s v="First Class"/>
    <s v="Home Office"/>
    <s v="United States"/>
    <s v="Providence"/>
    <s v="Rhode Island"/>
    <n v="2908"/>
    <x v="3"/>
    <x v="1"/>
    <s v="Paper"/>
    <n v="17.04"/>
    <n v="3"/>
    <n v="0"/>
    <n v="7.6680000000000001"/>
    <n v="17.04"/>
    <n v="0.45"/>
  </r>
  <r>
    <s v="First Class"/>
    <s v="Home Office"/>
    <s v="United States"/>
    <s v="Providence"/>
    <s v="Rhode Island"/>
    <n v="2908"/>
    <x v="3"/>
    <x v="1"/>
    <s v="Binders"/>
    <n v="49.53"/>
    <n v="3"/>
    <n v="0"/>
    <n v="23.7744"/>
    <n v="49.53"/>
    <n v="0.48"/>
  </r>
  <r>
    <s v="First Class"/>
    <s v="Home Office"/>
    <s v="United States"/>
    <s v="Providence"/>
    <s v="Rhode Island"/>
    <n v="2908"/>
    <x v="3"/>
    <x v="0"/>
    <s v="Chairs"/>
    <n v="872.32"/>
    <n v="4"/>
    <n v="0"/>
    <n v="244.24959999999999"/>
    <n v="872.32"/>
    <n v="0.27999999999999997"/>
  </r>
  <r>
    <s v="Second Class"/>
    <s v="Consumer"/>
    <s v="United States"/>
    <s v="Fresno"/>
    <s v="California"/>
    <n v="93727"/>
    <x v="1"/>
    <x v="1"/>
    <s v="Binders"/>
    <n v="239.12"/>
    <n v="5"/>
    <n v="0.2"/>
    <n v="77.713999999999999"/>
    <n v="239.12"/>
    <n v="0.32500000000000001"/>
  </r>
  <r>
    <s v="First Class"/>
    <s v="Consumer"/>
    <s v="United States"/>
    <s v="Seattle"/>
    <s v="Washington"/>
    <n v="98103"/>
    <x v="1"/>
    <x v="0"/>
    <s v="Bookcases"/>
    <n v="141.96"/>
    <n v="2"/>
    <n v="0"/>
    <n v="39.748800000000003"/>
    <n v="141.96"/>
    <n v="0.28000000000000003"/>
  </r>
  <r>
    <s v="Second Class"/>
    <s v="Home Office"/>
    <s v="United States"/>
    <s v="Lancaster"/>
    <s v="California"/>
    <n v="93534"/>
    <x v="1"/>
    <x v="1"/>
    <s v="Binders"/>
    <n v="33.024000000000001"/>
    <n v="2"/>
    <n v="0.2"/>
    <n v="11.558400000000001"/>
    <n v="33.024000000000001"/>
    <n v="0.35000000000000003"/>
  </r>
  <r>
    <s v="Second Class"/>
    <s v="Home Office"/>
    <s v="United States"/>
    <s v="Lancaster"/>
    <s v="California"/>
    <n v="93534"/>
    <x v="1"/>
    <x v="1"/>
    <s v="Binders"/>
    <n v="67.135999999999996"/>
    <n v="4"/>
    <n v="0.2"/>
    <n v="23.497599999999998"/>
    <n v="67.135999999999996"/>
    <n v="0.35"/>
  </r>
  <r>
    <s v="Standard Class"/>
    <s v="Corporate"/>
    <s v="United States"/>
    <s v="Leominster"/>
    <s v="Massachusetts"/>
    <n v="1453"/>
    <x v="3"/>
    <x v="1"/>
    <s v="Binders"/>
    <n v="14.73"/>
    <n v="3"/>
    <n v="0"/>
    <n v="6.9230999999999998"/>
    <n v="14.73"/>
    <n v="0.47"/>
  </r>
  <r>
    <s v="Standard Class"/>
    <s v="Corporate"/>
    <s v="United States"/>
    <s v="Leominster"/>
    <s v="Massachusetts"/>
    <n v="1453"/>
    <x v="3"/>
    <x v="1"/>
    <s v="Storage"/>
    <n v="104.9"/>
    <n v="5"/>
    <n v="0"/>
    <n v="25.175999999999998"/>
    <n v="104.9"/>
    <n v="0.23999999999999996"/>
  </r>
  <r>
    <s v="Standard Class"/>
    <s v="Corporate"/>
    <s v="United States"/>
    <s v="Leominster"/>
    <s v="Massachusetts"/>
    <n v="1453"/>
    <x v="3"/>
    <x v="1"/>
    <s v="Binders"/>
    <n v="61.04"/>
    <n v="4"/>
    <n v="0"/>
    <n v="30.52"/>
    <n v="61.04"/>
    <n v="0.5"/>
  </r>
  <r>
    <s v="Standard Class"/>
    <s v="Corporate"/>
    <s v="United States"/>
    <s v="Leominster"/>
    <s v="Massachusetts"/>
    <n v="1453"/>
    <x v="3"/>
    <x v="1"/>
    <s v="Paper"/>
    <n v="10.95"/>
    <n v="3"/>
    <n v="0"/>
    <n v="5.1464999999999996"/>
    <n v="10.95"/>
    <n v="0.47"/>
  </r>
  <r>
    <s v="Standard Class"/>
    <s v="Corporate"/>
    <s v="United States"/>
    <s v="Fort Worth"/>
    <s v="Texas"/>
    <n v="76106"/>
    <x v="2"/>
    <x v="1"/>
    <s v="Paper"/>
    <n v="9.3919999999999995"/>
    <n v="2"/>
    <n v="0.2"/>
    <n v="3.2871999999999999"/>
    <n v="9.3919999999999995"/>
    <n v="0.35000000000000003"/>
  </r>
  <r>
    <s v="Standard Class"/>
    <s v="Corporate"/>
    <s v="United States"/>
    <s v="Fort Worth"/>
    <s v="Texas"/>
    <n v="76106"/>
    <x v="2"/>
    <x v="1"/>
    <s v="Art"/>
    <n v="9.3279999999999994"/>
    <n v="1"/>
    <n v="0.2"/>
    <n v="0.81620000000000004"/>
    <n v="9.3279999999999994"/>
    <n v="8.7500000000000008E-2"/>
  </r>
  <r>
    <s v="Standard Class"/>
    <s v="Consumer"/>
    <s v="United States"/>
    <s v="Rochester"/>
    <s v="Minnesota"/>
    <n v="55901"/>
    <x v="2"/>
    <x v="1"/>
    <s v="Binders"/>
    <n v="8.26"/>
    <n v="2"/>
    <n v="0"/>
    <n v="3.8822000000000001"/>
    <n v="8.26"/>
    <n v="0.47000000000000003"/>
  </r>
  <r>
    <s v="Standard Class"/>
    <s v="Consumer"/>
    <s v="United States"/>
    <s v="Rochester"/>
    <s v="Minnesota"/>
    <n v="55901"/>
    <x v="2"/>
    <x v="0"/>
    <s v="Chairs"/>
    <n v="269.97000000000003"/>
    <n v="3"/>
    <n v="0"/>
    <n v="51.2943"/>
    <n v="269.97000000000003"/>
    <n v="0.18999999999999997"/>
  </r>
  <r>
    <s v="Standard Class"/>
    <s v="Home Office"/>
    <s v="United States"/>
    <s v="Bozeman"/>
    <s v="Montana"/>
    <n v="59715"/>
    <x v="1"/>
    <x v="1"/>
    <s v="Paper"/>
    <n v="29.04"/>
    <n v="3"/>
    <n v="0"/>
    <n v="13.9392"/>
    <n v="29.04"/>
    <n v="0.48"/>
  </r>
  <r>
    <s v="Standard Class"/>
    <s v="Home Office"/>
    <s v="United States"/>
    <s v="Bozeman"/>
    <s v="Montana"/>
    <n v="59715"/>
    <x v="1"/>
    <x v="1"/>
    <s v="Labels"/>
    <n v="14.62"/>
    <n v="2"/>
    <n v="0"/>
    <n v="6.8714000000000004"/>
    <n v="14.62"/>
    <n v="0.47000000000000003"/>
  </r>
  <r>
    <s v="Standard Class"/>
    <s v="Home Office"/>
    <s v="United States"/>
    <s v="Peoria"/>
    <s v="Arizona"/>
    <n v="85345"/>
    <x v="1"/>
    <x v="1"/>
    <s v="Paper"/>
    <n v="11.952"/>
    <n v="3"/>
    <n v="0.2"/>
    <n v="4.3326000000000002"/>
    <n v="11.952"/>
    <n v="0.36250000000000004"/>
  </r>
  <r>
    <s v="Standard Class"/>
    <s v="Home Office"/>
    <s v="United States"/>
    <s v="Peoria"/>
    <s v="Arizona"/>
    <n v="85345"/>
    <x v="1"/>
    <x v="1"/>
    <s v="Binders"/>
    <n v="4.5359999999999996"/>
    <n v="7"/>
    <n v="0.7"/>
    <n v="-3.3264"/>
    <n v="4.5359999999999996"/>
    <n v="-0.73333333333333339"/>
  </r>
  <r>
    <s v="Standard Class"/>
    <s v="Home Office"/>
    <s v="United States"/>
    <s v="Peoria"/>
    <s v="Arizona"/>
    <n v="85345"/>
    <x v="1"/>
    <x v="1"/>
    <s v="Binders"/>
    <n v="9.1560000000000006"/>
    <n v="2"/>
    <n v="0.7"/>
    <n v="-6.1040000000000001"/>
    <n v="9.1560000000000006"/>
    <n v="-0.66666666666666663"/>
  </r>
  <r>
    <s v="Standard Class"/>
    <s v="Home Office"/>
    <s v="United States"/>
    <s v="Peoria"/>
    <s v="Arizona"/>
    <n v="85345"/>
    <x v="1"/>
    <x v="0"/>
    <s v="Furnishings"/>
    <n v="75.36"/>
    <n v="5"/>
    <n v="0.2"/>
    <n v="20.724"/>
    <n v="75.36"/>
    <n v="0.27500000000000002"/>
  </r>
  <r>
    <s v="Standard Class"/>
    <s v="Corporate"/>
    <s v="United States"/>
    <s v="San Diego"/>
    <s v="California"/>
    <n v="92105"/>
    <x v="1"/>
    <x v="1"/>
    <s v="Binders"/>
    <n v="57.503999999999998"/>
    <n v="6"/>
    <n v="0.2"/>
    <n v="20.1264"/>
    <n v="57.503999999999998"/>
    <n v="0.35000000000000003"/>
  </r>
  <r>
    <s v="Standard Class"/>
    <s v="Corporate"/>
    <s v="United States"/>
    <s v="Lakewood"/>
    <s v="Ohio"/>
    <n v="44107"/>
    <x v="3"/>
    <x v="1"/>
    <s v="Art"/>
    <n v="38.863999999999997"/>
    <n v="7"/>
    <n v="0.2"/>
    <n v="7.7728000000000002"/>
    <n v="38.863999999999997"/>
    <n v="0.2"/>
  </r>
  <r>
    <s v="Standard Class"/>
    <s v="Corporate"/>
    <s v="United States"/>
    <s v="Houston"/>
    <s v="Texas"/>
    <n v="77095"/>
    <x v="2"/>
    <x v="1"/>
    <s v="Paper"/>
    <n v="15.552"/>
    <n v="3"/>
    <n v="0.2"/>
    <n v="5.4432"/>
    <n v="15.552"/>
    <n v="0.35000000000000003"/>
  </r>
  <r>
    <s v="Standard Class"/>
    <s v="Corporate"/>
    <s v="United States"/>
    <s v="Perth Amboy"/>
    <s v="New Jersey"/>
    <n v="8861"/>
    <x v="3"/>
    <x v="1"/>
    <s v="Appliances"/>
    <n v="162.63999999999999"/>
    <n v="2"/>
    <n v="0"/>
    <n v="45.539200000000001"/>
    <n v="162.63999999999999"/>
    <n v="0.28000000000000003"/>
  </r>
  <r>
    <s v="Standard Class"/>
    <s v="Corporate"/>
    <s v="United States"/>
    <s v="Perth Amboy"/>
    <s v="New Jersey"/>
    <n v="8861"/>
    <x v="3"/>
    <x v="2"/>
    <s v="Phones"/>
    <n v="597"/>
    <n v="3"/>
    <n v="0"/>
    <n v="280.58999999999997"/>
    <n v="597"/>
    <n v="0.47"/>
  </r>
  <r>
    <s v="Standard Class"/>
    <s v="Corporate"/>
    <s v="United States"/>
    <s v="Perth Amboy"/>
    <s v="New Jersey"/>
    <n v="8861"/>
    <x v="3"/>
    <x v="1"/>
    <s v="Paper"/>
    <n v="55.48"/>
    <n v="1"/>
    <n v="0"/>
    <n v="26.630400000000002"/>
    <n v="55.48"/>
    <n v="0.48000000000000004"/>
  </r>
  <r>
    <s v="First Class"/>
    <s v="Consumer"/>
    <s v="United States"/>
    <s v="Philadelphia"/>
    <s v="Pennsylvania"/>
    <n v="19134"/>
    <x v="3"/>
    <x v="0"/>
    <s v="Furnishings"/>
    <n v="289.8"/>
    <n v="7"/>
    <n v="0.2"/>
    <n v="36.225000000000001"/>
    <n v="289.8"/>
    <n v="0.125"/>
  </r>
  <r>
    <s v="First Class"/>
    <s v="Consumer"/>
    <s v="United States"/>
    <s v="Philadelphia"/>
    <s v="Pennsylvania"/>
    <n v="19134"/>
    <x v="3"/>
    <x v="1"/>
    <s v="Binders"/>
    <n v="2.5019999999999998"/>
    <n v="3"/>
    <n v="0.7"/>
    <n v="-2.0015999999999998"/>
    <n v="2.5019999999999998"/>
    <n v="-0.8"/>
  </r>
  <r>
    <s v="First Class"/>
    <s v="Consumer"/>
    <s v="United States"/>
    <s v="Philadelphia"/>
    <s v="Pennsylvania"/>
    <n v="19134"/>
    <x v="3"/>
    <x v="1"/>
    <s v="Binders"/>
    <n v="6.48"/>
    <n v="4"/>
    <n v="0.7"/>
    <n v="-4.7519999999999998"/>
    <n v="6.48"/>
    <n v="-0.73333333333333328"/>
  </r>
  <r>
    <s v="First Class"/>
    <s v="Consumer"/>
    <s v="United States"/>
    <s v="Philadelphia"/>
    <s v="Pennsylvania"/>
    <n v="19134"/>
    <x v="3"/>
    <x v="0"/>
    <s v="Chairs"/>
    <n v="341.488"/>
    <n v="8"/>
    <n v="0.3"/>
    <n v="-73.176000000000002"/>
    <n v="341.488"/>
    <n v="-0.2142857142857143"/>
  </r>
  <r>
    <s v="First Class"/>
    <s v="Consumer"/>
    <s v="United States"/>
    <s v="Philadelphia"/>
    <s v="Pennsylvania"/>
    <n v="19134"/>
    <x v="3"/>
    <x v="1"/>
    <s v="Art"/>
    <n v="11.12"/>
    <n v="5"/>
    <n v="0.2"/>
    <n v="0.83399999999999996"/>
    <n v="11.12"/>
    <n v="7.4999999999999997E-2"/>
  </r>
  <r>
    <s v="First Class"/>
    <s v="Consumer"/>
    <s v="United States"/>
    <s v="Philadelphia"/>
    <s v="Pennsylvania"/>
    <n v="19134"/>
    <x v="3"/>
    <x v="0"/>
    <s v="Furnishings"/>
    <n v="25.344000000000001"/>
    <n v="6"/>
    <n v="0.2"/>
    <n v="3.4847999999999999"/>
    <n v="25.344000000000001"/>
    <n v="0.13749999999999998"/>
  </r>
  <r>
    <s v="Standard Class"/>
    <s v="Consumer"/>
    <s v="United States"/>
    <s v="Richmond"/>
    <s v="Indiana"/>
    <n v="47374"/>
    <x v="2"/>
    <x v="0"/>
    <s v="Furnishings"/>
    <n v="17.309999999999999"/>
    <n v="3"/>
    <n v="0"/>
    <n v="5.1929999999999996"/>
    <n v="17.309999999999999"/>
    <n v="0.3"/>
  </r>
  <r>
    <s v="First Class"/>
    <s v="Consumer"/>
    <s v="United States"/>
    <s v="Detroit"/>
    <s v="Michigan"/>
    <n v="48227"/>
    <x v="2"/>
    <x v="2"/>
    <s v="Accessories"/>
    <n v="199.95"/>
    <n v="5"/>
    <n v="0"/>
    <n v="63.984000000000002"/>
    <n v="199.95"/>
    <n v="0.32"/>
  </r>
  <r>
    <s v="First Class"/>
    <s v="Consumer"/>
    <s v="United States"/>
    <s v="Detroit"/>
    <s v="Michigan"/>
    <n v="48227"/>
    <x v="2"/>
    <x v="0"/>
    <s v="Chairs"/>
    <n v="1586.69"/>
    <n v="7"/>
    <n v="0"/>
    <n v="412.5394"/>
    <n v="1586.69"/>
    <n v="0.26"/>
  </r>
  <r>
    <s v="First Class"/>
    <s v="Consumer"/>
    <s v="United States"/>
    <s v="Detroit"/>
    <s v="Michigan"/>
    <n v="48227"/>
    <x v="2"/>
    <x v="2"/>
    <s v="Accessories"/>
    <n v="84.99"/>
    <n v="1"/>
    <n v="0"/>
    <n v="30.596399999999999"/>
    <n v="84.99"/>
    <n v="0.36"/>
  </r>
  <r>
    <s v="First Class"/>
    <s v="Consumer"/>
    <s v="United States"/>
    <s v="Detroit"/>
    <s v="Michigan"/>
    <n v="48227"/>
    <x v="2"/>
    <x v="0"/>
    <s v="Tables"/>
    <n v="411.8"/>
    <n v="2"/>
    <n v="0"/>
    <n v="70.006"/>
    <n v="411.8"/>
    <n v="0.16999999999999998"/>
  </r>
  <r>
    <s v="Standard Class"/>
    <s v="Corporate"/>
    <s v="United States"/>
    <s v="Los Angeles"/>
    <s v="California"/>
    <n v="90049"/>
    <x v="1"/>
    <x v="1"/>
    <s v="Fasteners"/>
    <n v="11.34"/>
    <n v="3"/>
    <n v="0"/>
    <n v="5.2164000000000001"/>
    <n v="11.34"/>
    <n v="0.46"/>
  </r>
  <r>
    <s v="Standard Class"/>
    <s v="Corporate"/>
    <s v="United States"/>
    <s v="Los Angeles"/>
    <s v="California"/>
    <n v="90049"/>
    <x v="1"/>
    <x v="1"/>
    <s v="Storage"/>
    <n v="80.3"/>
    <n v="5"/>
    <n v="0"/>
    <n v="20.878"/>
    <n v="80.3"/>
    <n v="0.26"/>
  </r>
  <r>
    <s v="Standard Class"/>
    <s v="Corporate"/>
    <s v="United States"/>
    <s v="Los Angeles"/>
    <s v="California"/>
    <n v="90049"/>
    <x v="1"/>
    <x v="1"/>
    <s v="Binders"/>
    <n v="15.968"/>
    <n v="2"/>
    <n v="0.2"/>
    <n v="5.3891999999999998"/>
    <n v="15.968"/>
    <n v="0.33749999999999997"/>
  </r>
  <r>
    <s v="Standard Class"/>
    <s v="Corporate"/>
    <s v="United States"/>
    <s v="Los Angeles"/>
    <s v="California"/>
    <n v="90049"/>
    <x v="1"/>
    <x v="1"/>
    <s v="Paper"/>
    <n v="64.739999999999995"/>
    <n v="13"/>
    <n v="0"/>
    <n v="30.427800000000001"/>
    <n v="64.739999999999995"/>
    <n v="0.47000000000000008"/>
  </r>
  <r>
    <s v="Standard Class"/>
    <s v="Corporate"/>
    <s v="United States"/>
    <s v="Los Angeles"/>
    <s v="California"/>
    <n v="90049"/>
    <x v="1"/>
    <x v="1"/>
    <s v="Binders"/>
    <n v="19.295999999999999"/>
    <n v="3"/>
    <n v="0.2"/>
    <n v="6.03"/>
    <n v="19.295999999999999"/>
    <n v="0.3125"/>
  </r>
  <r>
    <s v="Standard Class"/>
    <s v="Corporate"/>
    <s v="United States"/>
    <s v="Los Angeles"/>
    <s v="California"/>
    <n v="90049"/>
    <x v="1"/>
    <x v="1"/>
    <s v="Storage"/>
    <n v="405.64"/>
    <n v="4"/>
    <n v="0"/>
    <n v="12.1692"/>
    <n v="405.64"/>
    <n v="3.0000000000000002E-2"/>
  </r>
  <r>
    <s v="Standard Class"/>
    <s v="Corporate"/>
    <s v="United States"/>
    <s v="Los Angeles"/>
    <s v="California"/>
    <n v="90049"/>
    <x v="1"/>
    <x v="0"/>
    <s v="Chairs"/>
    <n v="146.352"/>
    <n v="3"/>
    <n v="0.2"/>
    <n v="-9.1470000000000002"/>
    <n v="146.352"/>
    <n v="-6.25E-2"/>
  </r>
  <r>
    <s v="Standard Class"/>
    <s v="Corporate"/>
    <s v="United States"/>
    <s v="Los Angeles"/>
    <s v="California"/>
    <n v="90049"/>
    <x v="1"/>
    <x v="2"/>
    <s v="Accessories"/>
    <n v="251.91"/>
    <n v="9"/>
    <n v="0"/>
    <n v="47.862900000000003"/>
    <n v="251.91"/>
    <n v="0.19"/>
  </r>
  <r>
    <s v="Standard Class"/>
    <s v="Corporate"/>
    <s v="United States"/>
    <s v="Los Angeles"/>
    <s v="California"/>
    <n v="90049"/>
    <x v="1"/>
    <x v="1"/>
    <s v="Art"/>
    <n v="12.39"/>
    <n v="3"/>
    <n v="0"/>
    <n v="3.7170000000000001"/>
    <n v="12.39"/>
    <n v="0.3"/>
  </r>
  <r>
    <s v="Standard Class"/>
    <s v="Consumer"/>
    <s v="United States"/>
    <s v="Pomona"/>
    <s v="California"/>
    <n v="91767"/>
    <x v="1"/>
    <x v="2"/>
    <s v="Accessories"/>
    <n v="199.96"/>
    <n v="4"/>
    <n v="0"/>
    <n v="69.986000000000004"/>
    <n v="199.96"/>
    <n v="0.35000000000000003"/>
  </r>
  <r>
    <s v="Standard Class"/>
    <s v="Consumer"/>
    <s v="United States"/>
    <s v="Pomona"/>
    <s v="California"/>
    <n v="91767"/>
    <x v="1"/>
    <x v="0"/>
    <s v="Tables"/>
    <n v="710.83199999999999"/>
    <n v="3"/>
    <n v="0.2"/>
    <n v="-97.739400000000003"/>
    <n v="710.83199999999999"/>
    <n v="-0.13750000000000001"/>
  </r>
  <r>
    <s v="Second Class"/>
    <s v="Corporate"/>
    <s v="United States"/>
    <s v="Philadelphia"/>
    <s v="Pennsylvania"/>
    <n v="19134"/>
    <x v="3"/>
    <x v="1"/>
    <s v="Binders"/>
    <n v="1.9410000000000001"/>
    <n v="1"/>
    <n v="0.7"/>
    <n v="-1.294"/>
    <n v="1.9410000000000001"/>
    <n v="-0.66666666666666663"/>
  </r>
  <r>
    <s v="Standard Class"/>
    <s v="Consumer"/>
    <s v="United States"/>
    <s v="Ontario"/>
    <s v="California"/>
    <n v="91761"/>
    <x v="1"/>
    <x v="0"/>
    <s v="Chairs"/>
    <n v="283.92"/>
    <n v="5"/>
    <n v="0.2"/>
    <n v="-46.137"/>
    <n v="283.92"/>
    <n v="-0.16250000000000001"/>
  </r>
  <r>
    <s v="Standard Class"/>
    <s v="Corporate"/>
    <s v="United States"/>
    <s v="Seattle"/>
    <s v="Washington"/>
    <n v="98105"/>
    <x v="1"/>
    <x v="1"/>
    <s v="Binders"/>
    <n v="7.3120000000000003"/>
    <n v="2"/>
    <n v="0.2"/>
    <n v="2.5592000000000001"/>
    <n v="7.3120000000000003"/>
    <n v="0.35000000000000003"/>
  </r>
  <r>
    <s v="Second Class"/>
    <s v="Home Office"/>
    <s v="United States"/>
    <s v="Brentwood"/>
    <s v="California"/>
    <n v="94513"/>
    <x v="1"/>
    <x v="2"/>
    <s v="Accessories"/>
    <n v="59.97"/>
    <n v="3"/>
    <n v="0"/>
    <n v="13.793100000000001"/>
    <n v="59.97"/>
    <n v="0.23"/>
  </r>
  <r>
    <s v="Second Class"/>
    <s v="Home Office"/>
    <s v="United States"/>
    <s v="Brentwood"/>
    <s v="California"/>
    <n v="94513"/>
    <x v="1"/>
    <x v="2"/>
    <s v="Phones"/>
    <n v="761.54399999999998"/>
    <n v="7"/>
    <n v="0.2"/>
    <n v="66.635099999999994"/>
    <n v="761.54399999999998"/>
    <n v="8.7499999999999994E-2"/>
  </r>
  <r>
    <s v="Standard Class"/>
    <s v="Consumer"/>
    <s v="United States"/>
    <s v="San Francisco"/>
    <s v="California"/>
    <n v="94122"/>
    <x v="1"/>
    <x v="0"/>
    <s v="Furnishings"/>
    <n v="58.2"/>
    <n v="3"/>
    <n v="0"/>
    <n v="28.518000000000001"/>
    <n v="58.2"/>
    <n v="0.49"/>
  </r>
  <r>
    <s v="First Class"/>
    <s v="Consumer"/>
    <s v="United States"/>
    <s v="Baltimore"/>
    <s v="Maryland"/>
    <n v="21215"/>
    <x v="3"/>
    <x v="1"/>
    <s v="Paper"/>
    <n v="39.9"/>
    <n v="5"/>
    <n v="0"/>
    <n v="19.95"/>
    <n v="39.9"/>
    <n v="0.5"/>
  </r>
  <r>
    <s v="First Class"/>
    <s v="Consumer"/>
    <s v="United States"/>
    <s v="Baltimore"/>
    <s v="Maryland"/>
    <n v="21215"/>
    <x v="3"/>
    <x v="1"/>
    <s v="Appliances"/>
    <n v="90.86"/>
    <n v="7"/>
    <n v="0"/>
    <n v="26.349399999999999"/>
    <n v="90.86"/>
    <n v="0.28999999999999998"/>
  </r>
  <r>
    <s v="First Class"/>
    <s v="Consumer"/>
    <s v="United States"/>
    <s v="Baltimore"/>
    <s v="Maryland"/>
    <n v="21215"/>
    <x v="3"/>
    <x v="1"/>
    <s v="Paper"/>
    <n v="94.85"/>
    <n v="5"/>
    <n v="0"/>
    <n v="45.527999999999999"/>
    <n v="94.85"/>
    <n v="0.48000000000000004"/>
  </r>
  <r>
    <s v="Standard Class"/>
    <s v="Consumer"/>
    <s v="United States"/>
    <s v="Phoenix"/>
    <s v="Arizona"/>
    <n v="85023"/>
    <x v="1"/>
    <x v="1"/>
    <s v="Paper"/>
    <n v="106.232"/>
    <n v="7"/>
    <n v="0.2"/>
    <n v="37.181199999999997"/>
    <n v="106.232"/>
    <n v="0.35"/>
  </r>
  <r>
    <s v="Standard Class"/>
    <s v="Consumer"/>
    <s v="United States"/>
    <s v="Phoenix"/>
    <s v="Arizona"/>
    <n v="85023"/>
    <x v="1"/>
    <x v="2"/>
    <s v="Phones"/>
    <n v="111.98399999999999"/>
    <n v="2"/>
    <n v="0.2"/>
    <n v="11.198399999999999"/>
    <n v="111.98399999999999"/>
    <n v="0.1"/>
  </r>
  <r>
    <s v="Standard Class"/>
    <s v="Consumer"/>
    <s v="United States"/>
    <s v="Phoenix"/>
    <s v="Arizona"/>
    <n v="85023"/>
    <x v="1"/>
    <x v="0"/>
    <s v="Furnishings"/>
    <n v="7.7119999999999997"/>
    <n v="2"/>
    <n v="0.2"/>
    <n v="1.7352000000000001"/>
    <n v="7.7119999999999997"/>
    <n v="0.22500000000000001"/>
  </r>
  <r>
    <s v="Standard Class"/>
    <s v="Consumer"/>
    <s v="United States"/>
    <s v="Los Angeles"/>
    <s v="California"/>
    <n v="90008"/>
    <x v="1"/>
    <x v="1"/>
    <s v="Paper"/>
    <n v="37.44"/>
    <n v="6"/>
    <n v="0"/>
    <n v="16.847999999999999"/>
    <n v="37.44"/>
    <n v="0.45"/>
  </r>
  <r>
    <s v="Standard Class"/>
    <s v="Home Office"/>
    <s v="United States"/>
    <s v="Houston"/>
    <s v="Texas"/>
    <n v="77036"/>
    <x v="2"/>
    <x v="1"/>
    <s v="Labels"/>
    <n v="23.68"/>
    <n v="2"/>
    <n v="0.2"/>
    <n v="8.8800000000000008"/>
    <n v="23.68"/>
    <n v="0.37500000000000006"/>
  </r>
  <r>
    <s v="Standard Class"/>
    <s v="Consumer"/>
    <s v="United States"/>
    <s v="New York City"/>
    <s v="New York"/>
    <n v="10009"/>
    <x v="3"/>
    <x v="1"/>
    <s v="Labels"/>
    <n v="122.12"/>
    <n v="4"/>
    <n v="0"/>
    <n v="56.175199999999997"/>
    <n v="122.12"/>
    <n v="0.45999999999999996"/>
  </r>
  <r>
    <s v="Standard Class"/>
    <s v="Consumer"/>
    <s v="United States"/>
    <s v="New York City"/>
    <s v="New York"/>
    <n v="10009"/>
    <x v="3"/>
    <x v="1"/>
    <s v="Labels"/>
    <n v="18.45"/>
    <n v="5"/>
    <n v="0"/>
    <n v="8.6715"/>
    <n v="18.45"/>
    <n v="0.47000000000000003"/>
  </r>
  <r>
    <s v="Standard Class"/>
    <s v="Consumer"/>
    <s v="United States"/>
    <s v="New York City"/>
    <s v="New York"/>
    <n v="10009"/>
    <x v="3"/>
    <x v="1"/>
    <s v="Storage"/>
    <n v="324.89999999999998"/>
    <n v="5"/>
    <n v="0"/>
    <n v="38.988"/>
    <n v="324.89999999999998"/>
    <n v="0.12000000000000001"/>
  </r>
  <r>
    <s v="Standard Class"/>
    <s v="Consumer"/>
    <s v="United States"/>
    <s v="New York City"/>
    <s v="New York"/>
    <n v="10009"/>
    <x v="3"/>
    <x v="1"/>
    <s v="Paper"/>
    <n v="146.72999999999999"/>
    <n v="3"/>
    <n v="0"/>
    <n v="68.963099999999997"/>
    <n v="146.72999999999999"/>
    <n v="0.47000000000000003"/>
  </r>
  <r>
    <s v="Standard Class"/>
    <s v="Consumer"/>
    <s v="United States"/>
    <s v="New York City"/>
    <s v="New York"/>
    <n v="10009"/>
    <x v="3"/>
    <x v="1"/>
    <s v="Fasteners"/>
    <n v="3.96"/>
    <n v="2"/>
    <n v="0"/>
    <n v="1.4652000000000001"/>
    <n v="3.96"/>
    <n v="0.37"/>
  </r>
  <r>
    <s v="Standard Class"/>
    <s v="Corporate"/>
    <s v="United States"/>
    <s v="Rancho Cucamonga"/>
    <s v="California"/>
    <n v="91730"/>
    <x v="1"/>
    <x v="1"/>
    <s v="Labels"/>
    <n v="5.76"/>
    <n v="2"/>
    <n v="0"/>
    <n v="2.6496"/>
    <n v="5.76"/>
    <n v="0.46"/>
  </r>
  <r>
    <s v="Standard Class"/>
    <s v="Consumer"/>
    <s v="United States"/>
    <s v="Wilmington"/>
    <s v="Delaware"/>
    <n v="19805"/>
    <x v="3"/>
    <x v="1"/>
    <s v="Binders"/>
    <n v="26.55"/>
    <n v="3"/>
    <n v="0"/>
    <n v="13.009499999999999"/>
    <n v="26.55"/>
    <n v="0.48999999999999994"/>
  </r>
  <r>
    <s v="Standard Class"/>
    <s v="Consumer"/>
    <s v="United States"/>
    <s v="Wilmington"/>
    <s v="Delaware"/>
    <n v="19805"/>
    <x v="3"/>
    <x v="0"/>
    <s v="Tables"/>
    <n v="310.44299999999998"/>
    <n v="3"/>
    <n v="0.3"/>
    <n v="-48.783900000000003"/>
    <n v="310.44299999999998"/>
    <n v="-0.15714285714285717"/>
  </r>
  <r>
    <s v="Standard Class"/>
    <s v="Home Office"/>
    <s v="United States"/>
    <s v="Moorhead"/>
    <s v="Minnesota"/>
    <n v="56560"/>
    <x v="2"/>
    <x v="0"/>
    <s v="Chairs"/>
    <n v="479.9"/>
    <n v="5"/>
    <n v="0"/>
    <n v="81.582999999999998"/>
    <n v="479.9"/>
    <n v="0.17"/>
  </r>
  <r>
    <s v="Second Class"/>
    <s v="Consumer"/>
    <s v="United States"/>
    <s v="Farmington"/>
    <s v="New Mexico"/>
    <n v="87401"/>
    <x v="1"/>
    <x v="1"/>
    <s v="Supplies"/>
    <n v="12.88"/>
    <n v="1"/>
    <n v="0"/>
    <n v="0.38640000000000002"/>
    <n v="12.88"/>
    <n v="0.03"/>
  </r>
  <r>
    <s v="Standard Class"/>
    <s v="Consumer"/>
    <s v="United States"/>
    <s v="Wilmington"/>
    <s v="North Carolina"/>
    <n v="28403"/>
    <x v="0"/>
    <x v="1"/>
    <s v="Art"/>
    <n v="13.12"/>
    <n v="5"/>
    <n v="0.2"/>
    <n v="1.476"/>
    <n v="13.12"/>
    <n v="0.1125"/>
  </r>
  <r>
    <s v="Standard Class"/>
    <s v="Home Office"/>
    <s v="United States"/>
    <s v="Jackson"/>
    <s v="Mississippi"/>
    <n v="39212"/>
    <x v="0"/>
    <x v="1"/>
    <s v="Binders"/>
    <n v="511.84"/>
    <n v="8"/>
    <n v="0"/>
    <n v="240.56479999999999"/>
    <n v="511.84"/>
    <n v="0.47000000000000003"/>
  </r>
  <r>
    <s v="Standard Class"/>
    <s v="Home Office"/>
    <s v="United States"/>
    <s v="Jackson"/>
    <s v="Mississippi"/>
    <n v="39212"/>
    <x v="0"/>
    <x v="1"/>
    <s v="Art"/>
    <n v="91.96"/>
    <n v="4"/>
    <n v="0"/>
    <n v="25.748799999999999"/>
    <n v="91.96"/>
    <n v="0.28000000000000003"/>
  </r>
  <r>
    <s v="Standard Class"/>
    <s v="Home Office"/>
    <s v="United States"/>
    <s v="Jackson"/>
    <s v="Mississippi"/>
    <n v="39212"/>
    <x v="0"/>
    <x v="1"/>
    <s v="Art"/>
    <n v="8.34"/>
    <n v="3"/>
    <n v="0"/>
    <n v="2.1684000000000001"/>
    <n v="8.34"/>
    <n v="0.26"/>
  </r>
  <r>
    <s v="Standard Class"/>
    <s v="Consumer"/>
    <s v="United States"/>
    <s v="Portland"/>
    <s v="Oregon"/>
    <n v="97206"/>
    <x v="1"/>
    <x v="1"/>
    <s v="Storage"/>
    <n v="37.68"/>
    <n v="3"/>
    <n v="0.2"/>
    <n v="2.355"/>
    <n v="37.68"/>
    <n v="6.25E-2"/>
  </r>
  <r>
    <s v="Standard Class"/>
    <s v="Consumer"/>
    <s v="United States"/>
    <s v="Portland"/>
    <s v="Oregon"/>
    <n v="97206"/>
    <x v="1"/>
    <x v="2"/>
    <s v="Accessories"/>
    <n v="279.94400000000002"/>
    <n v="7"/>
    <n v="0.2"/>
    <n v="80.483900000000006"/>
    <n v="279.94400000000002"/>
    <n v="0.28749999999999998"/>
  </r>
  <r>
    <s v="Standard Class"/>
    <s v="Consumer"/>
    <s v="United States"/>
    <s v="Denver"/>
    <s v="Colorado"/>
    <n v="80219"/>
    <x v="1"/>
    <x v="1"/>
    <s v="Storage"/>
    <n v="636.40800000000002"/>
    <n v="3"/>
    <n v="0.2"/>
    <n v="-15.9102"/>
    <n v="636.40800000000002"/>
    <n v="-2.4999999999999998E-2"/>
  </r>
  <r>
    <s v="Standard Class"/>
    <s v="Consumer"/>
    <s v="United States"/>
    <s v="Denver"/>
    <s v="Colorado"/>
    <n v="80219"/>
    <x v="1"/>
    <x v="1"/>
    <s v="Art"/>
    <n v="83.168000000000006"/>
    <n v="4"/>
    <n v="0.2"/>
    <n v="9.3564000000000007"/>
    <n v="83.168000000000006"/>
    <n v="0.1125"/>
  </r>
  <r>
    <s v="Same Day"/>
    <s v="Home Office"/>
    <s v="United States"/>
    <s v="Tucson"/>
    <s v="Arizona"/>
    <n v="85705"/>
    <x v="1"/>
    <x v="0"/>
    <s v="Chairs"/>
    <n v="259.13600000000002"/>
    <n v="4"/>
    <n v="0.2"/>
    <n v="-25.913599999999999"/>
    <n v="259.13600000000002"/>
    <n v="-9.9999999999999992E-2"/>
  </r>
  <r>
    <s v="Second Class"/>
    <s v="Corporate"/>
    <s v="United States"/>
    <s v="New York City"/>
    <s v="New York"/>
    <n v="10009"/>
    <x v="3"/>
    <x v="1"/>
    <s v="Paper"/>
    <n v="221.92"/>
    <n v="4"/>
    <n v="0"/>
    <n v="106.52160000000001"/>
    <n v="221.92"/>
    <n v="0.48000000000000004"/>
  </r>
  <r>
    <s v="Second Class"/>
    <s v="Corporate"/>
    <s v="United States"/>
    <s v="New York City"/>
    <s v="New York"/>
    <n v="10009"/>
    <x v="3"/>
    <x v="2"/>
    <s v="Accessories"/>
    <n v="26"/>
    <n v="2"/>
    <n v="0"/>
    <n v="11.7"/>
    <n v="26"/>
    <n v="0.44999999999999996"/>
  </r>
  <r>
    <s v="Standard Class"/>
    <s v="Consumer"/>
    <s v="United States"/>
    <s v="Boynton Beach"/>
    <s v="Florida"/>
    <n v="33437"/>
    <x v="0"/>
    <x v="1"/>
    <s v="Paper"/>
    <n v="15.552"/>
    <n v="3"/>
    <n v="0.2"/>
    <n v="5.4432"/>
    <n v="15.552"/>
    <n v="0.35000000000000003"/>
  </r>
  <r>
    <s v="Same Day"/>
    <s v="Corporate"/>
    <s v="United States"/>
    <s v="Mesquite"/>
    <s v="Texas"/>
    <n v="75150"/>
    <x v="2"/>
    <x v="1"/>
    <s v="Binders"/>
    <n v="0.876"/>
    <n v="1"/>
    <n v="0.8"/>
    <n v="-1.4016"/>
    <n v="0.876"/>
    <n v="-1.5999999999999999"/>
  </r>
  <r>
    <s v="Same Day"/>
    <s v="Consumer"/>
    <s v="United States"/>
    <s v="Redlands"/>
    <s v="California"/>
    <n v="92374"/>
    <x v="1"/>
    <x v="1"/>
    <s v="Paper"/>
    <n v="19.98"/>
    <n v="1"/>
    <n v="0"/>
    <n v="9.3905999999999992"/>
    <n v="19.98"/>
    <n v="0.47"/>
  </r>
  <r>
    <s v="Same Day"/>
    <s v="Consumer"/>
    <s v="United States"/>
    <s v="Redlands"/>
    <s v="California"/>
    <n v="92374"/>
    <x v="1"/>
    <x v="1"/>
    <s v="Binders"/>
    <n v="398.35199999999998"/>
    <n v="3"/>
    <n v="0.2"/>
    <n v="124.485"/>
    <n v="398.35199999999998"/>
    <n v="0.3125"/>
  </r>
  <r>
    <s v="Same Day"/>
    <s v="Consumer"/>
    <s v="United States"/>
    <s v="Redlands"/>
    <s v="California"/>
    <n v="92374"/>
    <x v="1"/>
    <x v="1"/>
    <s v="Art"/>
    <n v="5.04"/>
    <n v="3"/>
    <n v="0"/>
    <n v="1.26"/>
    <n v="5.04"/>
    <n v="0.25"/>
  </r>
  <r>
    <s v="Same Day"/>
    <s v="Consumer"/>
    <s v="United States"/>
    <s v="Redlands"/>
    <s v="California"/>
    <n v="92374"/>
    <x v="1"/>
    <x v="1"/>
    <s v="Fasteners"/>
    <n v="17.45"/>
    <n v="5"/>
    <n v="0"/>
    <n v="8.0269999999999992"/>
    <n v="17.45"/>
    <n v="0.45999999999999996"/>
  </r>
  <r>
    <s v="Same Day"/>
    <s v="Consumer"/>
    <s v="United States"/>
    <s v="Redlands"/>
    <s v="California"/>
    <n v="92374"/>
    <x v="1"/>
    <x v="0"/>
    <s v="Chairs"/>
    <n v="323.13600000000002"/>
    <n v="4"/>
    <n v="0.2"/>
    <n v="20.196000000000002"/>
    <n v="323.13600000000002"/>
    <n v="6.25E-2"/>
  </r>
  <r>
    <s v="Same Day"/>
    <s v="Consumer"/>
    <s v="United States"/>
    <s v="Redlands"/>
    <s v="California"/>
    <n v="92374"/>
    <x v="1"/>
    <x v="1"/>
    <s v="Supplies"/>
    <n v="29.7"/>
    <n v="3"/>
    <n v="0"/>
    <n v="8.0190000000000001"/>
    <n v="29.7"/>
    <n v="0.27"/>
  </r>
  <r>
    <s v="Same Day"/>
    <s v="Consumer"/>
    <s v="United States"/>
    <s v="Redlands"/>
    <s v="California"/>
    <n v="92374"/>
    <x v="1"/>
    <x v="2"/>
    <s v="Phones"/>
    <n v="1295.8399999999999"/>
    <n v="4"/>
    <n v="0.2"/>
    <n v="145.78200000000001"/>
    <n v="1295.8399999999999"/>
    <n v="0.11250000000000002"/>
  </r>
  <r>
    <s v="Same Day"/>
    <s v="Consumer"/>
    <s v="United States"/>
    <s v="Redlands"/>
    <s v="California"/>
    <n v="92374"/>
    <x v="1"/>
    <x v="1"/>
    <s v="Storage"/>
    <n v="46.84"/>
    <n v="2"/>
    <n v="0"/>
    <n v="12.646800000000001"/>
    <n v="46.84"/>
    <n v="0.27"/>
  </r>
  <r>
    <s v="Same Day"/>
    <s v="Consumer"/>
    <s v="United States"/>
    <s v="Redlands"/>
    <s v="California"/>
    <n v="92374"/>
    <x v="1"/>
    <x v="0"/>
    <s v="Bookcases"/>
    <n v="425.83300000000003"/>
    <n v="1"/>
    <n v="0.15"/>
    <n v="20.039200000000001"/>
    <n v="425.83300000000003"/>
    <n v="4.7058823529411764E-2"/>
  </r>
  <r>
    <s v="Second Class"/>
    <s v="Consumer"/>
    <s v="United States"/>
    <s v="Rochester"/>
    <s v="New York"/>
    <n v="14609"/>
    <x v="3"/>
    <x v="0"/>
    <s v="Tables"/>
    <n v="209.67"/>
    <n v="1"/>
    <n v="0.4"/>
    <n v="-13.978"/>
    <n v="209.67"/>
    <n v="-6.6666666666666666E-2"/>
  </r>
  <r>
    <s v="Standard Class"/>
    <s v="Consumer"/>
    <s v="United States"/>
    <s v="Stockton"/>
    <s v="California"/>
    <n v="95207"/>
    <x v="1"/>
    <x v="1"/>
    <s v="Paper"/>
    <n v="159.88"/>
    <n v="7"/>
    <n v="0"/>
    <n v="73.544799999999995"/>
    <n v="159.88"/>
    <n v="0.45999999999999996"/>
  </r>
  <r>
    <s v="First Class"/>
    <s v="Corporate"/>
    <s v="United States"/>
    <s v="Seattle"/>
    <s v="Washington"/>
    <n v="98105"/>
    <x v="1"/>
    <x v="1"/>
    <s v="Paper"/>
    <n v="5.28"/>
    <n v="1"/>
    <n v="0"/>
    <n v="2.3759999999999999"/>
    <n v="5.28"/>
    <n v="0.44999999999999996"/>
  </r>
  <r>
    <s v="First Class"/>
    <s v="Corporate"/>
    <s v="United States"/>
    <s v="Seattle"/>
    <s v="Washington"/>
    <n v="98105"/>
    <x v="1"/>
    <x v="1"/>
    <s v="Binders"/>
    <n v="895.92"/>
    <n v="5"/>
    <n v="0.2"/>
    <n v="302.37299999999999"/>
    <n v="895.92"/>
    <n v="0.33750000000000002"/>
  </r>
  <r>
    <s v="Standard Class"/>
    <s v="Consumer"/>
    <s v="United States"/>
    <s v="Ormond Beach"/>
    <s v="Florida"/>
    <n v="32174"/>
    <x v="0"/>
    <x v="1"/>
    <s v="Binders"/>
    <n v="2.8079999999999998"/>
    <n v="3"/>
    <n v="0.7"/>
    <n v="-1.9656"/>
    <n v="2.8079999999999998"/>
    <n v="-0.70000000000000007"/>
  </r>
  <r>
    <s v="First Class"/>
    <s v="Corporate"/>
    <s v="United States"/>
    <s v="Sunnyvale"/>
    <s v="California"/>
    <n v="94086"/>
    <x v="1"/>
    <x v="0"/>
    <s v="Chairs"/>
    <n v="215.976"/>
    <n v="3"/>
    <n v="0.2"/>
    <n v="-2.6997"/>
    <n v="215.976"/>
    <n v="-1.2500000000000001E-2"/>
  </r>
  <r>
    <s v="Second Class"/>
    <s v="Home Office"/>
    <s v="United States"/>
    <s v="Lansing"/>
    <s v="Michigan"/>
    <n v="48911"/>
    <x v="2"/>
    <x v="0"/>
    <s v="Bookcases"/>
    <n v="241.96"/>
    <n v="2"/>
    <n v="0"/>
    <n v="41.133200000000002"/>
    <n v="241.96"/>
    <n v="0.17"/>
  </r>
  <r>
    <s v="Second Class"/>
    <s v="Home Office"/>
    <s v="United States"/>
    <s v="Lansing"/>
    <s v="Michigan"/>
    <n v="48911"/>
    <x v="2"/>
    <x v="1"/>
    <s v="Labels"/>
    <n v="27.72"/>
    <n v="9"/>
    <n v="0"/>
    <n v="13.3056"/>
    <n v="27.72"/>
    <n v="0.48000000000000004"/>
  </r>
  <r>
    <s v="Standard Class"/>
    <s v="Home Office"/>
    <s v="United States"/>
    <s v="Philadelphia"/>
    <s v="Pennsylvania"/>
    <n v="19143"/>
    <x v="3"/>
    <x v="1"/>
    <s v="Envelopes"/>
    <n v="104.68"/>
    <n v="5"/>
    <n v="0.2"/>
    <n v="35.329500000000003"/>
    <n v="104.68"/>
    <n v="0.33750000000000002"/>
  </r>
  <r>
    <s v="Standard Class"/>
    <s v="Home Office"/>
    <s v="United States"/>
    <s v="Philadelphia"/>
    <s v="Pennsylvania"/>
    <n v="19143"/>
    <x v="3"/>
    <x v="2"/>
    <s v="Phones"/>
    <n v="62.957999999999998"/>
    <n v="7"/>
    <n v="0.4"/>
    <n v="9.4436999999999998"/>
    <n v="62.957999999999998"/>
    <n v="0.15"/>
  </r>
  <r>
    <s v="Standard Class"/>
    <s v="Consumer"/>
    <s v="United States"/>
    <s v="Philadelphia"/>
    <s v="Pennsylvania"/>
    <n v="19143"/>
    <x v="3"/>
    <x v="2"/>
    <s v="Accessories"/>
    <n v="86.376000000000005"/>
    <n v="3"/>
    <n v="0.2"/>
    <n v="1.0797000000000001"/>
    <n v="86.376000000000005"/>
    <n v="1.2500000000000001E-2"/>
  </r>
  <r>
    <s v="Standard Class"/>
    <s v="Home Office"/>
    <s v="United States"/>
    <s v="Philadelphia"/>
    <s v="Pennsylvania"/>
    <n v="19134"/>
    <x v="3"/>
    <x v="0"/>
    <s v="Furnishings"/>
    <n v="64.944000000000003"/>
    <n v="3"/>
    <n v="0.2"/>
    <n v="6.4943999999999997"/>
    <n v="64.944000000000003"/>
    <n v="9.9999999999999992E-2"/>
  </r>
  <r>
    <s v="Standard Class"/>
    <s v="Home Office"/>
    <s v="United States"/>
    <s v="Philadelphia"/>
    <s v="Pennsylvania"/>
    <n v="19134"/>
    <x v="3"/>
    <x v="1"/>
    <s v="Paper"/>
    <n v="20.736000000000001"/>
    <n v="4"/>
    <n v="0.2"/>
    <n v="7.2576000000000001"/>
    <n v="20.736000000000001"/>
    <n v="0.35"/>
  </r>
  <r>
    <s v="Second Class"/>
    <s v="Corporate"/>
    <s v="United States"/>
    <s v="Dover"/>
    <s v="New Hampshire"/>
    <n v="3820"/>
    <x v="3"/>
    <x v="1"/>
    <s v="Appliances"/>
    <n v="33.28"/>
    <n v="4"/>
    <n v="0"/>
    <n v="9.3184000000000005"/>
    <n v="33.28"/>
    <n v="0.28000000000000003"/>
  </r>
  <r>
    <s v="Second Class"/>
    <s v="Corporate"/>
    <s v="United States"/>
    <s v="Dover"/>
    <s v="New Hampshire"/>
    <n v="3820"/>
    <x v="3"/>
    <x v="1"/>
    <s v="Art"/>
    <n v="38.520000000000003"/>
    <n v="9"/>
    <n v="0"/>
    <n v="11.9412"/>
    <n v="38.520000000000003"/>
    <n v="0.31"/>
  </r>
  <r>
    <s v="Second Class"/>
    <s v="Corporate"/>
    <s v="United States"/>
    <s v="Dover"/>
    <s v="New Hampshire"/>
    <n v="3820"/>
    <x v="3"/>
    <x v="0"/>
    <s v="Furnishings"/>
    <n v="139.86000000000001"/>
    <n v="7"/>
    <n v="0"/>
    <n v="60.139800000000001"/>
    <n v="139.86000000000001"/>
    <n v="0.42999999999999994"/>
  </r>
  <r>
    <s v="Standard Class"/>
    <s v="Consumer"/>
    <s v="United States"/>
    <s v="New York City"/>
    <s v="New York"/>
    <n v="10011"/>
    <x v="3"/>
    <x v="1"/>
    <s v="Paper"/>
    <n v="19.649999999999999"/>
    <n v="3"/>
    <n v="0"/>
    <n v="9.0389999999999997"/>
    <n v="19.649999999999999"/>
    <n v="0.46"/>
  </r>
  <r>
    <s v="Standard Class"/>
    <s v="Consumer"/>
    <s v="United States"/>
    <s v="Philadelphia"/>
    <s v="Pennsylvania"/>
    <n v="19134"/>
    <x v="3"/>
    <x v="1"/>
    <s v="Binders"/>
    <n v="152.99100000000001"/>
    <n v="3"/>
    <n v="0.7"/>
    <n v="-122.39279999999999"/>
    <n v="152.99100000000001"/>
    <n v="-0.79999999999999993"/>
  </r>
  <r>
    <s v="Standard Class"/>
    <s v="Consumer"/>
    <s v="United States"/>
    <s v="Philadelphia"/>
    <s v="Pennsylvania"/>
    <n v="19134"/>
    <x v="3"/>
    <x v="1"/>
    <s v="Fasteners"/>
    <n v="10.584"/>
    <n v="7"/>
    <n v="0.2"/>
    <n v="-2.3814000000000002"/>
    <n v="10.584"/>
    <n v="-0.22500000000000003"/>
  </r>
  <r>
    <s v="Standard Class"/>
    <s v="Consumer"/>
    <s v="United States"/>
    <s v="Philadelphia"/>
    <s v="Pennsylvania"/>
    <n v="19134"/>
    <x v="3"/>
    <x v="2"/>
    <s v="Phones"/>
    <n v="94.92"/>
    <n v="4"/>
    <n v="0.4"/>
    <n v="15.82"/>
    <n v="94.92"/>
    <n v="0.16666666666666666"/>
  </r>
  <r>
    <s v="Standard Class"/>
    <s v="Consumer"/>
    <s v="United States"/>
    <s v="Grand Prairie"/>
    <s v="Texas"/>
    <n v="75051"/>
    <x v="2"/>
    <x v="0"/>
    <s v="Furnishings"/>
    <n v="14.76"/>
    <n v="5"/>
    <n v="0.6"/>
    <n v="-11.439"/>
    <n v="14.76"/>
    <n v="-0.77500000000000002"/>
  </r>
  <r>
    <s v="Standard Class"/>
    <s v="Consumer"/>
    <s v="United States"/>
    <s v="Grand Prairie"/>
    <s v="Texas"/>
    <n v="75051"/>
    <x v="2"/>
    <x v="1"/>
    <s v="Binders"/>
    <n v="3.6560000000000001"/>
    <n v="4"/>
    <n v="0.8"/>
    <n v="-5.8495999999999997"/>
    <n v="3.6560000000000001"/>
    <n v="-1.5999999999999999"/>
  </r>
  <r>
    <s v="Same Day"/>
    <s v="Consumer"/>
    <s v="United States"/>
    <s v="New York City"/>
    <s v="New York"/>
    <n v="10009"/>
    <x v="3"/>
    <x v="1"/>
    <s v="Paper"/>
    <n v="146.82"/>
    <n v="3"/>
    <n v="0"/>
    <n v="73.41"/>
    <n v="146.82"/>
    <n v="0.5"/>
  </r>
  <r>
    <s v="Standard Class"/>
    <s v="Corporate"/>
    <s v="United States"/>
    <s v="Long Beach"/>
    <s v="New York"/>
    <n v="11561"/>
    <x v="3"/>
    <x v="1"/>
    <s v="Binders"/>
    <n v="149.54400000000001"/>
    <n v="9"/>
    <n v="0.2"/>
    <n v="50.4711"/>
    <n v="149.54400000000001"/>
    <n v="0.33749999999999997"/>
  </r>
  <r>
    <s v="Standard Class"/>
    <s v="Corporate"/>
    <s v="United States"/>
    <s v="Long Beach"/>
    <s v="New York"/>
    <n v="11561"/>
    <x v="3"/>
    <x v="1"/>
    <s v="Supplies"/>
    <n v="17.14"/>
    <n v="2"/>
    <n v="0"/>
    <n v="4.4564000000000004"/>
    <n v="17.14"/>
    <n v="0.26"/>
  </r>
  <r>
    <s v="Standard Class"/>
    <s v="Corporate"/>
    <s v="United States"/>
    <s v="Long Beach"/>
    <s v="New York"/>
    <n v="11561"/>
    <x v="3"/>
    <x v="0"/>
    <s v="Tables"/>
    <n v="991.76400000000001"/>
    <n v="3"/>
    <n v="0.4"/>
    <n v="-347.11739999999998"/>
    <n v="991.76400000000001"/>
    <n v="-0.35"/>
  </r>
  <r>
    <s v="Standard Class"/>
    <s v="Corporate"/>
    <s v="United States"/>
    <s v="Philadelphia"/>
    <s v="Pennsylvania"/>
    <n v="19140"/>
    <x v="3"/>
    <x v="1"/>
    <s v="Paper"/>
    <n v="30.48"/>
    <n v="6"/>
    <n v="0.2"/>
    <n v="9.9060000000000006"/>
    <n v="30.48"/>
    <n v="0.32500000000000001"/>
  </r>
  <r>
    <s v="Standard Class"/>
    <s v="Corporate"/>
    <s v="United States"/>
    <s v="Philadelphia"/>
    <s v="Pennsylvania"/>
    <n v="19140"/>
    <x v="3"/>
    <x v="2"/>
    <s v="Phones"/>
    <n v="23.988"/>
    <n v="2"/>
    <n v="0.4"/>
    <n v="-4.7976000000000001"/>
    <n v="23.988"/>
    <n v="-0.2"/>
  </r>
  <r>
    <s v="Standard Class"/>
    <s v="Corporate"/>
    <s v="United States"/>
    <s v="Philadelphia"/>
    <s v="Pennsylvania"/>
    <n v="19140"/>
    <x v="3"/>
    <x v="1"/>
    <s v="Fasteners"/>
    <n v="16.687999999999999"/>
    <n v="7"/>
    <n v="0.2"/>
    <n v="5.4236000000000004"/>
    <n v="16.687999999999999"/>
    <n v="0.32500000000000007"/>
  </r>
  <r>
    <s v="Standard Class"/>
    <s v="Corporate"/>
    <s v="United States"/>
    <s v="York"/>
    <s v="Pennsylvania"/>
    <n v="17403"/>
    <x v="3"/>
    <x v="0"/>
    <s v="Chairs"/>
    <n v="422.05799999999999"/>
    <n v="3"/>
    <n v="0.3"/>
    <n v="-18.088200000000001"/>
    <n v="422.05799999999999"/>
    <n v="-4.2857142857142858E-2"/>
  </r>
  <r>
    <s v="Standard Class"/>
    <s v="Corporate"/>
    <s v="United States"/>
    <s v="York"/>
    <s v="Pennsylvania"/>
    <n v="17403"/>
    <x v="3"/>
    <x v="1"/>
    <s v="Binders"/>
    <n v="38.088000000000001"/>
    <n v="4"/>
    <n v="0.7"/>
    <n v="-27.9312"/>
    <n v="38.088000000000001"/>
    <n v="-0.73333333333333328"/>
  </r>
  <r>
    <s v="Standard Class"/>
    <s v="Corporate"/>
    <s v="United States"/>
    <s v="York"/>
    <s v="Pennsylvania"/>
    <n v="17403"/>
    <x v="3"/>
    <x v="1"/>
    <s v="Storage"/>
    <n v="254.352"/>
    <n v="6"/>
    <n v="0.2"/>
    <n v="-50.870399999999997"/>
    <n v="254.352"/>
    <n v="-0.19999999999999998"/>
  </r>
  <r>
    <s v="Standard Class"/>
    <s v="Consumer"/>
    <s v="United States"/>
    <s v="Concord"/>
    <s v="California"/>
    <n v="94521"/>
    <x v="1"/>
    <x v="0"/>
    <s v="Furnishings"/>
    <n v="43.31"/>
    <n v="1"/>
    <n v="0"/>
    <n v="4.3310000000000004"/>
    <n v="43.31"/>
    <n v="0.1"/>
  </r>
  <r>
    <s v="Standard Class"/>
    <s v="Consumer"/>
    <s v="United States"/>
    <s v="New York City"/>
    <s v="New York"/>
    <n v="10035"/>
    <x v="3"/>
    <x v="2"/>
    <s v="Phones"/>
    <n v="84.95"/>
    <n v="5"/>
    <n v="0"/>
    <n v="22.087"/>
    <n v="84.95"/>
    <n v="0.26"/>
  </r>
  <r>
    <s v="Standard Class"/>
    <s v="Consumer"/>
    <s v="United States"/>
    <s v="College Station"/>
    <s v="Texas"/>
    <n v="77840"/>
    <x v="2"/>
    <x v="0"/>
    <s v="Chairs"/>
    <n v="233.05799999999999"/>
    <n v="3"/>
    <n v="0.3"/>
    <n v="-53.270400000000002"/>
    <n v="233.05799999999999"/>
    <n v="-0.22857142857142859"/>
  </r>
  <r>
    <s v="Second Class"/>
    <s v="Consumer"/>
    <s v="United States"/>
    <s v="Saint Louis"/>
    <s v="Missouri"/>
    <n v="63116"/>
    <x v="2"/>
    <x v="2"/>
    <s v="Accessories"/>
    <n v="111.79"/>
    <n v="7"/>
    <n v="0"/>
    <n v="43.598100000000002"/>
    <n v="111.79"/>
    <n v="0.39"/>
  </r>
  <r>
    <s v="Standard Class"/>
    <s v="Consumer"/>
    <s v="United States"/>
    <s v="Quincy"/>
    <s v="Massachusetts"/>
    <n v="2169"/>
    <x v="3"/>
    <x v="1"/>
    <s v="Paper"/>
    <n v="14.94"/>
    <n v="3"/>
    <n v="0"/>
    <n v="7.0217999999999998"/>
    <n v="14.94"/>
    <n v="0.47000000000000003"/>
  </r>
  <r>
    <s v="Standard Class"/>
    <s v="Corporate"/>
    <s v="United States"/>
    <s v="New York City"/>
    <s v="New York"/>
    <n v="10009"/>
    <x v="3"/>
    <x v="1"/>
    <s v="Binders"/>
    <n v="14.16"/>
    <n v="2"/>
    <n v="0.2"/>
    <n v="5.133"/>
    <n v="14.16"/>
    <n v="0.36249999999999999"/>
  </r>
  <r>
    <s v="Standard Class"/>
    <s v="Home Office"/>
    <s v="United States"/>
    <s v="Dallas"/>
    <s v="Texas"/>
    <n v="75081"/>
    <x v="2"/>
    <x v="0"/>
    <s v="Furnishings"/>
    <n v="22.608000000000001"/>
    <n v="3"/>
    <n v="0.6"/>
    <n v="-10.1736"/>
    <n v="22.608000000000001"/>
    <n v="-0.45"/>
  </r>
  <r>
    <s v="Second Class"/>
    <s v="Consumer"/>
    <s v="United States"/>
    <s v="Los Angeles"/>
    <s v="California"/>
    <n v="90032"/>
    <x v="1"/>
    <x v="1"/>
    <s v="Fasteners"/>
    <n v="21.48"/>
    <n v="6"/>
    <n v="0"/>
    <n v="10.74"/>
    <n v="21.48"/>
    <n v="0.5"/>
  </r>
  <r>
    <s v="First Class"/>
    <s v="Consumer"/>
    <s v="United States"/>
    <s v="Minneapolis"/>
    <s v="Minnesota"/>
    <n v="55407"/>
    <x v="2"/>
    <x v="1"/>
    <s v="Storage"/>
    <n v="501.81"/>
    <n v="3"/>
    <n v="0"/>
    <n v="0"/>
    <n v="501.81"/>
    <n v="0"/>
  </r>
  <r>
    <s v="First Class"/>
    <s v="Consumer"/>
    <s v="United States"/>
    <s v="Minneapolis"/>
    <s v="Minnesota"/>
    <n v="55407"/>
    <x v="2"/>
    <x v="1"/>
    <s v="Storage"/>
    <n v="161.94"/>
    <n v="3"/>
    <n v="0"/>
    <n v="9.7164000000000001"/>
    <n v="161.94"/>
    <n v="6.0000000000000005E-2"/>
  </r>
  <r>
    <s v="Standard Class"/>
    <s v="Home Office"/>
    <s v="United States"/>
    <s v="Deltona"/>
    <s v="Florida"/>
    <n v="32725"/>
    <x v="0"/>
    <x v="1"/>
    <s v="Art"/>
    <n v="17.856000000000002"/>
    <n v="4"/>
    <n v="0.2"/>
    <n v="2.0087999999999999"/>
    <n v="17.856000000000002"/>
    <n v="0.11249999999999999"/>
  </r>
  <r>
    <s v="Standard Class"/>
    <s v="Consumer"/>
    <s v="United States"/>
    <s v="Chicago"/>
    <s v="Illinois"/>
    <n v="60610"/>
    <x v="2"/>
    <x v="1"/>
    <s v="Binders"/>
    <n v="8.8079999999999998"/>
    <n v="3"/>
    <n v="0.8"/>
    <n v="-14.973599999999999"/>
    <n v="8.8079999999999998"/>
    <n v="-1.7"/>
  </r>
  <r>
    <s v="Same Day"/>
    <s v="Consumer"/>
    <s v="United States"/>
    <s v="Cincinnati"/>
    <s v="Ohio"/>
    <n v="45231"/>
    <x v="3"/>
    <x v="0"/>
    <s v="Furnishings"/>
    <n v="79.384"/>
    <n v="1"/>
    <n v="0.2"/>
    <n v="29.768999999999998"/>
    <n v="79.384"/>
    <n v="0.375"/>
  </r>
  <r>
    <s v="Standard Class"/>
    <s v="Home Office"/>
    <s v="United States"/>
    <s v="Oakland"/>
    <s v="California"/>
    <n v="94601"/>
    <x v="1"/>
    <x v="1"/>
    <s v="Art"/>
    <n v="34.58"/>
    <n v="1"/>
    <n v="0"/>
    <n v="10.0282"/>
    <n v="34.58"/>
    <n v="0.29000000000000004"/>
  </r>
  <r>
    <s v="Standard Class"/>
    <s v="Home Office"/>
    <s v="United States"/>
    <s v="Manteca"/>
    <s v="California"/>
    <n v="95336"/>
    <x v="1"/>
    <x v="1"/>
    <s v="Paper"/>
    <n v="314.55"/>
    <n v="3"/>
    <n v="0"/>
    <n v="150.98400000000001"/>
    <n v="314.55"/>
    <n v="0.48000000000000004"/>
  </r>
  <r>
    <s v="Standard Class"/>
    <s v="Consumer"/>
    <s v="United States"/>
    <s v="Laredo"/>
    <s v="Texas"/>
    <n v="78041"/>
    <x v="2"/>
    <x v="2"/>
    <s v="Accessories"/>
    <n v="191.976"/>
    <n v="3"/>
    <n v="0.2"/>
    <n v="23.997"/>
    <n v="191.976"/>
    <n v="0.125"/>
  </r>
  <r>
    <s v="Standard Class"/>
    <s v="Consumer"/>
    <s v="United States"/>
    <s v="Laredo"/>
    <s v="Texas"/>
    <n v="78041"/>
    <x v="2"/>
    <x v="1"/>
    <s v="Paper"/>
    <n v="8.2880000000000003"/>
    <n v="2"/>
    <n v="0.2"/>
    <n v="3.0044"/>
    <n v="8.2880000000000003"/>
    <n v="0.36249999999999999"/>
  </r>
  <r>
    <s v="Standard Class"/>
    <s v="Consumer"/>
    <s v="United States"/>
    <s v="Laredo"/>
    <s v="Texas"/>
    <n v="78041"/>
    <x v="2"/>
    <x v="0"/>
    <s v="Furnishings"/>
    <n v="139.91999999999999"/>
    <n v="5"/>
    <n v="0.6"/>
    <n v="-150.41399999999999"/>
    <n v="139.91999999999999"/>
    <n v="-1.075"/>
  </r>
  <r>
    <s v="Standard Class"/>
    <s v="Consumer"/>
    <s v="United States"/>
    <s v="Laredo"/>
    <s v="Texas"/>
    <n v="78041"/>
    <x v="2"/>
    <x v="1"/>
    <s v="Art"/>
    <n v="15.872"/>
    <n v="1"/>
    <n v="0.2"/>
    <n v="1.1903999999999999"/>
    <n v="15.872"/>
    <n v="7.4999999999999997E-2"/>
  </r>
  <r>
    <s v="Standard Class"/>
    <s v="Consumer"/>
    <s v="United States"/>
    <s v="Laredo"/>
    <s v="Texas"/>
    <n v="78041"/>
    <x v="2"/>
    <x v="1"/>
    <s v="Binders"/>
    <n v="6.2859999999999996"/>
    <n v="7"/>
    <n v="0.8"/>
    <n v="-11.000500000000001"/>
    <n v="6.2859999999999996"/>
    <n v="-1.7500000000000002"/>
  </r>
  <r>
    <s v="Second Class"/>
    <s v="Consumer"/>
    <s v="United States"/>
    <s v="Kent"/>
    <s v="Ohio"/>
    <n v="44240"/>
    <x v="3"/>
    <x v="1"/>
    <s v="Art"/>
    <n v="14.016"/>
    <n v="3"/>
    <n v="0.2"/>
    <n v="1.752"/>
    <n v="14.016"/>
    <n v="0.125"/>
  </r>
  <r>
    <s v="Second Class"/>
    <s v="Consumer"/>
    <s v="United States"/>
    <s v="Kent"/>
    <s v="Ohio"/>
    <n v="44240"/>
    <x v="3"/>
    <x v="2"/>
    <s v="Accessories"/>
    <n v="71.975999999999999"/>
    <n v="3"/>
    <n v="0.2"/>
    <n v="-8.9969999999999999"/>
    <n v="71.975999999999999"/>
    <n v="-0.125"/>
  </r>
  <r>
    <s v="Second Class"/>
    <s v="Consumer"/>
    <s v="United States"/>
    <s v="Kent"/>
    <s v="Ohio"/>
    <n v="44240"/>
    <x v="3"/>
    <x v="2"/>
    <s v="Phones"/>
    <n v="107.982"/>
    <n v="3"/>
    <n v="0.4"/>
    <n v="-26.9955"/>
    <n v="107.982"/>
    <n v="-0.25"/>
  </r>
  <r>
    <s v="Standard Class"/>
    <s v="Corporate"/>
    <s v="United States"/>
    <s v="San Angelo"/>
    <s v="Texas"/>
    <n v="76903"/>
    <x v="2"/>
    <x v="0"/>
    <s v="Chairs"/>
    <n v="305.31200000000001"/>
    <n v="2"/>
    <n v="0.3"/>
    <n v="-8.7232000000000003"/>
    <n v="305.31200000000001"/>
    <n v="-2.8571428571428571E-2"/>
  </r>
  <r>
    <s v="First Class"/>
    <s v="Consumer"/>
    <s v="United States"/>
    <s v="San Francisco"/>
    <s v="California"/>
    <n v="94122"/>
    <x v="1"/>
    <x v="1"/>
    <s v="Binders"/>
    <n v="19.751999999999999"/>
    <n v="3"/>
    <n v="0.2"/>
    <n v="6.9131999999999998"/>
    <n v="19.751999999999999"/>
    <n v="0.35000000000000003"/>
  </r>
  <r>
    <s v="Standard Class"/>
    <s v="Home Office"/>
    <s v="United States"/>
    <s v="Houston"/>
    <s v="Texas"/>
    <n v="77070"/>
    <x v="2"/>
    <x v="1"/>
    <s v="Binders"/>
    <n v="9.2639999999999993"/>
    <n v="3"/>
    <n v="0.8"/>
    <n v="-13.896000000000001"/>
    <n v="9.2639999999999993"/>
    <n v="-1.5000000000000002"/>
  </r>
  <r>
    <s v="Second Class"/>
    <s v="Corporate"/>
    <s v="United States"/>
    <s v="Houston"/>
    <s v="Texas"/>
    <n v="77041"/>
    <x v="2"/>
    <x v="1"/>
    <s v="Storage"/>
    <n v="61.792000000000002"/>
    <n v="4"/>
    <n v="0.2"/>
    <n v="6.1791999999999998"/>
    <n v="61.792000000000002"/>
    <n v="9.9999999999999992E-2"/>
  </r>
  <r>
    <s v="Standard Class"/>
    <s v="Home Office"/>
    <s v="United States"/>
    <s v="Salt Lake City"/>
    <s v="Utah"/>
    <n v="84106"/>
    <x v="1"/>
    <x v="1"/>
    <s v="Paper"/>
    <n v="45.68"/>
    <n v="2"/>
    <n v="0"/>
    <n v="21.012799999999999"/>
    <n v="45.68"/>
    <n v="0.45999999999999996"/>
  </r>
  <r>
    <s v="Standard Class"/>
    <s v="Home Office"/>
    <s v="United States"/>
    <s v="Salt Lake City"/>
    <s v="Utah"/>
    <n v="84106"/>
    <x v="1"/>
    <x v="1"/>
    <s v="Paper"/>
    <n v="60.12"/>
    <n v="9"/>
    <n v="0"/>
    <n v="28.857600000000001"/>
    <n v="60.12"/>
    <n v="0.48000000000000004"/>
  </r>
  <r>
    <s v="Standard Class"/>
    <s v="Home Office"/>
    <s v="United States"/>
    <s v="Salt Lake City"/>
    <s v="Utah"/>
    <n v="84106"/>
    <x v="1"/>
    <x v="1"/>
    <s v="Binders"/>
    <n v="41.72"/>
    <n v="5"/>
    <n v="0.2"/>
    <n v="13.0375"/>
    <n v="41.72"/>
    <n v="0.3125"/>
  </r>
  <r>
    <s v="Standard Class"/>
    <s v="Home Office"/>
    <s v="United States"/>
    <s v="Salt Lake City"/>
    <s v="Utah"/>
    <n v="84106"/>
    <x v="1"/>
    <x v="1"/>
    <s v="Paper"/>
    <n v="71.599999999999994"/>
    <n v="8"/>
    <n v="0"/>
    <n v="32.936"/>
    <n v="71.599999999999994"/>
    <n v="0.46"/>
  </r>
  <r>
    <s v="Standard Class"/>
    <s v="Consumer"/>
    <s v="United States"/>
    <s v="New York City"/>
    <s v="New York"/>
    <n v="10009"/>
    <x v="3"/>
    <x v="1"/>
    <s v="Binders"/>
    <n v="85.231999999999999"/>
    <n v="7"/>
    <n v="0.2"/>
    <n v="30.896599999999999"/>
    <n v="85.231999999999999"/>
    <n v="0.36249999999999999"/>
  </r>
  <r>
    <s v="Standard Class"/>
    <s v="Consumer"/>
    <s v="United States"/>
    <s v="New York City"/>
    <s v="New York"/>
    <n v="10009"/>
    <x v="3"/>
    <x v="1"/>
    <s v="Labels"/>
    <n v="44.4"/>
    <n v="3"/>
    <n v="0"/>
    <n v="22.2"/>
    <n v="44.4"/>
    <n v="0.5"/>
  </r>
  <r>
    <s v="Standard Class"/>
    <s v="Consumer"/>
    <s v="United States"/>
    <s v="New York City"/>
    <s v="New York"/>
    <n v="10009"/>
    <x v="3"/>
    <x v="0"/>
    <s v="Chairs"/>
    <n v="442.76400000000001"/>
    <n v="4"/>
    <n v="0.1"/>
    <n v="59.035200000000003"/>
    <n v="442.76400000000001"/>
    <n v="0.13333333333333333"/>
  </r>
  <r>
    <s v="Standard Class"/>
    <s v="Consumer"/>
    <s v="United States"/>
    <s v="New York City"/>
    <s v="New York"/>
    <n v="10009"/>
    <x v="3"/>
    <x v="2"/>
    <s v="Machines"/>
    <n v="3999.95"/>
    <n v="5"/>
    <n v="0"/>
    <n v="1159.9855"/>
    <n v="3999.95"/>
    <n v="0.29000000000000004"/>
  </r>
  <r>
    <s v="Standard Class"/>
    <s v="Consumer"/>
    <s v="United States"/>
    <s v="New York City"/>
    <s v="New York"/>
    <n v="10009"/>
    <x v="3"/>
    <x v="2"/>
    <s v="Accessories"/>
    <n v="199.95"/>
    <n v="5"/>
    <n v="0"/>
    <n v="21.994499999999999"/>
    <n v="199.95"/>
    <n v="0.11"/>
  </r>
  <r>
    <s v="Standard Class"/>
    <s v="Consumer"/>
    <s v="United States"/>
    <s v="New York City"/>
    <s v="New York"/>
    <n v="10009"/>
    <x v="3"/>
    <x v="0"/>
    <s v="Furnishings"/>
    <n v="63.68"/>
    <n v="8"/>
    <n v="0"/>
    <n v="28.019200000000001"/>
    <n v="63.68"/>
    <n v="0.44"/>
  </r>
  <r>
    <s v="Second Class"/>
    <s v="Corporate"/>
    <s v="United States"/>
    <s v="Salinas"/>
    <s v="California"/>
    <n v="93905"/>
    <x v="1"/>
    <x v="1"/>
    <s v="Binders"/>
    <n v="54.896000000000001"/>
    <n v="2"/>
    <n v="0.2"/>
    <n v="18.5274"/>
    <n v="54.896000000000001"/>
    <n v="0.33750000000000002"/>
  </r>
  <r>
    <s v="Same Day"/>
    <s v="Consumer"/>
    <s v="United States"/>
    <s v="Huntsville"/>
    <s v="Alabama"/>
    <n v="35810"/>
    <x v="0"/>
    <x v="2"/>
    <s v="Accessories"/>
    <n v="29"/>
    <n v="2"/>
    <n v="0"/>
    <n v="7.25"/>
    <n v="29"/>
    <n v="0.25"/>
  </r>
  <r>
    <s v="Standard Class"/>
    <s v="Consumer"/>
    <s v="United States"/>
    <s v="Columbus"/>
    <s v="Indiana"/>
    <n v="47201"/>
    <x v="2"/>
    <x v="1"/>
    <s v="Envelopes"/>
    <n v="70.08"/>
    <n v="6"/>
    <n v="0"/>
    <n v="35.04"/>
    <n v="70.08"/>
    <n v="0.5"/>
  </r>
  <r>
    <s v="Standard Class"/>
    <s v="Consumer"/>
    <s v="United States"/>
    <s v="Columbus"/>
    <s v="Indiana"/>
    <n v="47201"/>
    <x v="2"/>
    <x v="0"/>
    <s v="Furnishings"/>
    <n v="121.3"/>
    <n v="2"/>
    <n v="0"/>
    <n v="25.472999999999999"/>
    <n v="121.3"/>
    <n v="0.21"/>
  </r>
  <r>
    <s v="Standard Class"/>
    <s v="Consumer"/>
    <s v="United States"/>
    <s v="Columbus"/>
    <s v="Indiana"/>
    <n v="47201"/>
    <x v="2"/>
    <x v="2"/>
    <s v="Phones"/>
    <n v="1454.49"/>
    <n v="9"/>
    <n v="0"/>
    <n v="378.16739999999999"/>
    <n v="1454.49"/>
    <n v="0.26"/>
  </r>
  <r>
    <s v="Standard Class"/>
    <s v="Consumer"/>
    <s v="United States"/>
    <s v="Los Angeles"/>
    <s v="California"/>
    <n v="90049"/>
    <x v="1"/>
    <x v="1"/>
    <s v="Appliances"/>
    <n v="60.81"/>
    <n v="3"/>
    <n v="0"/>
    <n v="17.026800000000001"/>
    <n v="60.81"/>
    <n v="0.28000000000000003"/>
  </r>
  <r>
    <s v="Standard Class"/>
    <s v="Consumer"/>
    <s v="United States"/>
    <s v="Seattle"/>
    <s v="Washington"/>
    <n v="98105"/>
    <x v="1"/>
    <x v="1"/>
    <s v="Binders"/>
    <n v="153.55199999999999"/>
    <n v="3"/>
    <n v="0.2"/>
    <n v="51.823799999999999"/>
    <n v="153.55199999999999"/>
    <n v="0.33750000000000002"/>
  </r>
  <r>
    <s v="Standard Class"/>
    <s v="Consumer"/>
    <s v="United States"/>
    <s v="Seattle"/>
    <s v="Washington"/>
    <n v="98105"/>
    <x v="1"/>
    <x v="1"/>
    <s v="Appliances"/>
    <n v="65.34"/>
    <n v="3"/>
    <n v="0"/>
    <n v="22.869"/>
    <n v="65.34"/>
    <n v="0.35"/>
  </r>
  <r>
    <s v="Standard Class"/>
    <s v="Consumer"/>
    <s v="United States"/>
    <s v="Seattle"/>
    <s v="Washington"/>
    <n v="98105"/>
    <x v="1"/>
    <x v="1"/>
    <s v="Paper"/>
    <n v="123.92"/>
    <n v="4"/>
    <n v="0"/>
    <n v="55.764000000000003"/>
    <n v="123.92"/>
    <n v="0.45"/>
  </r>
  <r>
    <s v="Standard Class"/>
    <s v="Consumer"/>
    <s v="United States"/>
    <s v="Seattle"/>
    <s v="Washington"/>
    <n v="98105"/>
    <x v="1"/>
    <x v="1"/>
    <s v="Appliances"/>
    <n v="35.1"/>
    <n v="3"/>
    <n v="0"/>
    <n v="12.285"/>
    <n v="35.1"/>
    <n v="0.35"/>
  </r>
  <r>
    <s v="Standard Class"/>
    <s v="Consumer"/>
    <s v="United States"/>
    <s v="Seattle"/>
    <s v="Washington"/>
    <n v="98105"/>
    <x v="1"/>
    <x v="2"/>
    <s v="Accessories"/>
    <n v="44.75"/>
    <n v="5"/>
    <n v="0"/>
    <n v="8.5024999999999995"/>
    <n v="44.75"/>
    <n v="0.19"/>
  </r>
  <r>
    <s v="Standard Class"/>
    <s v="Consumer"/>
    <s v="United States"/>
    <s v="Knoxville"/>
    <s v="Tennessee"/>
    <n v="37918"/>
    <x v="0"/>
    <x v="1"/>
    <s v="Art"/>
    <n v="4.7039999999999997"/>
    <n v="2"/>
    <n v="0.2"/>
    <n v="0.41160000000000002"/>
    <n v="4.7039999999999997"/>
    <n v="8.7500000000000008E-2"/>
  </r>
  <r>
    <s v="Standard Class"/>
    <s v="Consumer"/>
    <s v="United States"/>
    <s v="Montgomery"/>
    <s v="Alabama"/>
    <n v="36116"/>
    <x v="0"/>
    <x v="1"/>
    <s v="Art"/>
    <n v="14.67"/>
    <n v="3"/>
    <n v="0"/>
    <n v="3.9609000000000001"/>
    <n v="14.67"/>
    <n v="0.27"/>
  </r>
  <r>
    <s v="Standard Class"/>
    <s v="Consumer"/>
    <s v="United States"/>
    <s v="Philadelphia"/>
    <s v="Pennsylvania"/>
    <n v="19120"/>
    <x v="3"/>
    <x v="1"/>
    <s v="Paper"/>
    <n v="15.552"/>
    <n v="3"/>
    <n v="0.2"/>
    <n v="5.4432"/>
    <n v="15.552"/>
    <n v="0.35000000000000003"/>
  </r>
  <r>
    <s v="Standard Class"/>
    <s v="Consumer"/>
    <s v="United States"/>
    <s v="Philadelphia"/>
    <s v="Pennsylvania"/>
    <n v="19120"/>
    <x v="3"/>
    <x v="1"/>
    <s v="Paper"/>
    <n v="5.2320000000000002"/>
    <n v="1"/>
    <n v="0.2"/>
    <n v="1.7003999999999999"/>
    <n v="5.2320000000000002"/>
    <n v="0.32499999999999996"/>
  </r>
  <r>
    <s v="Standard Class"/>
    <s v="Consumer"/>
    <s v="United States"/>
    <s v="Little Rock"/>
    <s v="Arkansas"/>
    <n v="72209"/>
    <x v="0"/>
    <x v="0"/>
    <s v="Furnishings"/>
    <n v="22.2"/>
    <n v="6"/>
    <n v="0"/>
    <n v="9.1020000000000003"/>
    <n v="22.2"/>
    <n v="0.41000000000000003"/>
  </r>
  <r>
    <s v="Standard Class"/>
    <s v="Consumer"/>
    <s v="United States"/>
    <s v="Little Rock"/>
    <s v="Arkansas"/>
    <n v="72209"/>
    <x v="0"/>
    <x v="2"/>
    <s v="Phones"/>
    <n v="881.93"/>
    <n v="7"/>
    <n v="0"/>
    <n v="229.30179999999999"/>
    <n v="881.93"/>
    <n v="0.26"/>
  </r>
  <r>
    <s v="Standard Class"/>
    <s v="Home Office"/>
    <s v="United States"/>
    <s v="Seattle"/>
    <s v="Washington"/>
    <n v="98103"/>
    <x v="1"/>
    <x v="1"/>
    <s v="Binders"/>
    <n v="6.0960000000000001"/>
    <n v="2"/>
    <n v="0.2"/>
    <n v="2.1335999999999999"/>
    <n v="6.0960000000000001"/>
    <n v="0.35"/>
  </r>
  <r>
    <s v="Standard Class"/>
    <s v="Home Office"/>
    <s v="United States"/>
    <s v="Seattle"/>
    <s v="Washington"/>
    <n v="98103"/>
    <x v="1"/>
    <x v="0"/>
    <s v="Furnishings"/>
    <n v="191.82"/>
    <n v="3"/>
    <n v="0"/>
    <n v="74.809799999999996"/>
    <n v="191.82"/>
    <n v="0.39"/>
  </r>
  <r>
    <s v="Standard Class"/>
    <s v="Consumer"/>
    <s v="United States"/>
    <s v="Lancaster"/>
    <s v="Pennsylvania"/>
    <n v="17602"/>
    <x v="3"/>
    <x v="0"/>
    <s v="Furnishings"/>
    <n v="20.103999999999999"/>
    <n v="1"/>
    <n v="0.2"/>
    <n v="1.7591000000000001"/>
    <n v="20.103999999999999"/>
    <n v="8.7500000000000008E-2"/>
  </r>
  <r>
    <s v="Second Class"/>
    <s v="Home Office"/>
    <s v="United States"/>
    <s v="Bristol"/>
    <s v="Tennessee"/>
    <n v="37620"/>
    <x v="0"/>
    <x v="1"/>
    <s v="Art"/>
    <n v="67.56"/>
    <n v="3"/>
    <n v="0.2"/>
    <n v="8.4450000000000003"/>
    <n v="67.56"/>
    <n v="0.125"/>
  </r>
  <r>
    <s v="Standard Class"/>
    <s v="Home Office"/>
    <s v="United States"/>
    <s v="Aurora"/>
    <s v="Illinois"/>
    <n v="60505"/>
    <x v="2"/>
    <x v="1"/>
    <s v="Binders"/>
    <n v="29.931999999999999"/>
    <n v="7"/>
    <n v="0.8"/>
    <n v="-46.394599999999997"/>
    <n v="29.931999999999999"/>
    <n v="-1.55"/>
  </r>
  <r>
    <s v="Standard Class"/>
    <s v="Home Office"/>
    <s v="United States"/>
    <s v="Aurora"/>
    <s v="Illinois"/>
    <n v="60505"/>
    <x v="2"/>
    <x v="2"/>
    <s v="Phones"/>
    <n v="38.271999999999998"/>
    <n v="4"/>
    <n v="0.2"/>
    <n v="3.8271999999999999"/>
    <n v="38.271999999999998"/>
    <n v="0.1"/>
  </r>
  <r>
    <s v="Standard Class"/>
    <s v="Home Office"/>
    <s v="United States"/>
    <s v="New York City"/>
    <s v="New York"/>
    <n v="10009"/>
    <x v="3"/>
    <x v="1"/>
    <s v="Art"/>
    <n v="16.52"/>
    <n v="4"/>
    <n v="0"/>
    <n v="7.5991999999999997"/>
    <n v="16.52"/>
    <n v="0.46"/>
  </r>
  <r>
    <s v="Second Class"/>
    <s v="Consumer"/>
    <s v="United States"/>
    <s v="Fairfield"/>
    <s v="Connecticut"/>
    <n v="6824"/>
    <x v="3"/>
    <x v="2"/>
    <s v="Phones"/>
    <n v="832.93"/>
    <n v="7"/>
    <n v="0"/>
    <n v="233.22040000000001"/>
    <n v="832.93"/>
    <n v="0.28000000000000003"/>
  </r>
  <r>
    <s v="Second Class"/>
    <s v="Consumer"/>
    <s v="United States"/>
    <s v="Fairfield"/>
    <s v="Connecticut"/>
    <n v="6824"/>
    <x v="3"/>
    <x v="1"/>
    <s v="Binders"/>
    <n v="43.8"/>
    <n v="10"/>
    <n v="0"/>
    <n v="21.024000000000001"/>
    <n v="43.8"/>
    <n v="0.48000000000000004"/>
  </r>
  <r>
    <s v="First Class"/>
    <s v="Corporate"/>
    <s v="United States"/>
    <s v="Lincoln Park"/>
    <s v="Michigan"/>
    <n v="48146"/>
    <x v="2"/>
    <x v="1"/>
    <s v="Appliances"/>
    <n v="167.292"/>
    <n v="6"/>
    <n v="0.1"/>
    <n v="29.7408"/>
    <n v="167.292"/>
    <n v="0.17777777777777778"/>
  </r>
  <r>
    <s v="Standard Class"/>
    <s v="Consumer"/>
    <s v="United States"/>
    <s v="New York City"/>
    <s v="New York"/>
    <n v="10035"/>
    <x v="3"/>
    <x v="0"/>
    <s v="Furnishings"/>
    <n v="27.42"/>
    <n v="1"/>
    <n v="0"/>
    <n v="11.2422"/>
    <n v="27.42"/>
    <n v="0.41"/>
  </r>
  <r>
    <s v="First Class"/>
    <s v="Consumer"/>
    <s v="United States"/>
    <s v="San Jose"/>
    <s v="California"/>
    <n v="95123"/>
    <x v="1"/>
    <x v="1"/>
    <s v="Binders"/>
    <n v="1.44"/>
    <n v="1"/>
    <n v="0.2"/>
    <n v="0.504"/>
    <n v="1.44"/>
    <n v="0.35000000000000003"/>
  </r>
  <r>
    <s v="First Class"/>
    <s v="Consumer"/>
    <s v="United States"/>
    <s v="San Jose"/>
    <s v="California"/>
    <n v="95123"/>
    <x v="1"/>
    <x v="1"/>
    <s v="Binders"/>
    <n v="61.776000000000003"/>
    <n v="13"/>
    <n v="0.2"/>
    <n v="20.849399999999999"/>
    <n v="61.776000000000003"/>
    <n v="0.33749999999999997"/>
  </r>
  <r>
    <s v="First Class"/>
    <s v="Consumer"/>
    <s v="United States"/>
    <s v="San Jose"/>
    <s v="California"/>
    <n v="95123"/>
    <x v="1"/>
    <x v="1"/>
    <s v="Appliances"/>
    <n v="241.96"/>
    <n v="2"/>
    <n v="0"/>
    <n v="60.49"/>
    <n v="241.96"/>
    <n v="0.25"/>
  </r>
  <r>
    <s v="First Class"/>
    <s v="Consumer"/>
    <s v="United States"/>
    <s v="San Jose"/>
    <s v="California"/>
    <n v="95123"/>
    <x v="1"/>
    <x v="0"/>
    <s v="Chairs"/>
    <n v="108.608"/>
    <n v="4"/>
    <n v="0.2"/>
    <n v="9.5031999999999996"/>
    <n v="108.608"/>
    <n v="8.7499999999999994E-2"/>
  </r>
  <r>
    <s v="Standard Class"/>
    <s v="Corporate"/>
    <s v="United States"/>
    <s v="Jacksonville"/>
    <s v="Florida"/>
    <n v="32216"/>
    <x v="0"/>
    <x v="1"/>
    <s v="Art"/>
    <n v="2.8159999999999998"/>
    <n v="2"/>
    <n v="0.2"/>
    <n v="0.98560000000000003"/>
    <n v="2.8159999999999998"/>
    <n v="0.35000000000000003"/>
  </r>
  <r>
    <s v="Standard Class"/>
    <s v="Corporate"/>
    <s v="United States"/>
    <s v="San Francisco"/>
    <s v="California"/>
    <n v="94110"/>
    <x v="1"/>
    <x v="1"/>
    <s v="Binders"/>
    <n v="9.984"/>
    <n v="4"/>
    <n v="0.2"/>
    <n v="3.6192000000000002"/>
    <n v="9.984"/>
    <n v="0.36250000000000004"/>
  </r>
  <r>
    <s v="Standard Class"/>
    <s v="Corporate"/>
    <s v="United States"/>
    <s v="San Francisco"/>
    <s v="California"/>
    <n v="94110"/>
    <x v="1"/>
    <x v="1"/>
    <s v="Storage"/>
    <n v="14.98"/>
    <n v="1"/>
    <n v="0"/>
    <n v="4.1943999999999999"/>
    <n v="14.98"/>
    <n v="0.27999999999999997"/>
  </r>
  <r>
    <s v="Standard Class"/>
    <s v="Corporate"/>
    <s v="United States"/>
    <s v="San Francisco"/>
    <s v="California"/>
    <n v="94110"/>
    <x v="1"/>
    <x v="2"/>
    <s v="Phones"/>
    <n v="1145.5999999999999"/>
    <n v="4"/>
    <n v="0.2"/>
    <n v="100.24"/>
    <n v="1145.5999999999999"/>
    <n v="8.7500000000000008E-2"/>
  </r>
  <r>
    <s v="Same Day"/>
    <s v="Consumer"/>
    <s v="United States"/>
    <s v="Marion"/>
    <s v="Ohio"/>
    <n v="43302"/>
    <x v="3"/>
    <x v="2"/>
    <s v="Phones"/>
    <n v="485.94"/>
    <n v="2"/>
    <n v="0.4"/>
    <n v="-89.088999999999999"/>
    <n v="485.94"/>
    <n v="-0.18333333333333332"/>
  </r>
  <r>
    <s v="Same Day"/>
    <s v="Consumer"/>
    <s v="United States"/>
    <s v="Marion"/>
    <s v="Ohio"/>
    <n v="43302"/>
    <x v="3"/>
    <x v="1"/>
    <s v="Art"/>
    <n v="37.375999999999998"/>
    <n v="8"/>
    <n v="0.2"/>
    <n v="4.6719999999999997"/>
    <n v="37.375999999999998"/>
    <n v="0.125"/>
  </r>
  <r>
    <s v="Same Day"/>
    <s v="Consumer"/>
    <s v="United States"/>
    <s v="Marion"/>
    <s v="Ohio"/>
    <n v="43302"/>
    <x v="3"/>
    <x v="0"/>
    <s v="Chairs"/>
    <n v="70.686000000000007"/>
    <n v="1"/>
    <n v="0.3"/>
    <n v="-24.235199999999999"/>
    <n v="70.686000000000007"/>
    <n v="-0.3428571428571428"/>
  </r>
  <r>
    <s v="Standard Class"/>
    <s v="Corporate"/>
    <s v="United States"/>
    <s v="Philadelphia"/>
    <s v="Pennsylvania"/>
    <n v="19134"/>
    <x v="3"/>
    <x v="1"/>
    <s v="Paper"/>
    <n v="54.816000000000003"/>
    <n v="3"/>
    <n v="0.2"/>
    <n v="17.815200000000001"/>
    <n v="54.816000000000003"/>
    <n v="0.32500000000000001"/>
  </r>
  <r>
    <s v="Second Class"/>
    <s v="Consumer"/>
    <s v="United States"/>
    <s v="Littleton"/>
    <s v="Colorado"/>
    <n v="80122"/>
    <x v="1"/>
    <x v="0"/>
    <s v="Bookcases"/>
    <n v="72.293999999999997"/>
    <n v="1"/>
    <n v="0.7"/>
    <n v="-98.8018"/>
    <n v="72.293999999999997"/>
    <n v="-1.3666666666666667"/>
  </r>
  <r>
    <s v="Standard Class"/>
    <s v="Corporate"/>
    <s v="United States"/>
    <s v="Austin"/>
    <s v="Texas"/>
    <n v="78745"/>
    <x v="2"/>
    <x v="1"/>
    <s v="Fasteners"/>
    <n v="2.8959999999999999"/>
    <n v="2"/>
    <n v="0.2"/>
    <n v="0.47060000000000002"/>
    <n v="2.8959999999999999"/>
    <n v="0.16250000000000001"/>
  </r>
  <r>
    <s v="Standard Class"/>
    <s v="Corporate"/>
    <s v="United States"/>
    <s v="Austin"/>
    <s v="Texas"/>
    <n v="78745"/>
    <x v="2"/>
    <x v="2"/>
    <s v="Phones"/>
    <n v="124.792"/>
    <n v="1"/>
    <n v="0.2"/>
    <n v="15.599"/>
    <n v="124.792"/>
    <n v="0.125"/>
  </r>
  <r>
    <s v="Standard Class"/>
    <s v="Consumer"/>
    <s v="United States"/>
    <s v="New York City"/>
    <s v="New York"/>
    <n v="10024"/>
    <x v="3"/>
    <x v="0"/>
    <s v="Tables"/>
    <n v="330.58800000000002"/>
    <n v="1"/>
    <n v="0.4"/>
    <n v="-115.7058"/>
    <n v="330.58800000000002"/>
    <n v="-0.35"/>
  </r>
  <r>
    <s v="Standard Class"/>
    <s v="Consumer"/>
    <s v="United States"/>
    <s v="San Francisco"/>
    <s v="California"/>
    <n v="94122"/>
    <x v="1"/>
    <x v="1"/>
    <s v="Binders"/>
    <n v="673.56799999999998"/>
    <n v="2"/>
    <n v="0.2"/>
    <n v="252.58799999999999"/>
    <n v="673.56799999999998"/>
    <n v="0.375"/>
  </r>
  <r>
    <s v="Standard Class"/>
    <s v="Consumer"/>
    <s v="United States"/>
    <s v="San Francisco"/>
    <s v="California"/>
    <n v="94122"/>
    <x v="1"/>
    <x v="1"/>
    <s v="Appliances"/>
    <n v="52.98"/>
    <n v="2"/>
    <n v="0"/>
    <n v="14.8344"/>
    <n v="52.98"/>
    <n v="0.28000000000000003"/>
  </r>
  <r>
    <s v="Standard Class"/>
    <s v="Consumer"/>
    <s v="United States"/>
    <s v="La Porte"/>
    <s v="Indiana"/>
    <n v="46350"/>
    <x v="2"/>
    <x v="0"/>
    <s v="Furnishings"/>
    <n v="526.45000000000005"/>
    <n v="5"/>
    <n v="0"/>
    <n v="31.587"/>
    <n v="526.45000000000005"/>
    <n v="0.06"/>
  </r>
  <r>
    <s v="Standard Class"/>
    <s v="Consumer"/>
    <s v="United States"/>
    <s v="Chicago"/>
    <s v="Illinois"/>
    <n v="60610"/>
    <x v="2"/>
    <x v="1"/>
    <s v="Storage"/>
    <n v="228.92"/>
    <n v="5"/>
    <n v="0.2"/>
    <n v="14.307499999999999"/>
    <n v="228.92"/>
    <n v="6.25E-2"/>
  </r>
  <r>
    <s v="Second Class"/>
    <s v="Consumer"/>
    <s v="United States"/>
    <s v="Portland"/>
    <s v="Oregon"/>
    <n v="97206"/>
    <x v="1"/>
    <x v="2"/>
    <s v="Phones"/>
    <n v="319.96800000000002"/>
    <n v="4"/>
    <n v="0.2"/>
    <n v="35.996400000000001"/>
    <n v="319.96800000000002"/>
    <n v="0.1125"/>
  </r>
  <r>
    <s v="Standard Class"/>
    <s v="Corporate"/>
    <s v="United States"/>
    <s v="Burlington"/>
    <s v="Vermont"/>
    <n v="5408"/>
    <x v="3"/>
    <x v="2"/>
    <s v="Accessories"/>
    <n v="205.03"/>
    <n v="7"/>
    <n v="0"/>
    <n v="67.659899999999993"/>
    <n v="205.03"/>
    <n v="0.32999999999999996"/>
  </r>
  <r>
    <s v="Second Class"/>
    <s v="Consumer"/>
    <s v="United States"/>
    <s v="Indianapolis"/>
    <s v="Indiana"/>
    <n v="46203"/>
    <x v="2"/>
    <x v="1"/>
    <s v="Storage"/>
    <n v="190.86"/>
    <n v="2"/>
    <n v="0"/>
    <n v="11.451599999999999"/>
    <n v="190.86"/>
    <n v="5.9999999999999991E-2"/>
  </r>
  <r>
    <s v="Second Class"/>
    <s v="Consumer"/>
    <s v="United States"/>
    <s v="Indianapolis"/>
    <s v="Indiana"/>
    <n v="46203"/>
    <x v="2"/>
    <x v="1"/>
    <s v="Art"/>
    <n v="24.32"/>
    <n v="8"/>
    <n v="0"/>
    <n v="8.2688000000000006"/>
    <n v="24.32"/>
    <n v="0.34"/>
  </r>
  <r>
    <s v="Standard Class"/>
    <s v="Home Office"/>
    <s v="United States"/>
    <s v="Provo"/>
    <s v="Utah"/>
    <n v="84604"/>
    <x v="1"/>
    <x v="1"/>
    <s v="Supplies"/>
    <n v="44.4"/>
    <n v="5"/>
    <n v="0"/>
    <n v="12.432"/>
    <n v="44.4"/>
    <n v="0.28000000000000003"/>
  </r>
  <r>
    <s v="Standard Class"/>
    <s v="Home Office"/>
    <s v="United States"/>
    <s v="Chicago"/>
    <s v="Illinois"/>
    <n v="60610"/>
    <x v="2"/>
    <x v="0"/>
    <s v="Furnishings"/>
    <n v="44.4"/>
    <n v="2"/>
    <n v="0.6"/>
    <n v="-52.17"/>
    <n v="44.4"/>
    <n v="-1.175"/>
  </r>
  <r>
    <s v="Second Class"/>
    <s v="Consumer"/>
    <s v="United States"/>
    <s v="Los Angeles"/>
    <s v="California"/>
    <n v="90049"/>
    <x v="1"/>
    <x v="1"/>
    <s v="Binders"/>
    <n v="1016.792"/>
    <n v="1"/>
    <n v="0.2"/>
    <n v="381.29700000000003"/>
    <n v="1016.792"/>
    <n v="0.375"/>
  </r>
  <r>
    <s v="Second Class"/>
    <s v="Consumer"/>
    <s v="United States"/>
    <s v="Los Angeles"/>
    <s v="California"/>
    <n v="90049"/>
    <x v="1"/>
    <x v="1"/>
    <s v="Binders"/>
    <n v="38.136000000000003"/>
    <n v="7"/>
    <n v="0.2"/>
    <n v="13.3476"/>
    <n v="38.136000000000003"/>
    <n v="0.35"/>
  </r>
  <r>
    <s v="Standard Class"/>
    <s v="Consumer"/>
    <s v="United States"/>
    <s v="Philadelphia"/>
    <s v="Pennsylvania"/>
    <n v="19134"/>
    <x v="3"/>
    <x v="2"/>
    <s v="Phones"/>
    <n v="494.98200000000003"/>
    <n v="3"/>
    <n v="0.4"/>
    <n v="-115.4958"/>
    <n v="494.98200000000003"/>
    <n v="-0.23333333333333334"/>
  </r>
  <r>
    <s v="Standard Class"/>
    <s v="Home Office"/>
    <s v="United States"/>
    <s v="Pasadena"/>
    <s v="California"/>
    <n v="91104"/>
    <x v="1"/>
    <x v="1"/>
    <s v="Storage"/>
    <n v="56.56"/>
    <n v="2"/>
    <n v="0"/>
    <n v="15.2712"/>
    <n v="56.56"/>
    <n v="0.27"/>
  </r>
  <r>
    <s v="Standard Class"/>
    <s v="Home Office"/>
    <s v="United States"/>
    <s v="Pasadena"/>
    <s v="California"/>
    <n v="91104"/>
    <x v="1"/>
    <x v="1"/>
    <s v="Art"/>
    <n v="5.56"/>
    <n v="2"/>
    <n v="0"/>
    <n v="1.4456"/>
    <n v="5.56"/>
    <n v="0.26"/>
  </r>
  <r>
    <s v="Standard Class"/>
    <s v="Home Office"/>
    <s v="United States"/>
    <s v="Pasadena"/>
    <s v="California"/>
    <n v="91104"/>
    <x v="1"/>
    <x v="1"/>
    <s v="Fasteners"/>
    <n v="9.02"/>
    <n v="2"/>
    <n v="0"/>
    <n v="3.5177999999999998"/>
    <n v="9.02"/>
    <n v="0.39"/>
  </r>
  <r>
    <s v="Standard Class"/>
    <s v="Home Office"/>
    <s v="United States"/>
    <s v="Pasadena"/>
    <s v="California"/>
    <n v="91104"/>
    <x v="1"/>
    <x v="1"/>
    <s v="Appliances"/>
    <n v="8.6199999999999992"/>
    <n v="1"/>
    <n v="0"/>
    <n v="2.2412000000000001"/>
    <n v="8.6199999999999992"/>
    <n v="0.26"/>
  </r>
  <r>
    <s v="Standard Class"/>
    <s v="Home Office"/>
    <s v="United States"/>
    <s v="Pasadena"/>
    <s v="California"/>
    <n v="91104"/>
    <x v="1"/>
    <x v="2"/>
    <s v="Phones"/>
    <n v="659.976"/>
    <n v="3"/>
    <n v="0.2"/>
    <n v="49.498199999999997"/>
    <n v="659.976"/>
    <n v="7.4999999999999997E-2"/>
  </r>
  <r>
    <s v="Second Class"/>
    <s v="Consumer"/>
    <s v="United States"/>
    <s v="Los Angeles"/>
    <s v="California"/>
    <n v="90004"/>
    <x v="1"/>
    <x v="1"/>
    <s v="Paper"/>
    <n v="13.36"/>
    <n v="2"/>
    <n v="0"/>
    <n v="6.4127999999999998"/>
    <n v="13.36"/>
    <n v="0.48"/>
  </r>
  <r>
    <s v="Second Class"/>
    <s v="Consumer"/>
    <s v="United States"/>
    <s v="Los Angeles"/>
    <s v="California"/>
    <n v="90004"/>
    <x v="1"/>
    <x v="1"/>
    <s v="Binders"/>
    <n v="41.72"/>
    <n v="5"/>
    <n v="0.2"/>
    <n v="13.0375"/>
    <n v="41.72"/>
    <n v="0.3125"/>
  </r>
  <r>
    <s v="Second Class"/>
    <s v="Consumer"/>
    <s v="United States"/>
    <s v="Los Angeles"/>
    <s v="California"/>
    <n v="90004"/>
    <x v="1"/>
    <x v="1"/>
    <s v="Binders"/>
    <n v="11.52"/>
    <n v="5"/>
    <n v="0.2"/>
    <n v="4.1760000000000002"/>
    <n v="11.52"/>
    <n v="0.36250000000000004"/>
  </r>
  <r>
    <s v="Second Class"/>
    <s v="Consumer"/>
    <s v="United States"/>
    <s v="Los Angeles"/>
    <s v="California"/>
    <n v="90004"/>
    <x v="1"/>
    <x v="1"/>
    <s v="Appliances"/>
    <n v="541.44000000000005"/>
    <n v="6"/>
    <n v="0"/>
    <n v="157.01759999999999"/>
    <n v="541.44000000000005"/>
    <n v="0.28999999999999992"/>
  </r>
  <r>
    <s v="Second Class"/>
    <s v="Consumer"/>
    <s v="United States"/>
    <s v="Los Angeles"/>
    <s v="California"/>
    <n v="90004"/>
    <x v="1"/>
    <x v="1"/>
    <s v="Paper"/>
    <n v="19.440000000000001"/>
    <n v="3"/>
    <n v="0"/>
    <n v="9.3312000000000008"/>
    <n v="19.440000000000001"/>
    <n v="0.48000000000000004"/>
  </r>
  <r>
    <s v="Second Class"/>
    <s v="Home Office"/>
    <s v="United States"/>
    <s v="San Diego"/>
    <s v="California"/>
    <n v="92105"/>
    <x v="1"/>
    <x v="1"/>
    <s v="Paper"/>
    <n v="143.69999999999999"/>
    <n v="3"/>
    <n v="0"/>
    <n v="68.975999999999999"/>
    <n v="143.69999999999999"/>
    <n v="0.48000000000000004"/>
  </r>
  <r>
    <s v="First Class"/>
    <s v="Corporate"/>
    <s v="United States"/>
    <s v="San Francisco"/>
    <s v="California"/>
    <n v="94110"/>
    <x v="1"/>
    <x v="1"/>
    <s v="Appliances"/>
    <n v="43.26"/>
    <n v="3"/>
    <n v="0"/>
    <n v="14.2758"/>
    <n v="43.26"/>
    <n v="0.33"/>
  </r>
  <r>
    <s v="First Class"/>
    <s v="Corporate"/>
    <s v="United States"/>
    <s v="San Francisco"/>
    <s v="California"/>
    <n v="94110"/>
    <x v="1"/>
    <x v="1"/>
    <s v="Appliances"/>
    <n v="43.56"/>
    <n v="2"/>
    <n v="0"/>
    <n v="15.246"/>
    <n v="43.56"/>
    <n v="0.35"/>
  </r>
  <r>
    <s v="Standard Class"/>
    <s v="Corporate"/>
    <s v="United States"/>
    <s v="Bangor"/>
    <s v="Maine"/>
    <n v="4401"/>
    <x v="3"/>
    <x v="2"/>
    <s v="Phones"/>
    <n v="437.85"/>
    <n v="3"/>
    <n v="0"/>
    <n v="131.35499999999999"/>
    <n v="437.85"/>
    <n v="0.29999999999999993"/>
  </r>
  <r>
    <s v="Standard Class"/>
    <s v="Corporate"/>
    <s v="United States"/>
    <s v="Bangor"/>
    <s v="Maine"/>
    <n v="4401"/>
    <x v="3"/>
    <x v="0"/>
    <s v="Furnishings"/>
    <n v="109.48"/>
    <n v="2"/>
    <n v="0"/>
    <n v="33.938800000000001"/>
    <n v="109.48"/>
    <n v="0.31"/>
  </r>
  <r>
    <s v="First Class"/>
    <s v="Consumer"/>
    <s v="United States"/>
    <s v="San Francisco"/>
    <s v="California"/>
    <n v="94122"/>
    <x v="1"/>
    <x v="0"/>
    <s v="Chairs"/>
    <n v="1212.96"/>
    <n v="7"/>
    <n v="0.2"/>
    <n v="90.971999999999994"/>
    <n v="1212.96"/>
    <n v="7.4999999999999997E-2"/>
  </r>
  <r>
    <s v="First Class"/>
    <s v="Consumer"/>
    <s v="United States"/>
    <s v="San Francisco"/>
    <s v="California"/>
    <n v="94122"/>
    <x v="1"/>
    <x v="1"/>
    <s v="Paper"/>
    <n v="18.54"/>
    <n v="2"/>
    <n v="0"/>
    <n v="8.7138000000000009"/>
    <n v="18.54"/>
    <n v="0.47000000000000008"/>
  </r>
  <r>
    <s v="Second Class"/>
    <s v="Home Office"/>
    <s v="United States"/>
    <s v="San Diego"/>
    <s v="California"/>
    <n v="92024"/>
    <x v="1"/>
    <x v="1"/>
    <s v="Fasteners"/>
    <n v="5"/>
    <n v="1"/>
    <n v="0"/>
    <n v="2.4"/>
    <n v="5"/>
    <n v="0.48"/>
  </r>
  <r>
    <s v="Second Class"/>
    <s v="Home Office"/>
    <s v="United States"/>
    <s v="San Diego"/>
    <s v="California"/>
    <n v="92024"/>
    <x v="1"/>
    <x v="2"/>
    <s v="Accessories"/>
    <n v="371.97"/>
    <n v="3"/>
    <n v="0"/>
    <n v="66.954599999999999"/>
    <n v="371.97"/>
    <n v="0.18"/>
  </r>
  <r>
    <s v="Same Day"/>
    <s v="Consumer"/>
    <s v="United States"/>
    <s v="New York City"/>
    <s v="New York"/>
    <n v="10035"/>
    <x v="3"/>
    <x v="2"/>
    <s v="Accessories"/>
    <n v="166.24"/>
    <n v="1"/>
    <n v="0"/>
    <n v="24.936"/>
    <n v="166.24"/>
    <n v="0.15"/>
  </r>
  <r>
    <s v="First Class"/>
    <s v="Consumer"/>
    <s v="United States"/>
    <s v="Arlington"/>
    <s v="Virginia"/>
    <n v="22204"/>
    <x v="0"/>
    <x v="0"/>
    <s v="Bookcases"/>
    <n v="359.97"/>
    <n v="3"/>
    <n v="0"/>
    <n v="79.193399999999997"/>
    <n v="359.97"/>
    <n v="0.21999999999999997"/>
  </r>
  <r>
    <s v="Second Class"/>
    <s v="Consumer"/>
    <s v="United States"/>
    <s v="Atlanta"/>
    <s v="Georgia"/>
    <n v="30318"/>
    <x v="0"/>
    <x v="2"/>
    <s v="Accessories"/>
    <n v="499.98"/>
    <n v="2"/>
    <n v="0"/>
    <n v="114.9954"/>
    <n v="499.98"/>
    <n v="0.23"/>
  </r>
  <r>
    <s v="Second Class"/>
    <s v="Consumer"/>
    <s v="United States"/>
    <s v="Atlanta"/>
    <s v="Georgia"/>
    <n v="30318"/>
    <x v="0"/>
    <x v="1"/>
    <s v="Paper"/>
    <n v="5.28"/>
    <n v="1"/>
    <n v="0"/>
    <n v="2.3759999999999999"/>
    <n v="5.28"/>
    <n v="0.44999999999999996"/>
  </r>
  <r>
    <s v="Second Class"/>
    <s v="Consumer"/>
    <s v="United States"/>
    <s v="Atlanta"/>
    <s v="Georgia"/>
    <n v="30318"/>
    <x v="0"/>
    <x v="1"/>
    <s v="Binders"/>
    <n v="8.26"/>
    <n v="2"/>
    <n v="0"/>
    <n v="3.8822000000000001"/>
    <n v="8.26"/>
    <n v="0.47000000000000003"/>
  </r>
  <r>
    <s v="Same Day"/>
    <s v="Home Office"/>
    <s v="United States"/>
    <s v="Monroe"/>
    <s v="North Carolina"/>
    <n v="28110"/>
    <x v="0"/>
    <x v="1"/>
    <s v="Paper"/>
    <n v="7.968"/>
    <n v="2"/>
    <n v="0.2"/>
    <n v="2.6892"/>
    <n v="7.968"/>
    <n v="0.33750000000000002"/>
  </r>
  <r>
    <s v="Same Day"/>
    <s v="Consumer"/>
    <s v="United States"/>
    <s v="Seattle"/>
    <s v="Washington"/>
    <n v="98115"/>
    <x v="1"/>
    <x v="1"/>
    <s v="Paper"/>
    <n v="12.96"/>
    <n v="2"/>
    <n v="0"/>
    <n v="6.3503999999999996"/>
    <n v="12.96"/>
    <n v="0.48999999999999994"/>
  </r>
  <r>
    <s v="Standard Class"/>
    <s v="Corporate"/>
    <s v="United States"/>
    <s v="Rochester"/>
    <s v="New York"/>
    <n v="14609"/>
    <x v="3"/>
    <x v="1"/>
    <s v="Paper"/>
    <n v="6.48"/>
    <n v="1"/>
    <n v="0"/>
    <n v="3.1103999999999998"/>
    <n v="6.48"/>
    <n v="0.47999999999999993"/>
  </r>
  <r>
    <s v="Standard Class"/>
    <s v="Corporate"/>
    <s v="United States"/>
    <s v="Rochester"/>
    <s v="New York"/>
    <n v="14609"/>
    <x v="3"/>
    <x v="1"/>
    <s v="Binders"/>
    <n v="6.984"/>
    <n v="1"/>
    <n v="0.2"/>
    <n v="2.3571"/>
    <n v="6.984"/>
    <n v="0.33750000000000002"/>
  </r>
  <r>
    <s v="Standard Class"/>
    <s v="Corporate"/>
    <s v="United States"/>
    <s v="Miami"/>
    <s v="Florida"/>
    <n v="33180"/>
    <x v="0"/>
    <x v="1"/>
    <s v="Art"/>
    <n v="47.96"/>
    <n v="5"/>
    <n v="0.2"/>
    <n v="4.1965000000000003"/>
    <n v="47.96"/>
    <n v="8.7500000000000008E-2"/>
  </r>
  <r>
    <s v="Standard Class"/>
    <s v="Consumer"/>
    <s v="United States"/>
    <s v="Seattle"/>
    <s v="Washington"/>
    <n v="98105"/>
    <x v="1"/>
    <x v="1"/>
    <s v="Storage"/>
    <n v="199.74"/>
    <n v="6"/>
    <n v="0"/>
    <n v="47.937600000000003"/>
    <n v="199.74"/>
    <n v="0.24000000000000002"/>
  </r>
  <r>
    <s v="Standard Class"/>
    <s v="Consumer"/>
    <s v="United States"/>
    <s v="San Francisco"/>
    <s v="California"/>
    <n v="94122"/>
    <x v="1"/>
    <x v="0"/>
    <s v="Furnishings"/>
    <n v="435.26"/>
    <n v="7"/>
    <n v="0"/>
    <n v="95.757199999999997"/>
    <n v="435.26"/>
    <n v="0.22"/>
  </r>
  <r>
    <s v="Standard Class"/>
    <s v="Consumer"/>
    <s v="United States"/>
    <s v="San Francisco"/>
    <s v="California"/>
    <n v="94122"/>
    <x v="1"/>
    <x v="2"/>
    <s v="Copiers"/>
    <n v="1119.9839999999999"/>
    <n v="2"/>
    <n v="0.2"/>
    <n v="377.99459999999999"/>
    <n v="1119.9839999999999"/>
    <n v="0.33750000000000002"/>
  </r>
  <r>
    <s v="Second Class"/>
    <s v="Corporate"/>
    <s v="United States"/>
    <s v="Los Angeles"/>
    <s v="California"/>
    <n v="90036"/>
    <x v="1"/>
    <x v="0"/>
    <s v="Tables"/>
    <n v="143.43199999999999"/>
    <n v="1"/>
    <n v="0.2"/>
    <n v="3.5857999999999999"/>
    <n v="143.43199999999999"/>
    <n v="2.5000000000000001E-2"/>
  </r>
  <r>
    <s v="Second Class"/>
    <s v="Corporate"/>
    <s v="United States"/>
    <s v="Los Angeles"/>
    <s v="California"/>
    <n v="90036"/>
    <x v="1"/>
    <x v="0"/>
    <s v="Chairs"/>
    <n v="122.352"/>
    <n v="3"/>
    <n v="0.2"/>
    <n v="13.7646"/>
    <n v="122.352"/>
    <n v="0.11249999999999999"/>
  </r>
  <r>
    <s v="Standard Class"/>
    <s v="Consumer"/>
    <s v="United States"/>
    <s v="Southaven"/>
    <s v="Mississippi"/>
    <n v="38671"/>
    <x v="0"/>
    <x v="1"/>
    <s v="Storage"/>
    <n v="306.2"/>
    <n v="5"/>
    <n v="0"/>
    <n v="0"/>
    <n v="306.2"/>
    <n v="0"/>
  </r>
  <r>
    <s v="Standard Class"/>
    <s v="Consumer"/>
    <s v="United States"/>
    <s v="Southaven"/>
    <s v="Mississippi"/>
    <n v="38671"/>
    <x v="0"/>
    <x v="0"/>
    <s v="Tables"/>
    <n v="85.98"/>
    <n v="1"/>
    <n v="0"/>
    <n v="22.354800000000001"/>
    <n v="85.98"/>
    <n v="0.26"/>
  </r>
  <r>
    <s v="Standard Class"/>
    <s v="Consumer"/>
    <s v="United States"/>
    <s v="Southaven"/>
    <s v="Mississippi"/>
    <n v="38671"/>
    <x v="0"/>
    <x v="2"/>
    <s v="Accessories"/>
    <n v="223.96"/>
    <n v="4"/>
    <n v="0"/>
    <n v="53.750399999999999"/>
    <n v="223.96"/>
    <n v="0.24"/>
  </r>
  <r>
    <s v="First Class"/>
    <s v="Consumer"/>
    <s v="United States"/>
    <s v="Seattle"/>
    <s v="Washington"/>
    <n v="98115"/>
    <x v="1"/>
    <x v="0"/>
    <s v="Chairs"/>
    <n v="97.567999999999998"/>
    <n v="2"/>
    <n v="0.2"/>
    <n v="-6.0979999999999999"/>
    <n v="97.567999999999998"/>
    <n v="-6.25E-2"/>
  </r>
  <r>
    <s v="First Class"/>
    <s v="Consumer"/>
    <s v="United States"/>
    <s v="Seattle"/>
    <s v="Washington"/>
    <n v="98115"/>
    <x v="1"/>
    <x v="0"/>
    <s v="Chairs"/>
    <n v="614.27200000000005"/>
    <n v="8"/>
    <n v="0.2"/>
    <n v="-23.0352"/>
    <n v="614.27200000000005"/>
    <n v="-3.7499999999999999E-2"/>
  </r>
  <r>
    <s v="First Class"/>
    <s v="Consumer"/>
    <s v="United States"/>
    <s v="Seattle"/>
    <s v="Washington"/>
    <n v="98115"/>
    <x v="1"/>
    <x v="0"/>
    <s v="Bookcases"/>
    <n v="199.98"/>
    <n v="2"/>
    <n v="0"/>
    <n v="37.996200000000002"/>
    <n v="199.98"/>
    <n v="0.19000000000000003"/>
  </r>
  <r>
    <s v="First Class"/>
    <s v="Corporate"/>
    <s v="United States"/>
    <s v="Middletown"/>
    <s v="Connecticut"/>
    <n v="6457"/>
    <x v="3"/>
    <x v="1"/>
    <s v="Paper"/>
    <n v="48.16"/>
    <n v="7"/>
    <n v="0"/>
    <n v="22.153600000000001"/>
    <n v="48.16"/>
    <n v="0.46000000000000008"/>
  </r>
  <r>
    <s v="Standard Class"/>
    <s v="Consumer"/>
    <s v="United States"/>
    <s v="New Castle"/>
    <s v="Indiana"/>
    <n v="47362"/>
    <x v="2"/>
    <x v="2"/>
    <s v="Phones"/>
    <n v="23.92"/>
    <n v="2"/>
    <n v="0"/>
    <n v="6.6976000000000004"/>
    <n v="23.92"/>
    <n v="0.27999999999999997"/>
  </r>
  <r>
    <s v="Standard Class"/>
    <s v="Consumer"/>
    <s v="United States"/>
    <s v="New Castle"/>
    <s v="Indiana"/>
    <n v="47362"/>
    <x v="2"/>
    <x v="1"/>
    <s v="Appliances"/>
    <n v="60.69"/>
    <n v="7"/>
    <n v="0"/>
    <n v="16.386299999999999"/>
    <n v="60.69"/>
    <n v="0.26999999999999996"/>
  </r>
  <r>
    <s v="First Class"/>
    <s v="Corporate"/>
    <s v="United States"/>
    <s v="Murfreesboro"/>
    <s v="Tennessee"/>
    <n v="37130"/>
    <x v="0"/>
    <x v="1"/>
    <s v="Paper"/>
    <n v="14.352"/>
    <n v="3"/>
    <n v="0.2"/>
    <n v="5.2026000000000003"/>
    <n v="14.352"/>
    <n v="0.36249999999999999"/>
  </r>
  <r>
    <s v="Standard Class"/>
    <s v="Consumer"/>
    <s v="United States"/>
    <s v="Salem"/>
    <s v="Virginia"/>
    <n v="24153"/>
    <x v="0"/>
    <x v="1"/>
    <s v="Appliances"/>
    <n v="35.04"/>
    <n v="2"/>
    <n v="0"/>
    <n v="12.263999999999999"/>
    <n v="35.04"/>
    <n v="0.35"/>
  </r>
  <r>
    <s v="Second Class"/>
    <s v="Corporate"/>
    <s v="United States"/>
    <s v="Toledo"/>
    <s v="Ohio"/>
    <n v="43615"/>
    <x v="3"/>
    <x v="1"/>
    <s v="Appliances"/>
    <n v="17.48"/>
    <n v="5"/>
    <n v="0.2"/>
    <n v="1.3109999999999999"/>
    <n v="17.48"/>
    <n v="7.4999999999999997E-2"/>
  </r>
  <r>
    <s v="First Class"/>
    <s v="Consumer"/>
    <s v="United States"/>
    <s v="Los Angeles"/>
    <s v="California"/>
    <n v="90032"/>
    <x v="1"/>
    <x v="1"/>
    <s v="Art"/>
    <n v="16.399999999999999"/>
    <n v="5"/>
    <n v="0"/>
    <n v="4.7560000000000002"/>
    <n v="16.399999999999999"/>
    <n v="0.29000000000000004"/>
  </r>
  <r>
    <s v="First Class"/>
    <s v="Corporate"/>
    <s v="United States"/>
    <s v="Seattle"/>
    <s v="Washington"/>
    <n v="98115"/>
    <x v="1"/>
    <x v="0"/>
    <s v="Tables"/>
    <n v="892.98"/>
    <n v="2"/>
    <n v="0"/>
    <n v="80.368200000000002"/>
    <n v="892.98"/>
    <n v="0.09"/>
  </r>
  <r>
    <s v="Standard Class"/>
    <s v="Corporate"/>
    <s v="United States"/>
    <s v="Columbus"/>
    <s v="Georgia"/>
    <n v="31907"/>
    <x v="0"/>
    <x v="2"/>
    <s v="Phones"/>
    <n v="287.97000000000003"/>
    <n v="3"/>
    <n v="0"/>
    <n v="77.751900000000006"/>
    <n v="287.97000000000003"/>
    <n v="0.27"/>
  </r>
  <r>
    <s v="Standard Class"/>
    <s v="Corporate"/>
    <s v="United States"/>
    <s v="Columbus"/>
    <s v="Georgia"/>
    <n v="31907"/>
    <x v="0"/>
    <x v="0"/>
    <s v="Furnishings"/>
    <n v="595.38"/>
    <n v="6"/>
    <n v="0"/>
    <n v="297.69"/>
    <n v="595.38"/>
    <n v="0.5"/>
  </r>
  <r>
    <s v="Standard Class"/>
    <s v="Corporate"/>
    <s v="United States"/>
    <s v="Columbus"/>
    <s v="Georgia"/>
    <n v="31907"/>
    <x v="0"/>
    <x v="1"/>
    <s v="Paper"/>
    <n v="12.96"/>
    <n v="2"/>
    <n v="0"/>
    <n v="6.2207999999999997"/>
    <n v="12.96"/>
    <n v="0.47999999999999993"/>
  </r>
  <r>
    <s v="Standard Class"/>
    <s v="Corporate"/>
    <s v="United States"/>
    <s v="New York City"/>
    <s v="New York"/>
    <n v="10009"/>
    <x v="3"/>
    <x v="2"/>
    <s v="Phones"/>
    <n v="4.95"/>
    <n v="1"/>
    <n v="0"/>
    <n v="1.3365"/>
    <n v="4.95"/>
    <n v="0.27"/>
  </r>
  <r>
    <s v="Standard Class"/>
    <s v="Corporate"/>
    <s v="United States"/>
    <s v="Middletown"/>
    <s v="Connecticut"/>
    <n v="6457"/>
    <x v="3"/>
    <x v="0"/>
    <s v="Furnishings"/>
    <n v="181.95"/>
    <n v="3"/>
    <n v="0"/>
    <n v="38.209499999999998"/>
    <n v="181.95"/>
    <n v="0.21"/>
  </r>
  <r>
    <s v="Standard Class"/>
    <s v="Consumer"/>
    <s v="United States"/>
    <s v="New York City"/>
    <s v="New York"/>
    <n v="10011"/>
    <x v="3"/>
    <x v="1"/>
    <s v="Paper"/>
    <n v="13.52"/>
    <n v="4"/>
    <n v="0"/>
    <n v="6.2191999999999998"/>
    <n v="13.52"/>
    <n v="0.46"/>
  </r>
  <r>
    <s v="Standard Class"/>
    <s v="Consumer"/>
    <s v="United States"/>
    <s v="New York City"/>
    <s v="New York"/>
    <n v="10011"/>
    <x v="3"/>
    <x v="0"/>
    <s v="Furnishings"/>
    <n v="259.7"/>
    <n v="5"/>
    <n v="0"/>
    <n v="106.477"/>
    <n v="259.7"/>
    <n v="0.41000000000000003"/>
  </r>
  <r>
    <s v="Standard Class"/>
    <s v="Consumer"/>
    <s v="United States"/>
    <s v="New York City"/>
    <s v="New York"/>
    <n v="10011"/>
    <x v="3"/>
    <x v="2"/>
    <s v="Phones"/>
    <n v="42.95"/>
    <n v="1"/>
    <n v="0"/>
    <n v="1.2885"/>
    <n v="42.95"/>
    <n v="0.03"/>
  </r>
  <r>
    <s v="Standard Class"/>
    <s v="Consumer"/>
    <s v="United States"/>
    <s v="New York City"/>
    <s v="New York"/>
    <n v="10011"/>
    <x v="3"/>
    <x v="2"/>
    <s v="Accessories"/>
    <n v="1399.93"/>
    <n v="7"/>
    <n v="0"/>
    <n v="601.96990000000005"/>
    <n v="1399.93"/>
    <n v="0.43"/>
  </r>
  <r>
    <s v="Standard Class"/>
    <s v="Consumer"/>
    <s v="United States"/>
    <s v="New York City"/>
    <s v="New York"/>
    <n v="10011"/>
    <x v="3"/>
    <x v="2"/>
    <s v="Phones"/>
    <n v="503.96"/>
    <n v="4"/>
    <n v="0"/>
    <n v="125.99"/>
    <n v="503.96"/>
    <n v="0.25"/>
  </r>
  <r>
    <s v="Standard Class"/>
    <s v="Consumer"/>
    <s v="United States"/>
    <s v="Midland"/>
    <s v="Michigan"/>
    <n v="48640"/>
    <x v="2"/>
    <x v="1"/>
    <s v="Binders"/>
    <n v="12.72"/>
    <n v="3"/>
    <n v="0"/>
    <n v="6.36"/>
    <n v="12.72"/>
    <n v="0.5"/>
  </r>
  <r>
    <s v="Standard Class"/>
    <s v="Consumer"/>
    <s v="United States"/>
    <s v="Midland"/>
    <s v="Michigan"/>
    <n v="48640"/>
    <x v="2"/>
    <x v="1"/>
    <s v="Binders"/>
    <n v="11.52"/>
    <n v="4"/>
    <n v="0"/>
    <n v="5.6448"/>
    <n v="11.52"/>
    <n v="0.49000000000000005"/>
  </r>
  <r>
    <s v="Standard Class"/>
    <s v="Corporate"/>
    <s v="United States"/>
    <s v="Columbus"/>
    <s v="Georgia"/>
    <n v="31907"/>
    <x v="0"/>
    <x v="2"/>
    <s v="Accessories"/>
    <n v="316"/>
    <n v="4"/>
    <n v="0"/>
    <n v="31.6"/>
    <n v="316"/>
    <n v="0.1"/>
  </r>
  <r>
    <s v="Second Class"/>
    <s v="Home Office"/>
    <s v="United States"/>
    <s v="Roswell"/>
    <s v="Georgia"/>
    <n v="30076"/>
    <x v="0"/>
    <x v="0"/>
    <s v="Chairs"/>
    <n v="723.92"/>
    <n v="4"/>
    <n v="0"/>
    <n v="188.2192"/>
    <n v="723.92"/>
    <n v="0.26"/>
  </r>
  <r>
    <s v="Second Class"/>
    <s v="Home Office"/>
    <s v="United States"/>
    <s v="Roswell"/>
    <s v="Georgia"/>
    <n v="30076"/>
    <x v="0"/>
    <x v="1"/>
    <s v="Paper"/>
    <n v="106.32"/>
    <n v="3"/>
    <n v="0"/>
    <n v="49.970399999999998"/>
    <n v="106.32"/>
    <n v="0.47000000000000003"/>
  </r>
  <r>
    <s v="First Class"/>
    <s v="Corporate"/>
    <s v="United States"/>
    <s v="Chicago"/>
    <s v="Illinois"/>
    <n v="60623"/>
    <x v="2"/>
    <x v="0"/>
    <s v="Bookcases"/>
    <n v="141.37200000000001"/>
    <n v="2"/>
    <n v="0.3"/>
    <n v="-14.1372"/>
    <n v="141.37200000000001"/>
    <n v="-9.9999999999999992E-2"/>
  </r>
  <r>
    <s v="First Class"/>
    <s v="Corporate"/>
    <s v="United States"/>
    <s v="Houston"/>
    <s v="Texas"/>
    <n v="77041"/>
    <x v="2"/>
    <x v="1"/>
    <s v="Paper"/>
    <n v="27.216000000000001"/>
    <n v="3"/>
    <n v="0.2"/>
    <n v="9.8658000000000001"/>
    <n v="27.216000000000001"/>
    <n v="0.36249999999999999"/>
  </r>
  <r>
    <s v="Standard Class"/>
    <s v="Consumer"/>
    <s v="United States"/>
    <s v="New York City"/>
    <s v="New York"/>
    <n v="10009"/>
    <x v="3"/>
    <x v="2"/>
    <s v="Accessories"/>
    <n v="390.75"/>
    <n v="5"/>
    <n v="0"/>
    <n v="171.93"/>
    <n v="390.75"/>
    <n v="0.44"/>
  </r>
  <r>
    <s v="First Class"/>
    <s v="Home Office"/>
    <s v="United States"/>
    <s v="Peoria"/>
    <s v="Arizona"/>
    <n v="85345"/>
    <x v="1"/>
    <x v="0"/>
    <s v="Chairs"/>
    <n v="280.79199999999997"/>
    <n v="1"/>
    <n v="0.2"/>
    <n v="35.098999999999997"/>
    <n v="280.79199999999997"/>
    <n v="0.125"/>
  </r>
  <r>
    <s v="First Class"/>
    <s v="Home Office"/>
    <s v="United States"/>
    <s v="Peoria"/>
    <s v="Arizona"/>
    <n v="85345"/>
    <x v="1"/>
    <x v="1"/>
    <s v="Storage"/>
    <n v="68.447999999999993"/>
    <n v="4"/>
    <n v="0.2"/>
    <n v="7.7004000000000001"/>
    <n v="68.447999999999993"/>
    <n v="0.11250000000000002"/>
  </r>
  <r>
    <s v="First Class"/>
    <s v="Home Office"/>
    <s v="United States"/>
    <s v="Peoria"/>
    <s v="Arizona"/>
    <n v="85345"/>
    <x v="1"/>
    <x v="1"/>
    <s v="Art"/>
    <n v="88.04"/>
    <n v="5"/>
    <n v="0.2"/>
    <n v="6.6029999999999998"/>
    <n v="88.04"/>
    <n v="7.4999999999999997E-2"/>
  </r>
  <r>
    <s v="First Class"/>
    <s v="Home Office"/>
    <s v="United States"/>
    <s v="Peoria"/>
    <s v="Arizona"/>
    <n v="85345"/>
    <x v="1"/>
    <x v="1"/>
    <s v="Art"/>
    <n v="15.872"/>
    <n v="1"/>
    <n v="0.2"/>
    <n v="1.984"/>
    <n v="15.872"/>
    <n v="0.125"/>
  </r>
  <r>
    <s v="First Class"/>
    <s v="Home Office"/>
    <s v="United States"/>
    <s v="Peoria"/>
    <s v="Arizona"/>
    <n v="85345"/>
    <x v="1"/>
    <x v="1"/>
    <s v="Storage"/>
    <n v="215.59200000000001"/>
    <n v="3"/>
    <n v="0.2"/>
    <n v="-48.508200000000002"/>
    <n v="215.59200000000001"/>
    <n v="-0.22500000000000001"/>
  </r>
  <r>
    <s v="Standard Class"/>
    <s v="Corporate"/>
    <s v="United States"/>
    <s v="Sioux Falls"/>
    <s v="South Dakota"/>
    <n v="57103"/>
    <x v="2"/>
    <x v="1"/>
    <s v="Labels"/>
    <n v="14.62"/>
    <n v="2"/>
    <n v="0"/>
    <n v="6.8714000000000004"/>
    <n v="14.62"/>
    <n v="0.47000000000000003"/>
  </r>
  <r>
    <s v="Standard Class"/>
    <s v="Corporate"/>
    <s v="United States"/>
    <s v="Sioux Falls"/>
    <s v="South Dakota"/>
    <n v="57103"/>
    <x v="2"/>
    <x v="1"/>
    <s v="Appliances"/>
    <n v="416.32"/>
    <n v="2"/>
    <n v="0"/>
    <n v="112.4064"/>
    <n v="416.32"/>
    <n v="0.27"/>
  </r>
  <r>
    <s v="Standard Class"/>
    <s v="Corporate"/>
    <s v="United States"/>
    <s v="Sioux Falls"/>
    <s v="South Dakota"/>
    <n v="57103"/>
    <x v="2"/>
    <x v="1"/>
    <s v="Binders"/>
    <n v="43"/>
    <n v="5"/>
    <n v="0"/>
    <n v="20.21"/>
    <n v="43"/>
    <n v="0.47000000000000003"/>
  </r>
  <r>
    <s v="Standard Class"/>
    <s v="Corporate"/>
    <s v="United States"/>
    <s v="Sioux Falls"/>
    <s v="South Dakota"/>
    <n v="57103"/>
    <x v="2"/>
    <x v="0"/>
    <s v="Chairs"/>
    <n v="182.94"/>
    <n v="3"/>
    <n v="0"/>
    <n v="27.440999999999999"/>
    <n v="182.94"/>
    <n v="0.15"/>
  </r>
  <r>
    <s v="Standard Class"/>
    <s v="Corporate"/>
    <s v="United States"/>
    <s v="Sioux Falls"/>
    <s v="South Dakota"/>
    <n v="57103"/>
    <x v="2"/>
    <x v="1"/>
    <s v="Binders"/>
    <n v="60.83"/>
    <n v="7"/>
    <n v="0"/>
    <n v="30.414999999999999"/>
    <n v="60.83"/>
    <n v="0.5"/>
  </r>
  <r>
    <s v="Standard Class"/>
    <s v="Corporate"/>
    <s v="United States"/>
    <s v="Sioux Falls"/>
    <s v="South Dakota"/>
    <n v="57103"/>
    <x v="2"/>
    <x v="2"/>
    <s v="Accessories"/>
    <n v="389.97"/>
    <n v="3"/>
    <n v="0"/>
    <n v="132.5898"/>
    <n v="389.97"/>
    <n v="0.33999999999999997"/>
  </r>
  <r>
    <s v="First Class"/>
    <s v="Consumer"/>
    <s v="United States"/>
    <s v="Richmond"/>
    <s v="Virginia"/>
    <n v="23223"/>
    <x v="0"/>
    <x v="1"/>
    <s v="Appliances"/>
    <n v="194.32"/>
    <n v="4"/>
    <n v="0"/>
    <n v="56.352800000000002"/>
    <n v="194.32"/>
    <n v="0.29000000000000004"/>
  </r>
  <r>
    <s v="Standard Class"/>
    <s v="Corporate"/>
    <s v="United States"/>
    <s v="Seattle"/>
    <s v="Washington"/>
    <n v="98115"/>
    <x v="1"/>
    <x v="2"/>
    <s v="Accessories"/>
    <n v="265.93"/>
    <n v="7"/>
    <n v="0"/>
    <n v="63.8232"/>
    <n v="265.93"/>
    <n v="0.24"/>
  </r>
  <r>
    <s v="Second Class"/>
    <s v="Corporate"/>
    <s v="United States"/>
    <s v="Henderson"/>
    <s v="Kentucky"/>
    <n v="42420"/>
    <x v="0"/>
    <x v="1"/>
    <s v="Binders"/>
    <n v="94.74"/>
    <n v="3"/>
    <n v="0"/>
    <n v="44.527799999999999"/>
    <n v="94.74"/>
    <n v="0.47000000000000003"/>
  </r>
  <r>
    <s v="Second Class"/>
    <s v="Corporate"/>
    <s v="United States"/>
    <s v="Henderson"/>
    <s v="Kentucky"/>
    <n v="42420"/>
    <x v="0"/>
    <x v="1"/>
    <s v="Binders"/>
    <n v="60.64"/>
    <n v="4"/>
    <n v="0"/>
    <n v="27.894400000000001"/>
    <n v="60.64"/>
    <n v="0.46"/>
  </r>
  <r>
    <s v="Second Class"/>
    <s v="Corporate"/>
    <s v="United States"/>
    <s v="Henderson"/>
    <s v="Kentucky"/>
    <n v="42420"/>
    <x v="0"/>
    <x v="1"/>
    <s v="Binders"/>
    <n v="76.3"/>
    <n v="5"/>
    <n v="0"/>
    <n v="38.15"/>
    <n v="76.3"/>
    <n v="0.5"/>
  </r>
  <r>
    <s v="Second Class"/>
    <s v="Corporate"/>
    <s v="United States"/>
    <s v="Henderson"/>
    <s v="Kentucky"/>
    <n v="42420"/>
    <x v="0"/>
    <x v="1"/>
    <s v="Binders"/>
    <n v="364.8"/>
    <n v="12"/>
    <n v="0"/>
    <n v="167.80799999999999"/>
    <n v="364.8"/>
    <n v="0.45999999999999996"/>
  </r>
  <r>
    <s v="Second Class"/>
    <s v="Corporate"/>
    <s v="United States"/>
    <s v="New York City"/>
    <s v="New York"/>
    <n v="10035"/>
    <x v="3"/>
    <x v="1"/>
    <s v="Binders"/>
    <n v="79.872"/>
    <n v="3"/>
    <n v="0.2"/>
    <n v="29.952000000000002"/>
    <n v="79.872"/>
    <n v="0.375"/>
  </r>
  <r>
    <s v="Second Class"/>
    <s v="Corporate"/>
    <s v="United States"/>
    <s v="New York City"/>
    <s v="New York"/>
    <n v="10035"/>
    <x v="3"/>
    <x v="0"/>
    <s v="Bookcases"/>
    <n v="46.384"/>
    <n v="1"/>
    <n v="0.2"/>
    <n v="1.1596"/>
    <n v="46.384"/>
    <n v="2.4999999999999998E-2"/>
  </r>
  <r>
    <s v="Second Class"/>
    <s v="Corporate"/>
    <s v="United States"/>
    <s v="New York City"/>
    <s v="New York"/>
    <n v="10035"/>
    <x v="3"/>
    <x v="1"/>
    <s v="Paper"/>
    <n v="12.96"/>
    <n v="2"/>
    <n v="0"/>
    <n v="6.2207999999999997"/>
    <n v="12.96"/>
    <n v="0.47999999999999993"/>
  </r>
  <r>
    <s v="First Class"/>
    <s v="Home Office"/>
    <s v="United States"/>
    <s v="Fort Collins"/>
    <s v="Colorado"/>
    <n v="80525"/>
    <x v="1"/>
    <x v="1"/>
    <s v="Envelopes"/>
    <n v="14.352"/>
    <n v="3"/>
    <n v="0.2"/>
    <n v="5.2026000000000003"/>
    <n v="14.352"/>
    <n v="0.36249999999999999"/>
  </r>
  <r>
    <s v="Standard Class"/>
    <s v="Corporate"/>
    <s v="United States"/>
    <s v="Philadelphia"/>
    <s v="Pennsylvania"/>
    <n v="19140"/>
    <x v="3"/>
    <x v="0"/>
    <s v="Furnishings"/>
    <n v="547.13599999999997"/>
    <n v="4"/>
    <n v="0.2"/>
    <n v="-68.391999999999996"/>
    <n v="547.13599999999997"/>
    <n v="-0.125"/>
  </r>
  <r>
    <s v="Second Class"/>
    <s v="Corporate"/>
    <s v="United States"/>
    <s v="Los Angeles"/>
    <s v="California"/>
    <n v="90004"/>
    <x v="1"/>
    <x v="1"/>
    <s v="Storage"/>
    <n v="41.96"/>
    <n v="2"/>
    <n v="0"/>
    <n v="2.9371999999999998"/>
    <n v="41.96"/>
    <n v="6.9999999999999993E-2"/>
  </r>
  <r>
    <s v="Second Class"/>
    <s v="Corporate"/>
    <s v="United States"/>
    <s v="Los Angeles"/>
    <s v="California"/>
    <n v="90004"/>
    <x v="1"/>
    <x v="1"/>
    <s v="Paper"/>
    <n v="41.7"/>
    <n v="5"/>
    <n v="0"/>
    <n v="20.85"/>
    <n v="41.7"/>
    <n v="0.5"/>
  </r>
  <r>
    <s v="Standard Class"/>
    <s v="Consumer"/>
    <s v="United States"/>
    <s v="Lafayette"/>
    <s v="Indiana"/>
    <n v="47905"/>
    <x v="2"/>
    <x v="1"/>
    <s v="Paper"/>
    <n v="277.39999999999998"/>
    <n v="5"/>
    <n v="0"/>
    <n v="133.15199999999999"/>
    <n v="277.39999999999998"/>
    <n v="0.48"/>
  </r>
  <r>
    <s v="Standard Class"/>
    <s v="Consumer"/>
    <s v="United States"/>
    <s v="Lafayette"/>
    <s v="Indiana"/>
    <n v="47905"/>
    <x v="2"/>
    <x v="1"/>
    <s v="Paper"/>
    <n v="5.78"/>
    <n v="1"/>
    <n v="0"/>
    <n v="2.8321999999999998"/>
    <n v="5.78"/>
    <n v="0.48999999999999994"/>
  </r>
  <r>
    <s v="Standard Class"/>
    <s v="Consumer"/>
    <s v="United States"/>
    <s v="Clarksville"/>
    <s v="Tennessee"/>
    <n v="37042"/>
    <x v="0"/>
    <x v="1"/>
    <s v="Appliances"/>
    <n v="69.215999999999994"/>
    <n v="6"/>
    <n v="0.2"/>
    <n v="11.2476"/>
    <n v="69.215999999999994"/>
    <n v="0.16250000000000001"/>
  </r>
  <r>
    <s v="Same Day"/>
    <s v="Consumer"/>
    <s v="United States"/>
    <s v="Fairfield"/>
    <s v="Connecticut"/>
    <n v="6824"/>
    <x v="3"/>
    <x v="1"/>
    <s v="Envelopes"/>
    <n v="10.86"/>
    <n v="3"/>
    <n v="0"/>
    <n v="5.1041999999999996"/>
    <n v="10.86"/>
    <n v="0.47"/>
  </r>
  <r>
    <s v="Same Day"/>
    <s v="Consumer"/>
    <s v="United States"/>
    <s v="Fairfield"/>
    <s v="Connecticut"/>
    <n v="6824"/>
    <x v="3"/>
    <x v="1"/>
    <s v="Appliances"/>
    <n v="426.79"/>
    <n v="7"/>
    <n v="0"/>
    <n v="123.76909999999999"/>
    <n v="426.79"/>
    <n v="0.28999999999999998"/>
  </r>
  <r>
    <s v="Same Day"/>
    <s v="Consumer"/>
    <s v="United States"/>
    <s v="New York City"/>
    <s v="New York"/>
    <n v="10009"/>
    <x v="3"/>
    <x v="1"/>
    <s v="Paper"/>
    <n v="25.92"/>
    <n v="4"/>
    <n v="0"/>
    <n v="12.441599999999999"/>
    <n v="25.92"/>
    <n v="0.47999999999999993"/>
  </r>
  <r>
    <s v="Same Day"/>
    <s v="Consumer"/>
    <s v="United States"/>
    <s v="New York City"/>
    <s v="New York"/>
    <n v="10009"/>
    <x v="3"/>
    <x v="1"/>
    <s v="Paper"/>
    <n v="45.92"/>
    <n v="4"/>
    <n v="0"/>
    <n v="22.500800000000002"/>
    <n v="45.92"/>
    <n v="0.49"/>
  </r>
  <r>
    <s v="Standard Class"/>
    <s v="Consumer"/>
    <s v="United States"/>
    <s v="Columbus"/>
    <s v="Ohio"/>
    <n v="43229"/>
    <x v="3"/>
    <x v="1"/>
    <s v="Art"/>
    <n v="10.72"/>
    <n v="2"/>
    <n v="0.2"/>
    <n v="1.742"/>
    <n v="10.72"/>
    <n v="0.16249999999999998"/>
  </r>
  <r>
    <s v="Standard Class"/>
    <s v="Consumer"/>
    <s v="United States"/>
    <s v="Warner Robins"/>
    <s v="Georgia"/>
    <n v="31088"/>
    <x v="0"/>
    <x v="1"/>
    <s v="Art"/>
    <n v="41.86"/>
    <n v="7"/>
    <n v="0"/>
    <n v="10.465"/>
    <n v="41.86"/>
    <n v="0.25"/>
  </r>
  <r>
    <s v="First Class"/>
    <s v="Home Office"/>
    <s v="United States"/>
    <s v="Franklin"/>
    <s v="Massachusetts"/>
    <n v="2038"/>
    <x v="3"/>
    <x v="0"/>
    <s v="Furnishings"/>
    <n v="63.2"/>
    <n v="5"/>
    <n v="0"/>
    <n v="23.384"/>
    <n v="63.2"/>
    <n v="0.37"/>
  </r>
  <r>
    <s v="First Class"/>
    <s v="Home Office"/>
    <s v="United States"/>
    <s v="Franklin"/>
    <s v="Massachusetts"/>
    <n v="2038"/>
    <x v="3"/>
    <x v="2"/>
    <s v="Accessories"/>
    <n v="113.97"/>
    <n v="3"/>
    <n v="0"/>
    <n v="27.352799999999998"/>
    <n v="113.97"/>
    <n v="0.24"/>
  </r>
  <r>
    <s v="Second Class"/>
    <s v="Consumer"/>
    <s v="United States"/>
    <s v="Chicago"/>
    <s v="Illinois"/>
    <n v="60623"/>
    <x v="2"/>
    <x v="1"/>
    <s v="Storage"/>
    <n v="123.55200000000001"/>
    <n v="3"/>
    <n v="0.2"/>
    <n v="-29.343599999999999"/>
    <n v="123.55200000000001"/>
    <n v="-0.23749999999999999"/>
  </r>
  <r>
    <s v="Standard Class"/>
    <s v="Home Office"/>
    <s v="United States"/>
    <s v="Milwaukee"/>
    <s v="Wisconsin"/>
    <n v="53209"/>
    <x v="2"/>
    <x v="1"/>
    <s v="Appliances"/>
    <n v="490.32"/>
    <n v="9"/>
    <n v="0"/>
    <n v="137.28960000000001"/>
    <n v="490.32"/>
    <n v="0.28000000000000003"/>
  </r>
  <r>
    <s v="Standard Class"/>
    <s v="Consumer"/>
    <s v="United States"/>
    <s v="San Antonio"/>
    <s v="Texas"/>
    <n v="78207"/>
    <x v="2"/>
    <x v="1"/>
    <s v="Paper"/>
    <n v="70.08"/>
    <n v="5"/>
    <n v="0.2"/>
    <n v="24.527999999999999"/>
    <n v="70.08"/>
    <n v="0.35"/>
  </r>
  <r>
    <s v="Standard Class"/>
    <s v="Consumer"/>
    <s v="United States"/>
    <s v="San Antonio"/>
    <s v="Texas"/>
    <n v="78207"/>
    <x v="2"/>
    <x v="1"/>
    <s v="Binders"/>
    <n v="1.272"/>
    <n v="2"/>
    <n v="0.8"/>
    <n v="-2.1623999999999999"/>
    <n v="1.272"/>
    <n v="-1.7"/>
  </r>
  <r>
    <s v="Standard Class"/>
    <s v="Consumer"/>
    <s v="United States"/>
    <s v="San Antonio"/>
    <s v="Texas"/>
    <n v="78207"/>
    <x v="2"/>
    <x v="0"/>
    <s v="Tables"/>
    <n v="557.58500000000004"/>
    <n v="5"/>
    <n v="0.3"/>
    <n v="0"/>
    <n v="557.58500000000004"/>
    <n v="0"/>
  </r>
  <r>
    <s v="Same Day"/>
    <s v="Corporate"/>
    <s v="United States"/>
    <s v="Los Angeles"/>
    <s v="California"/>
    <n v="90032"/>
    <x v="1"/>
    <x v="1"/>
    <s v="Binders"/>
    <n v="9.0239999999999991"/>
    <n v="6"/>
    <n v="0.2"/>
    <n v="3.1583999999999999"/>
    <n v="9.0239999999999991"/>
    <n v="0.35000000000000003"/>
  </r>
  <r>
    <s v="Same Day"/>
    <s v="Corporate"/>
    <s v="United States"/>
    <s v="Los Angeles"/>
    <s v="California"/>
    <n v="90032"/>
    <x v="1"/>
    <x v="1"/>
    <s v="Binders"/>
    <n v="69.456000000000003"/>
    <n v="2"/>
    <n v="0.2"/>
    <n v="22.5732"/>
    <n v="69.456000000000003"/>
    <n v="0.32500000000000001"/>
  </r>
  <r>
    <s v="Same Day"/>
    <s v="Corporate"/>
    <s v="United States"/>
    <s v="Los Angeles"/>
    <s v="California"/>
    <n v="90032"/>
    <x v="1"/>
    <x v="1"/>
    <s v="Paper"/>
    <n v="10.86"/>
    <n v="2"/>
    <n v="0"/>
    <n v="5.3213999999999997"/>
    <n v="10.86"/>
    <n v="0.49"/>
  </r>
  <r>
    <s v="Same Day"/>
    <s v="Corporate"/>
    <s v="United States"/>
    <s v="Los Angeles"/>
    <s v="California"/>
    <n v="90032"/>
    <x v="1"/>
    <x v="1"/>
    <s v="Appliances"/>
    <n v="79.47"/>
    <n v="3"/>
    <n v="0"/>
    <n v="22.2516"/>
    <n v="79.47"/>
    <n v="0.28000000000000003"/>
  </r>
  <r>
    <s v="Same Day"/>
    <s v="Corporate"/>
    <s v="United States"/>
    <s v="Los Angeles"/>
    <s v="California"/>
    <n v="90032"/>
    <x v="1"/>
    <x v="1"/>
    <s v="Art"/>
    <n v="10.08"/>
    <n v="6"/>
    <n v="0"/>
    <n v="5.04"/>
    <n v="10.08"/>
    <n v="0.5"/>
  </r>
  <r>
    <s v="First Class"/>
    <s v="Corporate"/>
    <s v="United States"/>
    <s v="San Francisco"/>
    <s v="California"/>
    <n v="94122"/>
    <x v="1"/>
    <x v="0"/>
    <s v="Bookcases"/>
    <n v="1552.8309999999999"/>
    <n v="7"/>
    <n v="0.15"/>
    <n v="200.9546"/>
    <n v="1552.8309999999999"/>
    <n v="0.12941176470588237"/>
  </r>
  <r>
    <s v="First Class"/>
    <s v="Corporate"/>
    <s v="United States"/>
    <s v="San Francisco"/>
    <s v="California"/>
    <n v="94122"/>
    <x v="1"/>
    <x v="1"/>
    <s v="Binders"/>
    <n v="137.24"/>
    <n v="5"/>
    <n v="0.2"/>
    <n v="46.3185"/>
    <n v="137.24"/>
    <n v="0.33749999999999997"/>
  </r>
  <r>
    <s v="First Class"/>
    <s v="Corporate"/>
    <s v="United States"/>
    <s v="San Francisco"/>
    <s v="California"/>
    <n v="94122"/>
    <x v="1"/>
    <x v="2"/>
    <s v="Accessories"/>
    <n v="36.51"/>
    <n v="1"/>
    <n v="0"/>
    <n v="15.699299999999999"/>
    <n v="36.51"/>
    <n v="0.43"/>
  </r>
  <r>
    <s v="First Class"/>
    <s v="Corporate"/>
    <s v="United States"/>
    <s v="San Francisco"/>
    <s v="California"/>
    <n v="94122"/>
    <x v="1"/>
    <x v="2"/>
    <s v="Machines"/>
    <n v="239.976"/>
    <n v="3"/>
    <n v="0.2"/>
    <n v="80.991900000000001"/>
    <n v="239.976"/>
    <n v="0.33750000000000002"/>
  </r>
  <r>
    <s v="Standard Class"/>
    <s v="Corporate"/>
    <s v="United States"/>
    <s v="New York City"/>
    <s v="New York"/>
    <n v="10024"/>
    <x v="3"/>
    <x v="0"/>
    <s v="Tables"/>
    <n v="1579.7460000000001"/>
    <n v="7"/>
    <n v="0.4"/>
    <n v="-447.59469999999999"/>
    <n v="1579.7460000000001"/>
    <n v="-0.28333333333333333"/>
  </r>
  <r>
    <s v="Standard Class"/>
    <s v="Corporate"/>
    <s v="United States"/>
    <s v="New York City"/>
    <s v="New York"/>
    <n v="10024"/>
    <x v="3"/>
    <x v="0"/>
    <s v="Tables"/>
    <n v="1071.576"/>
    <n v="4"/>
    <n v="0.4"/>
    <n v="-553.64760000000001"/>
    <n v="1071.576"/>
    <n v="-0.51666666666666672"/>
  </r>
  <r>
    <s v="Standard Class"/>
    <s v="Corporate"/>
    <s v="United States"/>
    <s v="New York City"/>
    <s v="New York"/>
    <n v="10024"/>
    <x v="3"/>
    <x v="0"/>
    <s v="Tables"/>
    <n v="613.90800000000002"/>
    <n v="3"/>
    <n v="0.4"/>
    <n v="-122.7816"/>
    <n v="613.90800000000002"/>
    <n v="-0.19999999999999998"/>
  </r>
  <r>
    <s v="Standard Class"/>
    <s v="Corporate"/>
    <s v="United States"/>
    <s v="New York City"/>
    <s v="New York"/>
    <n v="10024"/>
    <x v="3"/>
    <x v="1"/>
    <s v="Paper"/>
    <n v="34.86"/>
    <n v="7"/>
    <n v="0"/>
    <n v="16.3842"/>
    <n v="34.86"/>
    <n v="0.47000000000000003"/>
  </r>
  <r>
    <s v="Standard Class"/>
    <s v="Corporate"/>
    <s v="United States"/>
    <s v="New York City"/>
    <s v="New York"/>
    <n v="10024"/>
    <x v="3"/>
    <x v="1"/>
    <s v="Paper"/>
    <n v="155.04"/>
    <n v="4"/>
    <n v="0"/>
    <n v="75.9696"/>
    <n v="155.04"/>
    <n v="0.49000000000000005"/>
  </r>
  <r>
    <s v="Standard Class"/>
    <s v="Consumer"/>
    <s v="United States"/>
    <s v="Columbus"/>
    <s v="Ohio"/>
    <n v="43229"/>
    <x v="3"/>
    <x v="1"/>
    <s v="Binders"/>
    <n v="13.71"/>
    <n v="5"/>
    <n v="0.7"/>
    <n v="-10.054"/>
    <n v="13.71"/>
    <n v="-0.73333333333333328"/>
  </r>
  <r>
    <s v="Standard Class"/>
    <s v="Home Office"/>
    <s v="United States"/>
    <s v="Waynesboro"/>
    <s v="Virginia"/>
    <n v="22980"/>
    <x v="0"/>
    <x v="0"/>
    <s v="Furnishings"/>
    <n v="127.88"/>
    <n v="2"/>
    <n v="0"/>
    <n v="40.921599999999998"/>
    <n v="127.88"/>
    <n v="0.32"/>
  </r>
  <r>
    <s v="Standard Class"/>
    <s v="Home Office"/>
    <s v="United States"/>
    <s v="Waynesboro"/>
    <s v="Virginia"/>
    <n v="22980"/>
    <x v="0"/>
    <x v="1"/>
    <s v="Appliances"/>
    <n v="160.32"/>
    <n v="2"/>
    <n v="0"/>
    <n v="44.889600000000002"/>
    <n v="160.32"/>
    <n v="0.28000000000000003"/>
  </r>
  <r>
    <s v="Standard Class"/>
    <s v="Home Office"/>
    <s v="United States"/>
    <s v="Waynesboro"/>
    <s v="Virginia"/>
    <n v="22980"/>
    <x v="0"/>
    <x v="1"/>
    <s v="Binders"/>
    <n v="46"/>
    <n v="4"/>
    <n v="0"/>
    <n v="20.7"/>
    <n v="46"/>
    <n v="0.45"/>
  </r>
  <r>
    <s v="Second Class"/>
    <s v="Consumer"/>
    <s v="United States"/>
    <s v="Sacramento"/>
    <s v="California"/>
    <n v="95823"/>
    <x v="1"/>
    <x v="0"/>
    <s v="Chairs"/>
    <n v="120.712"/>
    <n v="1"/>
    <n v="0.2"/>
    <n v="-18.1068"/>
    <n v="120.712"/>
    <n v="-0.15"/>
  </r>
  <r>
    <s v="First Class"/>
    <s v="Consumer"/>
    <s v="United States"/>
    <s v="Clinton"/>
    <s v="Maryland"/>
    <n v="20735"/>
    <x v="3"/>
    <x v="1"/>
    <s v="Paper"/>
    <n v="23.12"/>
    <n v="4"/>
    <n v="0"/>
    <n v="11.328799999999999"/>
    <n v="23.12"/>
    <n v="0.48999999999999994"/>
  </r>
  <r>
    <s v="Standard Class"/>
    <s v="Corporate"/>
    <s v="United States"/>
    <s v="Fairfield"/>
    <s v="Ohio"/>
    <n v="45014"/>
    <x v="3"/>
    <x v="0"/>
    <s v="Furnishings"/>
    <n v="532.70399999999995"/>
    <n v="6"/>
    <n v="0.2"/>
    <n v="-26.635200000000001"/>
    <n v="532.70399999999995"/>
    <n v="-5.000000000000001E-2"/>
  </r>
  <r>
    <s v="Standard Class"/>
    <s v="Corporate"/>
    <s v="United States"/>
    <s v="Fairfield"/>
    <s v="Ohio"/>
    <n v="45014"/>
    <x v="3"/>
    <x v="1"/>
    <s v="Art"/>
    <n v="4.9119999999999999"/>
    <n v="2"/>
    <n v="0.2"/>
    <n v="0.307"/>
    <n v="4.9119999999999999"/>
    <n v="6.25E-2"/>
  </r>
  <r>
    <s v="Second Class"/>
    <s v="Corporate"/>
    <s v="United States"/>
    <s v="Warwick"/>
    <s v="Rhode Island"/>
    <n v="2886"/>
    <x v="3"/>
    <x v="2"/>
    <s v="Accessories"/>
    <n v="252"/>
    <n v="4"/>
    <n v="0"/>
    <n v="93.24"/>
    <n v="252"/>
    <n v="0.37"/>
  </r>
  <r>
    <s v="Second Class"/>
    <s v="Corporate"/>
    <s v="United States"/>
    <s v="Aurora"/>
    <s v="Illinois"/>
    <n v="60505"/>
    <x v="2"/>
    <x v="0"/>
    <s v="Furnishings"/>
    <n v="60.287999999999997"/>
    <n v="8"/>
    <n v="0.6"/>
    <n v="-27.1296"/>
    <n v="60.287999999999997"/>
    <n v="-0.45"/>
  </r>
  <r>
    <s v="Second Class"/>
    <s v="Corporate"/>
    <s v="United States"/>
    <s v="Aurora"/>
    <s v="Illinois"/>
    <n v="60505"/>
    <x v="2"/>
    <x v="1"/>
    <s v="Fasteners"/>
    <n v="2.6320000000000001"/>
    <n v="1"/>
    <n v="0.2"/>
    <n v="0.82250000000000001"/>
    <n v="2.6320000000000001"/>
    <n v="0.3125"/>
  </r>
  <r>
    <s v="Second Class"/>
    <s v="Corporate"/>
    <s v="United States"/>
    <s v="Aurora"/>
    <s v="Illinois"/>
    <n v="60505"/>
    <x v="2"/>
    <x v="1"/>
    <s v="Paper"/>
    <n v="23.687999999999999"/>
    <n v="9"/>
    <n v="0.2"/>
    <n v="7.6985999999999999"/>
    <n v="23.687999999999999"/>
    <n v="0.32500000000000001"/>
  </r>
  <r>
    <s v="Second Class"/>
    <s v="Corporate"/>
    <s v="United States"/>
    <s v="Aurora"/>
    <s v="Illinois"/>
    <n v="60505"/>
    <x v="2"/>
    <x v="0"/>
    <s v="Chairs"/>
    <n v="253.37200000000001"/>
    <n v="2"/>
    <n v="0.3"/>
    <n v="-14.478400000000001"/>
    <n v="253.37200000000001"/>
    <n v="-5.7142857142857141E-2"/>
  </r>
  <r>
    <s v="Standard Class"/>
    <s v="Consumer"/>
    <s v="United States"/>
    <s v="Smyrna"/>
    <s v="Georgia"/>
    <n v="30080"/>
    <x v="0"/>
    <x v="1"/>
    <s v="Fasteners"/>
    <n v="5.67"/>
    <n v="3"/>
    <n v="0"/>
    <n v="0.1134"/>
    <n v="5.67"/>
    <n v="0.02"/>
  </r>
  <r>
    <s v="Second Class"/>
    <s v="Consumer"/>
    <s v="United States"/>
    <s v="Columbus"/>
    <s v="Ohio"/>
    <n v="43229"/>
    <x v="3"/>
    <x v="1"/>
    <s v="Binders"/>
    <n v="76.775999999999996"/>
    <n v="4"/>
    <n v="0.7"/>
    <n v="-58.861600000000003"/>
    <n v="76.775999999999996"/>
    <n v="-0.76666666666666672"/>
  </r>
  <r>
    <s v="Second Class"/>
    <s v="Consumer"/>
    <s v="United States"/>
    <s v="Columbus"/>
    <s v="Ohio"/>
    <n v="43229"/>
    <x v="3"/>
    <x v="1"/>
    <s v="Supplies"/>
    <n v="9.1839999999999993"/>
    <n v="2"/>
    <n v="0.2"/>
    <n v="1.1479999999999999"/>
    <n v="9.1839999999999993"/>
    <n v="0.125"/>
  </r>
  <r>
    <s v="Standard Class"/>
    <s v="Home Office"/>
    <s v="United States"/>
    <s v="Thousand Oaks"/>
    <s v="California"/>
    <n v="91360"/>
    <x v="1"/>
    <x v="1"/>
    <s v="Paper"/>
    <n v="32.75"/>
    <n v="5"/>
    <n v="0"/>
    <n v="15.065"/>
    <n v="32.75"/>
    <n v="0.45999999999999996"/>
  </r>
  <r>
    <s v="Standard Class"/>
    <s v="Home Office"/>
    <s v="United States"/>
    <s v="Lorain"/>
    <s v="Ohio"/>
    <n v="44052"/>
    <x v="3"/>
    <x v="1"/>
    <s v="Fasteners"/>
    <n v="7.2160000000000002"/>
    <n v="2"/>
    <n v="0.2"/>
    <n v="1.7138"/>
    <n v="7.2160000000000002"/>
    <n v="0.23749999999999999"/>
  </r>
  <r>
    <s v="Standard Class"/>
    <s v="Home Office"/>
    <s v="United States"/>
    <s v="Lorain"/>
    <s v="Ohio"/>
    <n v="44052"/>
    <x v="3"/>
    <x v="1"/>
    <s v="Paper"/>
    <n v="49.567999999999998"/>
    <n v="2"/>
    <n v="0.2"/>
    <n v="15.49"/>
    <n v="49.567999999999998"/>
    <n v="0.3125"/>
  </r>
  <r>
    <s v="Standard Class"/>
    <s v="Home Office"/>
    <s v="United States"/>
    <s v="Lorain"/>
    <s v="Ohio"/>
    <n v="44052"/>
    <x v="3"/>
    <x v="0"/>
    <s v="Furnishings"/>
    <n v="54.712000000000003"/>
    <n v="7"/>
    <n v="0.2"/>
    <n v="11.626300000000001"/>
    <n v="54.712000000000003"/>
    <n v="0.21249999999999999"/>
  </r>
  <r>
    <s v="First Class"/>
    <s v="Consumer"/>
    <s v="United States"/>
    <s v="Fresno"/>
    <s v="California"/>
    <n v="93727"/>
    <x v="1"/>
    <x v="1"/>
    <s v="Appliances"/>
    <n v="176.04"/>
    <n v="4"/>
    <n v="0"/>
    <n v="45.770400000000002"/>
    <n v="176.04"/>
    <n v="0.26"/>
  </r>
  <r>
    <s v="First Class"/>
    <s v="Consumer"/>
    <s v="United States"/>
    <s v="Fresno"/>
    <s v="California"/>
    <n v="93727"/>
    <x v="1"/>
    <x v="1"/>
    <s v="Art"/>
    <n v="16.02"/>
    <n v="9"/>
    <n v="0"/>
    <n v="4.4855999999999998"/>
    <n v="16.02"/>
    <n v="0.27999999999999997"/>
  </r>
  <r>
    <s v="First Class"/>
    <s v="Consumer"/>
    <s v="United States"/>
    <s v="Fresno"/>
    <s v="California"/>
    <n v="93727"/>
    <x v="1"/>
    <x v="1"/>
    <s v="Binders"/>
    <n v="185.92"/>
    <n v="4"/>
    <n v="0.2"/>
    <n v="62.747999999999998"/>
    <n v="185.92"/>
    <n v="0.33750000000000002"/>
  </r>
  <r>
    <s v="First Class"/>
    <s v="Consumer"/>
    <s v="United States"/>
    <s v="Fresno"/>
    <s v="California"/>
    <n v="93727"/>
    <x v="1"/>
    <x v="2"/>
    <s v="Phones"/>
    <n v="211.16800000000001"/>
    <n v="4"/>
    <n v="0.2"/>
    <n v="15.8376"/>
    <n v="211.16800000000001"/>
    <n v="7.4999999999999997E-2"/>
  </r>
  <r>
    <s v="First Class"/>
    <s v="Consumer"/>
    <s v="United States"/>
    <s v="Fresno"/>
    <s v="California"/>
    <n v="93727"/>
    <x v="1"/>
    <x v="2"/>
    <s v="Copiers"/>
    <n v="479.98399999999998"/>
    <n v="2"/>
    <n v="0.2"/>
    <n v="59.997999999999998"/>
    <n v="479.98399999999998"/>
    <n v="0.125"/>
  </r>
  <r>
    <s v="First Class"/>
    <s v="Consumer"/>
    <s v="United States"/>
    <s v="San Diego"/>
    <s v="California"/>
    <n v="92105"/>
    <x v="1"/>
    <x v="1"/>
    <s v="Fasteners"/>
    <n v="7.86"/>
    <n v="2"/>
    <n v="0"/>
    <n v="3.6156000000000001"/>
    <n v="7.86"/>
    <n v="0.46"/>
  </r>
  <r>
    <s v="First Class"/>
    <s v="Consumer"/>
    <s v="United States"/>
    <s v="San Diego"/>
    <s v="California"/>
    <n v="92105"/>
    <x v="1"/>
    <x v="1"/>
    <s v="Binders"/>
    <n v="24.448"/>
    <n v="2"/>
    <n v="0.2"/>
    <n v="8.8623999999999992"/>
    <n v="24.448"/>
    <n v="0.36249999999999993"/>
  </r>
  <r>
    <s v="Standard Class"/>
    <s v="Consumer"/>
    <s v="United States"/>
    <s v="New York City"/>
    <s v="New York"/>
    <n v="10009"/>
    <x v="3"/>
    <x v="1"/>
    <s v="Paper"/>
    <n v="6.48"/>
    <n v="1"/>
    <n v="0"/>
    <n v="3.1103999999999998"/>
    <n v="6.48"/>
    <n v="0.47999999999999993"/>
  </r>
  <r>
    <s v="Standard Class"/>
    <s v="Consumer"/>
    <s v="United States"/>
    <s v="New York City"/>
    <s v="New York"/>
    <n v="10009"/>
    <x v="3"/>
    <x v="1"/>
    <s v="Paper"/>
    <n v="41.86"/>
    <n v="7"/>
    <n v="0"/>
    <n v="20.511399999999998"/>
    <n v="41.86"/>
    <n v="0.49"/>
  </r>
  <r>
    <s v="Standard Class"/>
    <s v="Consumer"/>
    <s v="United States"/>
    <s v="New York City"/>
    <s v="New York"/>
    <n v="10009"/>
    <x v="3"/>
    <x v="2"/>
    <s v="Accessories"/>
    <n v="1619.91"/>
    <n v="9"/>
    <n v="0"/>
    <n v="97.194599999999994"/>
    <n v="1619.91"/>
    <n v="5.9999999999999991E-2"/>
  </r>
  <r>
    <s v="Standard Class"/>
    <s v="Consumer"/>
    <s v="United States"/>
    <s v="New York City"/>
    <s v="New York"/>
    <n v="10009"/>
    <x v="3"/>
    <x v="0"/>
    <s v="Furnishings"/>
    <n v="113.92"/>
    <n v="4"/>
    <n v="0"/>
    <n v="42.150399999999998"/>
    <n v="113.92"/>
    <n v="0.37"/>
  </r>
  <r>
    <s v="Standard Class"/>
    <s v="Consumer"/>
    <s v="United States"/>
    <s v="Malden"/>
    <s v="Massachusetts"/>
    <n v="2148"/>
    <x v="3"/>
    <x v="1"/>
    <s v="Art"/>
    <n v="39.68"/>
    <n v="2"/>
    <n v="0"/>
    <n v="10.316800000000001"/>
    <n v="39.68"/>
    <n v="0.26"/>
  </r>
  <r>
    <s v="Standard Class"/>
    <s v="Corporate"/>
    <s v="United States"/>
    <s v="New York City"/>
    <s v="New York"/>
    <n v="10035"/>
    <x v="3"/>
    <x v="2"/>
    <s v="Accessories"/>
    <n v="37.6"/>
    <n v="2"/>
    <n v="0"/>
    <n v="2.2559999999999998"/>
    <n v="37.6"/>
    <n v="5.9999999999999991E-2"/>
  </r>
  <r>
    <s v="Standard Class"/>
    <s v="Corporate"/>
    <s v="United States"/>
    <s v="New York City"/>
    <s v="New York"/>
    <n v="10035"/>
    <x v="3"/>
    <x v="2"/>
    <s v="Accessories"/>
    <n v="59.9"/>
    <n v="2"/>
    <n v="0"/>
    <n v="23.96"/>
    <n v="59.9"/>
    <n v="0.4"/>
  </r>
  <r>
    <s v="Standard Class"/>
    <s v="Corporate"/>
    <s v="United States"/>
    <s v="New York City"/>
    <s v="New York"/>
    <n v="10035"/>
    <x v="3"/>
    <x v="1"/>
    <s v="Paper"/>
    <n v="37"/>
    <n v="5"/>
    <n v="0"/>
    <n v="16.649999999999999"/>
    <n v="37"/>
    <n v="0.44999999999999996"/>
  </r>
  <r>
    <s v="Second Class"/>
    <s v="Consumer"/>
    <s v="United States"/>
    <s v="San Francisco"/>
    <s v="California"/>
    <n v="94109"/>
    <x v="1"/>
    <x v="1"/>
    <s v="Labels"/>
    <n v="5.76"/>
    <n v="2"/>
    <n v="0"/>
    <n v="2.8224"/>
    <n v="5.76"/>
    <n v="0.49000000000000005"/>
  </r>
  <r>
    <s v="Second Class"/>
    <s v="Consumer"/>
    <s v="United States"/>
    <s v="San Francisco"/>
    <s v="California"/>
    <n v="94109"/>
    <x v="1"/>
    <x v="1"/>
    <s v="Art"/>
    <n v="16.68"/>
    <n v="6"/>
    <n v="0"/>
    <n v="4.3368000000000002"/>
    <n v="16.68"/>
    <n v="0.26"/>
  </r>
  <r>
    <s v="Standard Class"/>
    <s v="Corporate"/>
    <s v="United States"/>
    <s v="Florence"/>
    <s v="South Carolina"/>
    <n v="29501"/>
    <x v="0"/>
    <x v="1"/>
    <s v="Storage"/>
    <n v="628.80999999999995"/>
    <n v="7"/>
    <n v="0"/>
    <n v="12.5762"/>
    <n v="628.80999999999995"/>
    <n v="0.02"/>
  </r>
  <r>
    <s v="Standard Class"/>
    <s v="Corporate"/>
    <s v="United States"/>
    <s v="Florence"/>
    <s v="South Carolina"/>
    <n v="29501"/>
    <x v="0"/>
    <x v="1"/>
    <s v="Storage"/>
    <n v="56.45"/>
    <n v="5"/>
    <n v="0"/>
    <n v="14.677"/>
    <n v="56.45"/>
    <n v="0.25999999999999995"/>
  </r>
  <r>
    <s v="Second Class"/>
    <s v="Consumer"/>
    <s v="United States"/>
    <s v="Springfield"/>
    <s v="Missouri"/>
    <n v="65807"/>
    <x v="2"/>
    <x v="1"/>
    <s v="Storage"/>
    <n v="94.2"/>
    <n v="6"/>
    <n v="0"/>
    <n v="23.55"/>
    <n v="94.2"/>
    <n v="0.25"/>
  </r>
  <r>
    <s v="Second Class"/>
    <s v="Consumer"/>
    <s v="United States"/>
    <s v="Springfield"/>
    <s v="Missouri"/>
    <n v="65807"/>
    <x v="2"/>
    <x v="1"/>
    <s v="Envelopes"/>
    <n v="28.4"/>
    <n v="5"/>
    <n v="0"/>
    <n v="13.348000000000001"/>
    <n v="28.4"/>
    <n v="0.47000000000000003"/>
  </r>
  <r>
    <s v="Standard Class"/>
    <s v="Corporate"/>
    <s v="United States"/>
    <s v="Huntsville"/>
    <s v="Texas"/>
    <n v="77340"/>
    <x v="2"/>
    <x v="0"/>
    <s v="Bookcases"/>
    <n v="956.66480000000001"/>
    <n v="7"/>
    <n v="0.32"/>
    <n v="-225.0976"/>
    <n v="956.66480000000001"/>
    <n v="-0.23529411764705882"/>
  </r>
  <r>
    <s v="Standard Class"/>
    <s v="Consumer"/>
    <s v="United States"/>
    <s v="Los Angeles"/>
    <s v="California"/>
    <n v="90045"/>
    <x v="1"/>
    <x v="2"/>
    <s v="Accessories"/>
    <n v="1115.9100000000001"/>
    <n v="9"/>
    <n v="0"/>
    <n v="200.8638"/>
    <n v="1115.9100000000001"/>
    <n v="0.18"/>
  </r>
  <r>
    <s v="Standard Class"/>
    <s v="Consumer"/>
    <s v="United States"/>
    <s v="Los Angeles"/>
    <s v="California"/>
    <n v="90045"/>
    <x v="1"/>
    <x v="2"/>
    <s v="Phones"/>
    <n v="128.744"/>
    <n v="7"/>
    <n v="0.2"/>
    <n v="-28.967400000000001"/>
    <n v="128.744"/>
    <n v="-0.22500000000000001"/>
  </r>
  <r>
    <s v="Standard Class"/>
    <s v="Consumer"/>
    <s v="United States"/>
    <s v="Los Angeles"/>
    <s v="California"/>
    <n v="90045"/>
    <x v="1"/>
    <x v="2"/>
    <s v="Phones"/>
    <n v="79.92"/>
    <n v="10"/>
    <n v="0.2"/>
    <n v="26.972999999999999"/>
    <n v="79.92"/>
    <n v="0.33749999999999997"/>
  </r>
  <r>
    <s v="Standard Class"/>
    <s v="Consumer"/>
    <s v="United States"/>
    <s v="San Francisco"/>
    <s v="California"/>
    <n v="94122"/>
    <x v="1"/>
    <x v="1"/>
    <s v="Art"/>
    <n v="24.2"/>
    <n v="5"/>
    <n v="0"/>
    <n v="7.9859999999999998"/>
    <n v="24.2"/>
    <n v="0.33"/>
  </r>
  <r>
    <s v="Standard Class"/>
    <s v="Consumer"/>
    <s v="United States"/>
    <s v="San Francisco"/>
    <s v="California"/>
    <n v="94122"/>
    <x v="1"/>
    <x v="2"/>
    <s v="Phones"/>
    <n v="359.976"/>
    <n v="3"/>
    <n v="0.2"/>
    <n v="130.4913"/>
    <n v="359.976"/>
    <n v="0.36249999999999999"/>
  </r>
  <r>
    <s v="First Class"/>
    <s v="Home Office"/>
    <s v="United States"/>
    <s v="San Francisco"/>
    <s v="California"/>
    <n v="94122"/>
    <x v="1"/>
    <x v="0"/>
    <s v="Furnishings"/>
    <n v="211.84"/>
    <n v="8"/>
    <n v="0"/>
    <n v="76.2624"/>
    <n v="211.84"/>
    <n v="0.36"/>
  </r>
  <r>
    <s v="Standard Class"/>
    <s v="Home Office"/>
    <s v="United States"/>
    <s v="Philadelphia"/>
    <s v="Pennsylvania"/>
    <n v="19120"/>
    <x v="3"/>
    <x v="1"/>
    <s v="Fasteners"/>
    <n v="5.68"/>
    <n v="2"/>
    <n v="0.2"/>
    <n v="1.917"/>
    <n v="5.68"/>
    <n v="0.33750000000000002"/>
  </r>
  <r>
    <s v="Second Class"/>
    <s v="Corporate"/>
    <s v="United States"/>
    <s v="Los Angeles"/>
    <s v="California"/>
    <n v="90036"/>
    <x v="1"/>
    <x v="1"/>
    <s v="Binders"/>
    <n v="7.52"/>
    <n v="5"/>
    <n v="0.2"/>
    <n v="2.6320000000000001"/>
    <n v="7.52"/>
    <n v="0.35000000000000003"/>
  </r>
  <r>
    <s v="Standard Class"/>
    <s v="Consumer"/>
    <s v="United States"/>
    <s v="Los Angeles"/>
    <s v="California"/>
    <n v="90045"/>
    <x v="1"/>
    <x v="1"/>
    <s v="Paper"/>
    <n v="11.96"/>
    <n v="2"/>
    <n v="0"/>
    <n v="5.8604000000000003"/>
    <n v="11.96"/>
    <n v="0.49"/>
  </r>
  <r>
    <s v="Standard Class"/>
    <s v="Consumer"/>
    <s v="United States"/>
    <s v="Los Angeles"/>
    <s v="California"/>
    <n v="90045"/>
    <x v="1"/>
    <x v="0"/>
    <s v="Tables"/>
    <n v="629.06399999999996"/>
    <n v="3"/>
    <n v="0.2"/>
    <n v="31.453199999999999"/>
    <n v="629.06399999999996"/>
    <n v="0.05"/>
  </r>
  <r>
    <s v="Standard Class"/>
    <s v="Consumer"/>
    <s v="United States"/>
    <s v="Milwaukee"/>
    <s v="Wisconsin"/>
    <n v="53209"/>
    <x v="2"/>
    <x v="0"/>
    <s v="Chairs"/>
    <n v="754.45"/>
    <n v="5"/>
    <n v="0"/>
    <n v="60.356000000000002"/>
    <n v="754.45"/>
    <n v="0.08"/>
  </r>
  <r>
    <s v="Standard Class"/>
    <s v="Home Office"/>
    <s v="United States"/>
    <s v="Holyoke"/>
    <s v="Massachusetts"/>
    <n v="1040"/>
    <x v="3"/>
    <x v="0"/>
    <s v="Bookcases"/>
    <n v="301.95999999999998"/>
    <n v="2"/>
    <n v="0"/>
    <n v="60.392000000000003"/>
    <n v="301.95999999999998"/>
    <n v="0.2"/>
  </r>
  <r>
    <s v="Standard Class"/>
    <s v="Corporate"/>
    <s v="United States"/>
    <s v="Albuquerque"/>
    <s v="New Mexico"/>
    <n v="87105"/>
    <x v="1"/>
    <x v="2"/>
    <s v="Accessories"/>
    <n v="595"/>
    <n v="5"/>
    <n v="0"/>
    <n v="95.2"/>
    <n v="595"/>
    <n v="0.16"/>
  </r>
  <r>
    <s v="Standard Class"/>
    <s v="Corporate"/>
    <s v="United States"/>
    <s v="Albuquerque"/>
    <s v="New Mexico"/>
    <n v="87105"/>
    <x v="1"/>
    <x v="1"/>
    <s v="Binders"/>
    <n v="79.872"/>
    <n v="3"/>
    <n v="0.2"/>
    <n v="29.952000000000002"/>
    <n v="79.872"/>
    <n v="0.375"/>
  </r>
  <r>
    <s v="Standard Class"/>
    <s v="Corporate"/>
    <s v="United States"/>
    <s v="Sparks"/>
    <s v="Nevada"/>
    <n v="89431"/>
    <x v="1"/>
    <x v="2"/>
    <s v="Machines"/>
    <n v="2396.4"/>
    <n v="10"/>
    <n v="0.2"/>
    <n v="179.73"/>
    <n v="2396.4"/>
    <n v="7.4999999999999997E-2"/>
  </r>
  <r>
    <s v="Standard Class"/>
    <s v="Corporate"/>
    <s v="United States"/>
    <s v="Coachella"/>
    <s v="California"/>
    <n v="92236"/>
    <x v="1"/>
    <x v="1"/>
    <s v="Storage"/>
    <n v="63.56"/>
    <n v="2"/>
    <n v="0"/>
    <n v="3.1779999999999999"/>
    <n v="63.56"/>
    <n v="4.9999999999999996E-2"/>
  </r>
  <r>
    <s v="Standard Class"/>
    <s v="Corporate"/>
    <s v="United States"/>
    <s v="Coachella"/>
    <s v="California"/>
    <n v="92236"/>
    <x v="1"/>
    <x v="2"/>
    <s v="Accessories"/>
    <n v="99.99"/>
    <n v="1"/>
    <n v="0"/>
    <n v="43.995600000000003"/>
    <n v="99.99"/>
    <n v="0.44000000000000006"/>
  </r>
  <r>
    <s v="Standard Class"/>
    <s v="Home Office"/>
    <s v="United States"/>
    <s v="Elmhurst"/>
    <s v="Illinois"/>
    <n v="60126"/>
    <x v="2"/>
    <x v="1"/>
    <s v="Storage"/>
    <n v="230.376"/>
    <n v="3"/>
    <n v="0.2"/>
    <n v="-48.954900000000002"/>
    <n v="230.376"/>
    <n v="-0.21249999999999999"/>
  </r>
  <r>
    <s v="Standard Class"/>
    <s v="Home Office"/>
    <s v="United States"/>
    <s v="Elmhurst"/>
    <s v="Illinois"/>
    <n v="60126"/>
    <x v="2"/>
    <x v="1"/>
    <s v="Paper"/>
    <n v="9.6639999999999997"/>
    <n v="2"/>
    <n v="0.2"/>
    <n v="3.2616000000000001"/>
    <n v="9.6639999999999997"/>
    <n v="0.33750000000000002"/>
  </r>
  <r>
    <s v="Standard Class"/>
    <s v="Consumer"/>
    <s v="United States"/>
    <s v="Fairfield"/>
    <s v="Ohio"/>
    <n v="45014"/>
    <x v="3"/>
    <x v="2"/>
    <s v="Accessories"/>
    <n v="158.928"/>
    <n v="7"/>
    <n v="0.2"/>
    <n v="41.718600000000002"/>
    <n v="158.928"/>
    <n v="0.26250000000000001"/>
  </r>
  <r>
    <s v="Standard Class"/>
    <s v="Consumer"/>
    <s v="United States"/>
    <s v="Fairfield"/>
    <s v="Ohio"/>
    <n v="45014"/>
    <x v="3"/>
    <x v="1"/>
    <s v="Binders"/>
    <n v="13.023"/>
    <n v="1"/>
    <n v="0.7"/>
    <n v="-10.4184"/>
    <n v="13.023"/>
    <n v="-0.8"/>
  </r>
  <r>
    <s v="Standard Class"/>
    <s v="Consumer"/>
    <s v="United States"/>
    <s v="Fairfield"/>
    <s v="Ohio"/>
    <n v="45014"/>
    <x v="3"/>
    <x v="0"/>
    <s v="Tables"/>
    <n v="273.06"/>
    <n v="2"/>
    <n v="0.4"/>
    <n v="-104.673"/>
    <n v="273.06"/>
    <n v="-0.38333333333333336"/>
  </r>
  <r>
    <s v="Standard Class"/>
    <s v="Consumer"/>
    <s v="United States"/>
    <s v="Fairfield"/>
    <s v="Ohio"/>
    <n v="45014"/>
    <x v="3"/>
    <x v="1"/>
    <s v="Fasteners"/>
    <n v="39.311999999999998"/>
    <n v="13"/>
    <n v="0.2"/>
    <n v="12.776400000000001"/>
    <n v="39.311999999999998"/>
    <n v="0.32500000000000001"/>
  </r>
  <r>
    <s v="Standard Class"/>
    <s v="Corporate"/>
    <s v="United States"/>
    <s v="Arlington"/>
    <s v="Texas"/>
    <n v="76017"/>
    <x v="2"/>
    <x v="1"/>
    <s v="Binders"/>
    <n v="1.3440000000000001"/>
    <n v="4"/>
    <n v="0.8"/>
    <n v="-2.1503999999999999"/>
    <n v="1.3440000000000001"/>
    <n v="-1.5999999999999999"/>
  </r>
  <r>
    <s v="Standard Class"/>
    <s v="Corporate"/>
    <s v="United States"/>
    <s v="Arlington"/>
    <s v="Texas"/>
    <n v="76017"/>
    <x v="2"/>
    <x v="1"/>
    <s v="Binders"/>
    <n v="8.2720000000000002"/>
    <n v="4"/>
    <n v="0.8"/>
    <n v="-13.6488"/>
    <n v="8.2720000000000002"/>
    <n v="-1.65"/>
  </r>
  <r>
    <s v="Standard Class"/>
    <s v="Corporate"/>
    <s v="United States"/>
    <s v="Arlington"/>
    <s v="Texas"/>
    <n v="76017"/>
    <x v="2"/>
    <x v="0"/>
    <s v="Furnishings"/>
    <n v="12.544"/>
    <n v="7"/>
    <n v="0.6"/>
    <n v="-9.0944000000000003"/>
    <n v="12.544"/>
    <n v="-0.72499999999999998"/>
  </r>
  <r>
    <s v="Standard Class"/>
    <s v="Home Office"/>
    <s v="United States"/>
    <s v="San Francisco"/>
    <s v="California"/>
    <n v="94110"/>
    <x v="1"/>
    <x v="1"/>
    <s v="Labels"/>
    <n v="58.48"/>
    <n v="8"/>
    <n v="0"/>
    <n v="27.485600000000002"/>
    <n v="58.48"/>
    <n v="0.47000000000000003"/>
  </r>
  <r>
    <s v="Standard Class"/>
    <s v="Corporate"/>
    <s v="United States"/>
    <s v="Seattle"/>
    <s v="Washington"/>
    <n v="98103"/>
    <x v="1"/>
    <x v="0"/>
    <s v="Furnishings"/>
    <n v="7.4"/>
    <n v="2"/>
    <n v="0"/>
    <n v="3.0339999999999998"/>
    <n v="7.4"/>
    <n v="0.41"/>
  </r>
  <r>
    <s v="Standard Class"/>
    <s v="Consumer"/>
    <s v="United States"/>
    <s v="New York City"/>
    <s v="New York"/>
    <n v="10009"/>
    <x v="3"/>
    <x v="0"/>
    <s v="Chairs"/>
    <n v="366.786"/>
    <n v="7"/>
    <n v="0.1"/>
    <n v="65.206400000000002"/>
    <n v="366.786"/>
    <n v="0.17777777777777778"/>
  </r>
  <r>
    <s v="Standard Class"/>
    <s v="Consumer"/>
    <s v="United States"/>
    <s v="Houston"/>
    <s v="Texas"/>
    <n v="77070"/>
    <x v="2"/>
    <x v="2"/>
    <s v="Phones"/>
    <n v="54.368000000000002"/>
    <n v="4"/>
    <n v="0.2"/>
    <n v="4.0776000000000003"/>
    <n v="54.368000000000002"/>
    <n v="7.4999999999999997E-2"/>
  </r>
  <r>
    <s v="First Class"/>
    <s v="Corporate"/>
    <s v="United States"/>
    <s v="Springfield"/>
    <s v="Virginia"/>
    <n v="22153"/>
    <x v="0"/>
    <x v="1"/>
    <s v="Envelopes"/>
    <n v="33.96"/>
    <n v="2"/>
    <n v="0"/>
    <n v="16.98"/>
    <n v="33.96"/>
    <n v="0.5"/>
  </r>
  <r>
    <s v="First Class"/>
    <s v="Corporate"/>
    <s v="United States"/>
    <s v="Springfield"/>
    <s v="Virginia"/>
    <n v="22153"/>
    <x v="0"/>
    <x v="1"/>
    <s v="Appliances"/>
    <n v="826.11"/>
    <n v="3"/>
    <n v="0"/>
    <n v="322.18290000000002"/>
    <n v="826.11"/>
    <n v="0.39"/>
  </r>
  <r>
    <s v="Standard Class"/>
    <s v="Consumer"/>
    <s v="United States"/>
    <s v="Farmington"/>
    <s v="New Mexico"/>
    <n v="87401"/>
    <x v="1"/>
    <x v="0"/>
    <s v="Furnishings"/>
    <n v="545.85"/>
    <n v="9"/>
    <n v="0"/>
    <n v="114.6285"/>
    <n v="545.85"/>
    <n v="0.21"/>
  </r>
  <r>
    <s v="Second Class"/>
    <s v="Consumer"/>
    <s v="United States"/>
    <s v="Louisville"/>
    <s v="Colorado"/>
    <n v="80027"/>
    <x v="1"/>
    <x v="0"/>
    <s v="Tables"/>
    <n v="145.97999999999999"/>
    <n v="2"/>
    <n v="0.5"/>
    <n v="-99.266400000000004"/>
    <n v="145.97999999999999"/>
    <n v="-0.68"/>
  </r>
  <r>
    <s v="Second Class"/>
    <s v="Consumer"/>
    <s v="United States"/>
    <s v="Louisville"/>
    <s v="Colorado"/>
    <n v="80027"/>
    <x v="1"/>
    <x v="1"/>
    <s v="Paper"/>
    <n v="35.808"/>
    <n v="4"/>
    <n v="0.2"/>
    <n v="12.5328"/>
    <n v="35.808"/>
    <n v="0.35"/>
  </r>
  <r>
    <s v="Standard Class"/>
    <s v="Consumer"/>
    <s v="United States"/>
    <s v="Tampa"/>
    <s v="Florida"/>
    <n v="33614"/>
    <x v="0"/>
    <x v="0"/>
    <s v="Furnishings"/>
    <n v="7.9039999999999999"/>
    <n v="2"/>
    <n v="0.2"/>
    <n v="2.1736"/>
    <n v="7.9039999999999999"/>
    <n v="0.27500000000000002"/>
  </r>
  <r>
    <s v="Standard Class"/>
    <s v="Consumer"/>
    <s v="United States"/>
    <s v="Passaic"/>
    <s v="New Jersey"/>
    <n v="7055"/>
    <x v="3"/>
    <x v="2"/>
    <s v="Phones"/>
    <n v="345"/>
    <n v="5"/>
    <n v="0"/>
    <n v="86.25"/>
    <n v="345"/>
    <n v="0.25"/>
  </r>
  <r>
    <s v="Standard Class"/>
    <s v="Consumer"/>
    <s v="United States"/>
    <s v="Passaic"/>
    <s v="New Jersey"/>
    <n v="7055"/>
    <x v="3"/>
    <x v="0"/>
    <s v="Tables"/>
    <n v="174.286"/>
    <n v="2"/>
    <n v="0.3"/>
    <n v="-19.918399999999998"/>
    <n v="174.286"/>
    <n v="-0.11428571428571428"/>
  </r>
  <r>
    <s v="Standard Class"/>
    <s v="Consumer"/>
    <s v="United States"/>
    <s v="Passaic"/>
    <s v="New Jersey"/>
    <n v="7055"/>
    <x v="3"/>
    <x v="1"/>
    <s v="Appliances"/>
    <n v="662.84"/>
    <n v="4"/>
    <n v="0"/>
    <n v="172.33840000000001"/>
    <n v="662.84"/>
    <n v="0.26"/>
  </r>
  <r>
    <s v="Standard Class"/>
    <s v="Consumer"/>
    <s v="United States"/>
    <s v="Passaic"/>
    <s v="New Jersey"/>
    <n v="7055"/>
    <x v="3"/>
    <x v="2"/>
    <s v="Accessories"/>
    <n v="95.1"/>
    <n v="5"/>
    <n v="0"/>
    <n v="30.431999999999999"/>
    <n v="95.1"/>
    <n v="0.32"/>
  </r>
  <r>
    <s v="Standard Class"/>
    <s v="Consumer"/>
    <s v="United States"/>
    <s v="Passaic"/>
    <s v="New Jersey"/>
    <n v="7055"/>
    <x v="3"/>
    <x v="1"/>
    <s v="Envelopes"/>
    <n v="26.88"/>
    <n v="6"/>
    <n v="0"/>
    <n v="12.9024"/>
    <n v="26.88"/>
    <n v="0.48000000000000004"/>
  </r>
  <r>
    <s v="Standard Class"/>
    <s v="Consumer"/>
    <s v="United States"/>
    <s v="Passaic"/>
    <s v="New Jersey"/>
    <n v="7055"/>
    <x v="3"/>
    <x v="2"/>
    <s v="Phones"/>
    <n v="257.98"/>
    <n v="2"/>
    <n v="0"/>
    <n v="74.8142"/>
    <n v="257.98"/>
    <n v="0.28999999999999998"/>
  </r>
  <r>
    <s v="Standard Class"/>
    <s v="Consumer"/>
    <s v="United States"/>
    <s v="Los Angeles"/>
    <s v="California"/>
    <n v="90004"/>
    <x v="1"/>
    <x v="1"/>
    <s v="Envelopes"/>
    <n v="17.48"/>
    <n v="2"/>
    <n v="0"/>
    <n v="8.2156000000000002"/>
    <n v="17.48"/>
    <n v="0.47000000000000003"/>
  </r>
  <r>
    <s v="Standard Class"/>
    <s v="Consumer"/>
    <s v="United States"/>
    <s v="Philadelphia"/>
    <s v="Pennsylvania"/>
    <n v="19143"/>
    <x v="3"/>
    <x v="0"/>
    <s v="Chairs"/>
    <n v="492.83499999999998"/>
    <n v="5"/>
    <n v="0.3"/>
    <n v="-14.081"/>
    <n v="492.83499999999998"/>
    <n v="-2.8571428571428571E-2"/>
  </r>
  <r>
    <s v="Second Class"/>
    <s v="Consumer"/>
    <s v="United States"/>
    <s v="North Charleston"/>
    <s v="South Carolina"/>
    <n v="29406"/>
    <x v="0"/>
    <x v="1"/>
    <s v="Storage"/>
    <n v="269.49"/>
    <n v="3"/>
    <n v="0"/>
    <n v="5.3898000000000001"/>
    <n v="269.49"/>
    <n v="0.02"/>
  </r>
  <r>
    <s v="Standard Class"/>
    <s v="Home Office"/>
    <s v="United States"/>
    <s v="San Jose"/>
    <s v="California"/>
    <n v="95123"/>
    <x v="1"/>
    <x v="1"/>
    <s v="Binders"/>
    <n v="29.12"/>
    <n v="5"/>
    <n v="0.2"/>
    <n v="9.8279999999999994"/>
    <n v="29.12"/>
    <n v="0.33749999999999997"/>
  </r>
  <r>
    <s v="Second Class"/>
    <s v="Consumer"/>
    <s v="United States"/>
    <s v="New York City"/>
    <s v="New York"/>
    <n v="10011"/>
    <x v="3"/>
    <x v="1"/>
    <s v="Labels"/>
    <n v="18.75"/>
    <n v="5"/>
    <n v="0"/>
    <n v="9"/>
    <n v="18.75"/>
    <n v="0.48"/>
  </r>
  <r>
    <s v="Second Class"/>
    <s v="Consumer"/>
    <s v="United States"/>
    <s v="New York City"/>
    <s v="New York"/>
    <n v="10011"/>
    <x v="3"/>
    <x v="2"/>
    <s v="Phones"/>
    <n v="119.7"/>
    <n v="6"/>
    <n v="0"/>
    <n v="31.122"/>
    <n v="119.7"/>
    <n v="0.26"/>
  </r>
  <r>
    <s v="Second Class"/>
    <s v="Consumer"/>
    <s v="United States"/>
    <s v="New York City"/>
    <s v="New York"/>
    <n v="10011"/>
    <x v="3"/>
    <x v="1"/>
    <s v="Binders"/>
    <n v="9.1440000000000001"/>
    <n v="3"/>
    <n v="0.2"/>
    <n v="3.0861000000000001"/>
    <n v="9.1440000000000001"/>
    <n v="0.33750000000000002"/>
  </r>
  <r>
    <s v="Second Class"/>
    <s v="Consumer"/>
    <s v="United States"/>
    <s v="New York City"/>
    <s v="New York"/>
    <n v="10011"/>
    <x v="3"/>
    <x v="2"/>
    <s v="Accessories"/>
    <n v="57.06"/>
    <n v="3"/>
    <n v="0"/>
    <n v="18.2592"/>
    <n v="57.06"/>
    <n v="0.32"/>
  </r>
  <r>
    <s v="Second Class"/>
    <s v="Consumer"/>
    <s v="United States"/>
    <s v="New York City"/>
    <s v="New York"/>
    <n v="10011"/>
    <x v="3"/>
    <x v="2"/>
    <s v="Accessories"/>
    <n v="71.599999999999994"/>
    <n v="8"/>
    <n v="0"/>
    <n v="13.603999999999999"/>
    <n v="71.599999999999994"/>
    <n v="0.19"/>
  </r>
  <r>
    <s v="Second Class"/>
    <s v="Consumer"/>
    <s v="United States"/>
    <s v="New York City"/>
    <s v="New York"/>
    <n v="10011"/>
    <x v="3"/>
    <x v="1"/>
    <s v="Storage"/>
    <n v="107.44"/>
    <n v="8"/>
    <n v="0"/>
    <n v="27.9344"/>
    <n v="107.44"/>
    <n v="0.26"/>
  </r>
  <r>
    <s v="Second Class"/>
    <s v="Consumer"/>
    <s v="United States"/>
    <s v="New York City"/>
    <s v="New York"/>
    <n v="10011"/>
    <x v="3"/>
    <x v="1"/>
    <s v="Labels"/>
    <n v="7.31"/>
    <n v="1"/>
    <n v="0"/>
    <n v="3.4357000000000002"/>
    <n v="7.31"/>
    <n v="0.47000000000000003"/>
  </r>
  <r>
    <s v="Second Class"/>
    <s v="Consumer"/>
    <s v="United States"/>
    <s v="New York City"/>
    <s v="New York"/>
    <n v="10011"/>
    <x v="3"/>
    <x v="1"/>
    <s v="Art"/>
    <n v="59.1"/>
    <n v="6"/>
    <n v="0"/>
    <n v="22.457999999999998"/>
    <n v="59.1"/>
    <n v="0.37999999999999995"/>
  </r>
  <r>
    <s v="Second Class"/>
    <s v="Consumer"/>
    <s v="United States"/>
    <s v="New York City"/>
    <s v="New York"/>
    <n v="10011"/>
    <x v="3"/>
    <x v="1"/>
    <s v="Storage"/>
    <n v="46.53"/>
    <n v="3"/>
    <n v="0"/>
    <n v="12.097799999999999"/>
    <n v="46.53"/>
    <n v="0.26"/>
  </r>
  <r>
    <s v="Standard Class"/>
    <s v="Consumer"/>
    <s v="United States"/>
    <s v="Plainfield"/>
    <s v="New Jersey"/>
    <n v="7060"/>
    <x v="3"/>
    <x v="1"/>
    <s v="Appliances"/>
    <n v="97.84"/>
    <n v="2"/>
    <n v="0"/>
    <n v="25.438400000000001"/>
    <n v="97.84"/>
    <n v="0.26"/>
  </r>
  <r>
    <s v="Second Class"/>
    <s v="Consumer"/>
    <s v="United States"/>
    <s v="Seattle"/>
    <s v="Washington"/>
    <n v="98115"/>
    <x v="1"/>
    <x v="1"/>
    <s v="Paper"/>
    <n v="29.97"/>
    <n v="3"/>
    <n v="0"/>
    <n v="13.486499999999999"/>
    <n v="29.97"/>
    <n v="0.45"/>
  </r>
  <r>
    <s v="Second Class"/>
    <s v="Consumer"/>
    <s v="United States"/>
    <s v="Seattle"/>
    <s v="Washington"/>
    <n v="98115"/>
    <x v="1"/>
    <x v="1"/>
    <s v="Binders"/>
    <n v="98.352000000000004"/>
    <n v="3"/>
    <n v="0.2"/>
    <n v="34.423200000000001"/>
    <n v="98.352000000000004"/>
    <n v="0.35"/>
  </r>
  <r>
    <s v="Standard Class"/>
    <s v="Consumer"/>
    <s v="United States"/>
    <s v="New York City"/>
    <s v="New York"/>
    <n v="10009"/>
    <x v="3"/>
    <x v="1"/>
    <s v="Binders"/>
    <n v="83.92"/>
    <n v="5"/>
    <n v="0.2"/>
    <n v="29.372"/>
    <n v="83.92"/>
    <n v="0.35"/>
  </r>
  <r>
    <s v="Standard Class"/>
    <s v="Consumer"/>
    <s v="United States"/>
    <s v="New York City"/>
    <s v="New York"/>
    <n v="10009"/>
    <x v="3"/>
    <x v="1"/>
    <s v="Binders"/>
    <n v="14.624000000000001"/>
    <n v="2"/>
    <n v="0.2"/>
    <n v="5.1184000000000003"/>
    <n v="14.624000000000001"/>
    <n v="0.35000000000000003"/>
  </r>
  <r>
    <s v="Standard Class"/>
    <s v="Consumer"/>
    <s v="United States"/>
    <s v="New York City"/>
    <s v="New York"/>
    <n v="10009"/>
    <x v="3"/>
    <x v="2"/>
    <s v="Phones"/>
    <n v="136.99"/>
    <n v="1"/>
    <n v="0"/>
    <n v="36.987299999999998"/>
    <n v="136.99"/>
    <n v="0.26999999999999996"/>
  </r>
  <r>
    <s v="Standard Class"/>
    <s v="Consumer"/>
    <s v="United States"/>
    <s v="New York City"/>
    <s v="New York"/>
    <n v="10009"/>
    <x v="3"/>
    <x v="1"/>
    <s v="Labels"/>
    <n v="3.15"/>
    <n v="1"/>
    <n v="0"/>
    <n v="1.512"/>
    <n v="3.15"/>
    <n v="0.48000000000000004"/>
  </r>
  <r>
    <s v="Standard Class"/>
    <s v="Consumer"/>
    <s v="United States"/>
    <s v="Newport News"/>
    <s v="Virginia"/>
    <n v="23602"/>
    <x v="0"/>
    <x v="1"/>
    <s v="Paper"/>
    <n v="9.11"/>
    <n v="1"/>
    <n v="0"/>
    <n v="4.0994999999999999"/>
    <n v="9.11"/>
    <n v="0.45"/>
  </r>
  <r>
    <s v="Standard Class"/>
    <s v="Consumer"/>
    <s v="United States"/>
    <s v="Newport News"/>
    <s v="Virginia"/>
    <n v="23602"/>
    <x v="0"/>
    <x v="1"/>
    <s v="Storage"/>
    <n v="571.44000000000005"/>
    <n v="4"/>
    <n v="0"/>
    <n v="165.7176"/>
    <n v="571.44000000000005"/>
    <n v="0.28999999999999998"/>
  </r>
  <r>
    <s v="Standard Class"/>
    <s v="Consumer"/>
    <s v="United States"/>
    <s v="Newport News"/>
    <s v="Virginia"/>
    <n v="23602"/>
    <x v="0"/>
    <x v="1"/>
    <s v="Paper"/>
    <n v="32.4"/>
    <n v="5"/>
    <n v="0"/>
    <n v="15.552"/>
    <n v="32.4"/>
    <n v="0.48"/>
  </r>
  <r>
    <s v="Standard Class"/>
    <s v="Consumer"/>
    <s v="United States"/>
    <s v="Newport News"/>
    <s v="Virginia"/>
    <n v="23602"/>
    <x v="0"/>
    <x v="1"/>
    <s v="Storage"/>
    <n v="16.91"/>
    <n v="1"/>
    <n v="0"/>
    <n v="4.5656999999999996"/>
    <n v="16.91"/>
    <n v="0.26999999999999996"/>
  </r>
  <r>
    <s v="Standard Class"/>
    <s v="Consumer"/>
    <s v="United States"/>
    <s v="Fayetteville"/>
    <s v="North Carolina"/>
    <n v="28314"/>
    <x v="0"/>
    <x v="0"/>
    <s v="Furnishings"/>
    <n v="14.272"/>
    <n v="8"/>
    <n v="0.2"/>
    <n v="4.2816000000000001"/>
    <n v="14.272"/>
    <n v="0.3"/>
  </r>
  <r>
    <s v="Standard Class"/>
    <s v="Consumer"/>
    <s v="United States"/>
    <s v="Fayetteville"/>
    <s v="North Carolina"/>
    <n v="28314"/>
    <x v="0"/>
    <x v="0"/>
    <s v="Bookcases"/>
    <n v="451.13600000000002"/>
    <n v="4"/>
    <n v="0.2"/>
    <n v="-67.670400000000001"/>
    <n v="451.13600000000002"/>
    <n v="-0.15"/>
  </r>
  <r>
    <s v="Standard Class"/>
    <s v="Consumer"/>
    <s v="United States"/>
    <s v="Fayetteville"/>
    <s v="North Carolina"/>
    <n v="28314"/>
    <x v="0"/>
    <x v="1"/>
    <s v="Appliances"/>
    <n v="64.864000000000004"/>
    <n v="4"/>
    <n v="0.2"/>
    <n v="6.4863999999999997"/>
    <n v="64.864000000000004"/>
    <n v="9.9999999999999992E-2"/>
  </r>
  <r>
    <s v="First Class"/>
    <s v="Consumer"/>
    <s v="United States"/>
    <s v="Los Angeles"/>
    <s v="California"/>
    <n v="90032"/>
    <x v="1"/>
    <x v="0"/>
    <s v="Chairs"/>
    <n v="217.584"/>
    <n v="2"/>
    <n v="0.2"/>
    <n v="-29.9178"/>
    <n v="217.584"/>
    <n v="-0.13749999999999998"/>
  </r>
  <r>
    <s v="First Class"/>
    <s v="Consumer"/>
    <s v="United States"/>
    <s v="Los Angeles"/>
    <s v="California"/>
    <n v="90032"/>
    <x v="1"/>
    <x v="2"/>
    <s v="Accessories"/>
    <n v="82.95"/>
    <n v="5"/>
    <n v="0"/>
    <n v="29.032499999999999"/>
    <n v="82.95"/>
    <n v="0.35"/>
  </r>
  <r>
    <s v="First Class"/>
    <s v="Consumer"/>
    <s v="United States"/>
    <s v="Los Angeles"/>
    <s v="California"/>
    <n v="90032"/>
    <x v="1"/>
    <x v="1"/>
    <s v="Labels"/>
    <n v="87.71"/>
    <n v="7"/>
    <n v="0"/>
    <n v="41.223700000000001"/>
    <n v="87.71"/>
    <n v="0.47000000000000003"/>
  </r>
  <r>
    <s v="First Class"/>
    <s v="Consumer"/>
    <s v="United States"/>
    <s v="Los Angeles"/>
    <s v="California"/>
    <n v="90032"/>
    <x v="1"/>
    <x v="1"/>
    <s v="Appliances"/>
    <n v="1101.48"/>
    <n v="4"/>
    <n v="0"/>
    <n v="429.5772"/>
    <n v="1101.48"/>
    <n v="0.39"/>
  </r>
  <r>
    <s v="Second Class"/>
    <s v="Corporate"/>
    <s v="United States"/>
    <s v="Los Angeles"/>
    <s v="California"/>
    <n v="90036"/>
    <x v="1"/>
    <x v="0"/>
    <s v="Tables"/>
    <n v="1322.3520000000001"/>
    <n v="3"/>
    <n v="0.2"/>
    <n v="-99.176400000000001"/>
    <n v="1322.3520000000001"/>
    <n v="-7.4999999999999997E-2"/>
  </r>
  <r>
    <s v="Standard Class"/>
    <s v="Consumer"/>
    <s v="United States"/>
    <s v="New York City"/>
    <s v="New York"/>
    <n v="10011"/>
    <x v="3"/>
    <x v="1"/>
    <s v="Art"/>
    <n v="5.46"/>
    <n v="3"/>
    <n v="0"/>
    <n v="1.4742"/>
    <n v="5.46"/>
    <n v="0.27"/>
  </r>
  <r>
    <s v="Standard Class"/>
    <s v="Consumer"/>
    <s v="United States"/>
    <s v="Dallas"/>
    <s v="Texas"/>
    <n v="75220"/>
    <x v="2"/>
    <x v="1"/>
    <s v="Supplies"/>
    <n v="11.183999999999999"/>
    <n v="1"/>
    <n v="0.2"/>
    <n v="0.83879999999999999"/>
    <n v="11.183999999999999"/>
    <n v="7.4999999999999997E-2"/>
  </r>
  <r>
    <s v="Standard Class"/>
    <s v="Consumer"/>
    <s v="United States"/>
    <s v="Dallas"/>
    <s v="Texas"/>
    <n v="75220"/>
    <x v="2"/>
    <x v="1"/>
    <s v="Storage"/>
    <n v="153.584"/>
    <n v="2"/>
    <n v="0.2"/>
    <n v="-32.636600000000001"/>
    <n v="153.584"/>
    <n v="-0.21249999999999999"/>
  </r>
  <r>
    <s v="Standard Class"/>
    <s v="Consumer"/>
    <s v="United States"/>
    <s v="Seattle"/>
    <s v="Washington"/>
    <n v="98105"/>
    <x v="1"/>
    <x v="1"/>
    <s v="Storage"/>
    <n v="1003.62"/>
    <n v="6"/>
    <n v="0"/>
    <n v="0"/>
    <n v="1003.62"/>
    <n v="0"/>
  </r>
  <r>
    <s v="Standard Class"/>
    <s v="Home Office"/>
    <s v="United States"/>
    <s v="Seattle"/>
    <s v="Washington"/>
    <n v="98105"/>
    <x v="1"/>
    <x v="2"/>
    <s v="Phones"/>
    <n v="35.167999999999999"/>
    <n v="4"/>
    <n v="0.2"/>
    <n v="11.429600000000001"/>
    <n v="35.167999999999999"/>
    <n v="0.32500000000000001"/>
  </r>
  <r>
    <s v="Standard Class"/>
    <s v="Home Office"/>
    <s v="United States"/>
    <s v="Seattle"/>
    <s v="Washington"/>
    <n v="98105"/>
    <x v="1"/>
    <x v="0"/>
    <s v="Tables"/>
    <n v="1137.75"/>
    <n v="5"/>
    <n v="0"/>
    <n v="250.30500000000001"/>
    <n v="1137.75"/>
    <n v="0.22"/>
  </r>
  <r>
    <s v="Standard Class"/>
    <s v="Home Office"/>
    <s v="United States"/>
    <s v="Seattle"/>
    <s v="Washington"/>
    <n v="98105"/>
    <x v="1"/>
    <x v="1"/>
    <s v="Binders"/>
    <n v="99.68"/>
    <n v="5"/>
    <n v="0.2"/>
    <n v="32.396000000000001"/>
    <n v="99.68"/>
    <n v="0.32500000000000001"/>
  </r>
  <r>
    <s v="Standard Class"/>
    <s v="Home Office"/>
    <s v="United States"/>
    <s v="Seattle"/>
    <s v="Washington"/>
    <n v="98105"/>
    <x v="1"/>
    <x v="1"/>
    <s v="Art"/>
    <n v="5.56"/>
    <n v="2"/>
    <n v="0"/>
    <n v="1.4456"/>
    <n v="5.56"/>
    <n v="0.26"/>
  </r>
  <r>
    <s v="Second Class"/>
    <s v="Corporate"/>
    <s v="United States"/>
    <s v="Newark"/>
    <s v="Delaware"/>
    <n v="19711"/>
    <x v="3"/>
    <x v="1"/>
    <s v="Storage"/>
    <n v="85.52"/>
    <n v="2"/>
    <n v="0"/>
    <n v="22.235199999999999"/>
    <n v="85.52"/>
    <n v="0.26"/>
  </r>
  <r>
    <s v="Second Class"/>
    <s v="Corporate"/>
    <s v="United States"/>
    <s v="Newark"/>
    <s v="Delaware"/>
    <n v="19711"/>
    <x v="3"/>
    <x v="1"/>
    <s v="Art"/>
    <n v="9.84"/>
    <n v="3"/>
    <n v="0"/>
    <n v="2.6568000000000001"/>
    <n v="9.84"/>
    <n v="0.27"/>
  </r>
  <r>
    <s v="Second Class"/>
    <s v="Corporate"/>
    <s v="United States"/>
    <s v="Newark"/>
    <s v="Delaware"/>
    <n v="19711"/>
    <x v="3"/>
    <x v="1"/>
    <s v="Paper"/>
    <n v="20.04"/>
    <n v="3"/>
    <n v="0"/>
    <n v="9.6191999999999993"/>
    <n v="20.04"/>
    <n v="0.48"/>
  </r>
  <r>
    <s v="Second Class"/>
    <s v="Consumer"/>
    <s v="United States"/>
    <s v="New York City"/>
    <s v="New York"/>
    <n v="10024"/>
    <x v="3"/>
    <x v="2"/>
    <s v="Phones"/>
    <n v="631.96"/>
    <n v="4"/>
    <n v="0"/>
    <n v="303.3408"/>
    <n v="631.96"/>
    <n v="0.48"/>
  </r>
  <r>
    <s v="Second Class"/>
    <s v="Consumer"/>
    <s v="United States"/>
    <s v="New York City"/>
    <s v="New York"/>
    <n v="10024"/>
    <x v="3"/>
    <x v="1"/>
    <s v="Paper"/>
    <n v="23.92"/>
    <n v="4"/>
    <n v="0"/>
    <n v="10.763999999999999"/>
    <n v="23.92"/>
    <n v="0.44999999999999996"/>
  </r>
  <r>
    <s v="Second Class"/>
    <s v="Consumer"/>
    <s v="United States"/>
    <s v="Los Angeles"/>
    <s v="California"/>
    <n v="90049"/>
    <x v="1"/>
    <x v="1"/>
    <s v="Paper"/>
    <n v="90.24"/>
    <n v="6"/>
    <n v="0"/>
    <n v="41.510399999999997"/>
    <n v="90.24"/>
    <n v="0.46"/>
  </r>
  <r>
    <s v="Standard Class"/>
    <s v="Consumer"/>
    <s v="United States"/>
    <s v="Jamestown"/>
    <s v="New York"/>
    <n v="14701"/>
    <x v="3"/>
    <x v="2"/>
    <s v="Phones"/>
    <n v="4548.8100000000004"/>
    <n v="7"/>
    <n v="0"/>
    <n v="1228.1786999999999"/>
    <n v="4548.8100000000004"/>
    <n v="0.26999999999999996"/>
  </r>
  <r>
    <s v="Second Class"/>
    <s v="Consumer"/>
    <s v="United States"/>
    <s v="Houston"/>
    <s v="Texas"/>
    <n v="77095"/>
    <x v="2"/>
    <x v="0"/>
    <s v="Tables"/>
    <n v="300.93"/>
    <n v="5"/>
    <n v="0.3"/>
    <n v="-34.392000000000003"/>
    <n v="300.93"/>
    <n v="-0.1142857142857143"/>
  </r>
  <r>
    <s v="Second Class"/>
    <s v="Consumer"/>
    <s v="United States"/>
    <s v="Houston"/>
    <s v="Texas"/>
    <n v="77095"/>
    <x v="2"/>
    <x v="2"/>
    <s v="Phones"/>
    <n v="719.96"/>
    <n v="5"/>
    <n v="0.2"/>
    <n v="53.997"/>
    <n v="719.96"/>
    <n v="7.4999999999999997E-2"/>
  </r>
  <r>
    <s v="Standard Class"/>
    <s v="Consumer"/>
    <s v="United States"/>
    <s v="Mishawaka"/>
    <s v="Indiana"/>
    <n v="46544"/>
    <x v="2"/>
    <x v="0"/>
    <s v="Chairs"/>
    <n v="647.84"/>
    <n v="8"/>
    <n v="0"/>
    <n v="32.392000000000003"/>
    <n v="647.84"/>
    <n v="0.05"/>
  </r>
  <r>
    <s v="Standard Class"/>
    <s v="Home Office"/>
    <s v="United States"/>
    <s v="San Diego"/>
    <s v="California"/>
    <n v="92037"/>
    <x v="1"/>
    <x v="1"/>
    <s v="Storage"/>
    <n v="64.17"/>
    <n v="3"/>
    <n v="0"/>
    <n v="18.609300000000001"/>
    <n v="64.17"/>
    <n v="0.29000000000000004"/>
  </r>
  <r>
    <s v="Standard Class"/>
    <s v="Home Office"/>
    <s v="United States"/>
    <s v="San Diego"/>
    <s v="California"/>
    <n v="92037"/>
    <x v="1"/>
    <x v="1"/>
    <s v="Envelopes"/>
    <n v="124.46"/>
    <n v="2"/>
    <n v="0"/>
    <n v="58.496200000000002"/>
    <n v="124.46"/>
    <n v="0.47000000000000003"/>
  </r>
  <r>
    <s v="Standard Class"/>
    <s v="Corporate"/>
    <s v="United States"/>
    <s v="San Francisco"/>
    <s v="California"/>
    <n v="94109"/>
    <x v="1"/>
    <x v="1"/>
    <s v="Binders"/>
    <n v="9.5839999999999996"/>
    <n v="1"/>
    <n v="0.2"/>
    <n v="3.3544"/>
    <n v="9.5839999999999996"/>
    <n v="0.35000000000000003"/>
  </r>
  <r>
    <s v="First Class"/>
    <s v="Consumer"/>
    <s v="United States"/>
    <s v="Miami"/>
    <s v="Florida"/>
    <n v="33178"/>
    <x v="0"/>
    <x v="1"/>
    <s v="Envelopes"/>
    <n v="37.607999999999997"/>
    <n v="3"/>
    <n v="0.2"/>
    <n v="12.6927"/>
    <n v="37.607999999999997"/>
    <n v="0.33750000000000002"/>
  </r>
  <r>
    <s v="First Class"/>
    <s v="Corporate"/>
    <s v="United States"/>
    <s v="Skokie"/>
    <s v="Illinois"/>
    <n v="60076"/>
    <x v="2"/>
    <x v="1"/>
    <s v="Paper"/>
    <n v="12.224"/>
    <n v="2"/>
    <n v="0.2"/>
    <n v="4.4311999999999996"/>
    <n v="12.224"/>
    <n v="0.36249999999999993"/>
  </r>
  <r>
    <s v="First Class"/>
    <s v="Corporate"/>
    <s v="United States"/>
    <s v="Skokie"/>
    <s v="Illinois"/>
    <n v="60076"/>
    <x v="2"/>
    <x v="1"/>
    <s v="Binders"/>
    <n v="2.3039999999999998"/>
    <n v="4"/>
    <n v="0.8"/>
    <n v="-3.5712000000000002"/>
    <n v="2.3039999999999998"/>
    <n v="-1.5500000000000003"/>
  </r>
  <r>
    <s v="First Class"/>
    <s v="Corporate"/>
    <s v="United States"/>
    <s v="Skokie"/>
    <s v="Illinois"/>
    <n v="60076"/>
    <x v="2"/>
    <x v="1"/>
    <s v="Binders"/>
    <n v="9.36"/>
    <n v="4"/>
    <n v="0.8"/>
    <n v="-16.38"/>
    <n v="9.36"/>
    <n v="-1.75"/>
  </r>
  <r>
    <s v="Standard Class"/>
    <s v="Consumer"/>
    <s v="United States"/>
    <s v="San Francisco"/>
    <s v="California"/>
    <n v="94110"/>
    <x v="1"/>
    <x v="1"/>
    <s v="Labels"/>
    <n v="7.38"/>
    <n v="2"/>
    <n v="0"/>
    <n v="3.4685999999999999"/>
    <n v="7.38"/>
    <n v="0.47"/>
  </r>
  <r>
    <s v="Second Class"/>
    <s v="Consumer"/>
    <s v="United States"/>
    <s v="San Francisco"/>
    <s v="California"/>
    <n v="94122"/>
    <x v="1"/>
    <x v="1"/>
    <s v="Storage"/>
    <n v="53.72"/>
    <n v="4"/>
    <n v="0"/>
    <n v="15.041600000000001"/>
    <n v="53.72"/>
    <n v="0.28000000000000003"/>
  </r>
  <r>
    <s v="Second Class"/>
    <s v="Consumer"/>
    <s v="United States"/>
    <s v="San Francisco"/>
    <s v="California"/>
    <n v="94122"/>
    <x v="1"/>
    <x v="1"/>
    <s v="Supplies"/>
    <n v="8187.65"/>
    <n v="5"/>
    <n v="0"/>
    <n v="327.50599999999997"/>
    <n v="8187.65"/>
    <n v="0.04"/>
  </r>
  <r>
    <s v="Second Class"/>
    <s v="Consumer"/>
    <s v="United States"/>
    <s v="San Francisco"/>
    <s v="California"/>
    <n v="94122"/>
    <x v="1"/>
    <x v="0"/>
    <s v="Furnishings"/>
    <n v="77.92"/>
    <n v="8"/>
    <n v="0"/>
    <n v="34.284799999999997"/>
    <n v="77.92"/>
    <n v="0.43999999999999995"/>
  </r>
  <r>
    <s v="Same Day"/>
    <s v="Consumer"/>
    <s v="United States"/>
    <s v="Houston"/>
    <s v="Texas"/>
    <n v="77070"/>
    <x v="2"/>
    <x v="1"/>
    <s v="Appliances"/>
    <n v="32.783999999999999"/>
    <n v="4"/>
    <n v="0.8"/>
    <n v="-85.238399999999999"/>
    <n v="32.783999999999999"/>
    <n v="-2.6"/>
  </r>
  <r>
    <s v="Standard Class"/>
    <s v="Corporate"/>
    <s v="United States"/>
    <s v="Los Angeles"/>
    <s v="California"/>
    <n v="90045"/>
    <x v="1"/>
    <x v="2"/>
    <s v="Phones"/>
    <n v="196.77600000000001"/>
    <n v="3"/>
    <n v="0.2"/>
    <n v="14.7582"/>
    <n v="196.77600000000001"/>
    <n v="7.4999999999999997E-2"/>
  </r>
  <r>
    <s v="Standard Class"/>
    <s v="Corporate"/>
    <s v="United States"/>
    <s v="Los Angeles"/>
    <s v="California"/>
    <n v="90045"/>
    <x v="1"/>
    <x v="2"/>
    <s v="Accessories"/>
    <n v="479.94"/>
    <n v="6"/>
    <n v="0"/>
    <n v="52.793399999999998"/>
    <n v="479.94"/>
    <n v="0.11"/>
  </r>
  <r>
    <s v="Standard Class"/>
    <s v="Home Office"/>
    <s v="United States"/>
    <s v="Oklahoma City"/>
    <s v="Oklahoma"/>
    <n v="73120"/>
    <x v="2"/>
    <x v="1"/>
    <s v="Storage"/>
    <n v="1117.92"/>
    <n v="4"/>
    <n v="0"/>
    <n v="55.896000000000001"/>
    <n v="1117.92"/>
    <n v="4.9999999999999996E-2"/>
  </r>
  <r>
    <s v="First Class"/>
    <s v="Consumer"/>
    <s v="United States"/>
    <s v="Monroe"/>
    <s v="Louisiana"/>
    <n v="71203"/>
    <x v="0"/>
    <x v="2"/>
    <s v="Accessories"/>
    <n v="106.5"/>
    <n v="6"/>
    <n v="0"/>
    <n v="41.534999999999997"/>
    <n v="106.5"/>
    <n v="0.38999999999999996"/>
  </r>
  <r>
    <s v="Standard Class"/>
    <s v="Home Office"/>
    <s v="United States"/>
    <s v="Tampa"/>
    <s v="Florida"/>
    <n v="33614"/>
    <x v="0"/>
    <x v="1"/>
    <s v="Binders"/>
    <n v="45.66"/>
    <n v="5"/>
    <n v="0.7"/>
    <n v="-33.484000000000002"/>
    <n v="45.66"/>
    <n v="-0.73333333333333339"/>
  </r>
  <r>
    <s v="Standard Class"/>
    <s v="Corporate"/>
    <s v="United States"/>
    <s v="Chicago"/>
    <s v="Illinois"/>
    <n v="60623"/>
    <x v="2"/>
    <x v="2"/>
    <s v="Accessories"/>
    <n v="95.968000000000004"/>
    <n v="4"/>
    <n v="0.2"/>
    <n v="1.1996"/>
    <n v="95.968000000000004"/>
    <n v="1.2499999999999999E-2"/>
  </r>
  <r>
    <s v="Standard Class"/>
    <s v="Corporate"/>
    <s v="United States"/>
    <s v="Chicago"/>
    <s v="Illinois"/>
    <n v="60623"/>
    <x v="2"/>
    <x v="0"/>
    <s v="Chairs"/>
    <n v="47.991999999999997"/>
    <n v="2"/>
    <n v="0.3"/>
    <n v="-2.0568"/>
    <n v="47.991999999999997"/>
    <n v="-4.2857142857142858E-2"/>
  </r>
  <r>
    <s v="Standard Class"/>
    <s v="Consumer"/>
    <s v="United States"/>
    <s v="Bowling Green"/>
    <s v="Ohio"/>
    <n v="43402"/>
    <x v="3"/>
    <x v="1"/>
    <s v="Storage"/>
    <n v="264.32"/>
    <n v="2"/>
    <n v="0.2"/>
    <n v="19.824000000000002"/>
    <n v="264.32"/>
    <n v="7.5000000000000011E-2"/>
  </r>
  <r>
    <s v="Standard Class"/>
    <s v="Consumer"/>
    <s v="United States"/>
    <s v="Houston"/>
    <s v="Texas"/>
    <n v="77095"/>
    <x v="2"/>
    <x v="1"/>
    <s v="Envelopes"/>
    <n v="604.65599999999995"/>
    <n v="9"/>
    <n v="0.2"/>
    <n v="204.07140000000001"/>
    <n v="604.65599999999995"/>
    <n v="0.33750000000000002"/>
  </r>
  <r>
    <s v="Standard Class"/>
    <s v="Corporate"/>
    <s v="United States"/>
    <s v="Westfield"/>
    <s v="New Jersey"/>
    <n v="7090"/>
    <x v="3"/>
    <x v="0"/>
    <s v="Furnishings"/>
    <n v="129.93"/>
    <n v="3"/>
    <n v="0"/>
    <n v="12.993"/>
    <n v="129.93"/>
    <n v="9.9999999999999992E-2"/>
  </r>
  <r>
    <s v="Standard Class"/>
    <s v="Home Office"/>
    <s v="United States"/>
    <s v="Oklahoma City"/>
    <s v="Oklahoma"/>
    <n v="73120"/>
    <x v="2"/>
    <x v="1"/>
    <s v="Labels"/>
    <n v="20.16"/>
    <n v="7"/>
    <n v="0"/>
    <n v="9.8783999999999992"/>
    <n v="20.16"/>
    <n v="0.48999999999999994"/>
  </r>
  <r>
    <s v="Standard Class"/>
    <s v="Home Office"/>
    <s v="United States"/>
    <s v="Oklahoma City"/>
    <s v="Oklahoma"/>
    <n v="73120"/>
    <x v="2"/>
    <x v="1"/>
    <s v="Labels"/>
    <n v="29.46"/>
    <n v="6"/>
    <n v="0"/>
    <n v="14.4354"/>
    <n v="29.46"/>
    <n v="0.49"/>
  </r>
  <r>
    <s v="Standard Class"/>
    <s v="Home Office"/>
    <s v="United States"/>
    <s v="Oklahoma City"/>
    <s v="Oklahoma"/>
    <n v="73120"/>
    <x v="2"/>
    <x v="1"/>
    <s v="Appliances"/>
    <n v="868.59"/>
    <n v="3"/>
    <n v="0"/>
    <n v="251.89109999999999"/>
    <n v="868.59"/>
    <n v="0.28999999999999998"/>
  </r>
  <r>
    <s v="Standard Class"/>
    <s v="Home Office"/>
    <s v="United States"/>
    <s v="Oklahoma City"/>
    <s v="Oklahoma"/>
    <n v="73120"/>
    <x v="2"/>
    <x v="1"/>
    <s v="Paper"/>
    <n v="12.96"/>
    <n v="2"/>
    <n v="0"/>
    <n v="6.2207999999999997"/>
    <n v="12.96"/>
    <n v="0.47999999999999993"/>
  </r>
  <r>
    <s v="Standard Class"/>
    <s v="Home Office"/>
    <s v="United States"/>
    <s v="Oklahoma City"/>
    <s v="Oklahoma"/>
    <n v="73120"/>
    <x v="2"/>
    <x v="2"/>
    <s v="Phones"/>
    <n v="5.5"/>
    <n v="1"/>
    <n v="0"/>
    <n v="1.375"/>
    <n v="5.5"/>
    <n v="0.25"/>
  </r>
  <r>
    <s v="Standard Class"/>
    <s v="Home Office"/>
    <s v="United States"/>
    <s v="Oklahoma City"/>
    <s v="Oklahoma"/>
    <n v="73120"/>
    <x v="2"/>
    <x v="1"/>
    <s v="Binders"/>
    <n v="121.6"/>
    <n v="4"/>
    <n v="0"/>
    <n v="55.936"/>
    <n v="121.6"/>
    <n v="0.46"/>
  </r>
  <r>
    <s v="Standard Class"/>
    <s v="Consumer"/>
    <s v="United States"/>
    <s v="Houston"/>
    <s v="Texas"/>
    <n v="77041"/>
    <x v="2"/>
    <x v="1"/>
    <s v="Art"/>
    <n v="42.048000000000002"/>
    <n v="9"/>
    <n v="0.2"/>
    <n v="5.2560000000000002"/>
    <n v="42.048000000000002"/>
    <n v="0.125"/>
  </r>
  <r>
    <s v="Standard Class"/>
    <s v="Consumer"/>
    <s v="United States"/>
    <s v="Houston"/>
    <s v="Texas"/>
    <n v="77041"/>
    <x v="2"/>
    <x v="2"/>
    <s v="Accessories"/>
    <n v="25.488"/>
    <n v="2"/>
    <n v="0.2"/>
    <n v="4.4603999999999999"/>
    <n v="25.488"/>
    <n v="0.17499999999999999"/>
  </r>
  <r>
    <s v="Standard Class"/>
    <s v="Consumer"/>
    <s v="United States"/>
    <s v="Houston"/>
    <s v="Texas"/>
    <n v="77041"/>
    <x v="2"/>
    <x v="1"/>
    <s v="Binders"/>
    <n v="6.9"/>
    <n v="3"/>
    <n v="0.8"/>
    <n v="-12.074999999999999"/>
    <n v="6.9"/>
    <n v="-1.7499999999999998"/>
  </r>
  <r>
    <s v="Standard Class"/>
    <s v="Consumer"/>
    <s v="United States"/>
    <s v="Houston"/>
    <s v="Texas"/>
    <n v="77041"/>
    <x v="2"/>
    <x v="1"/>
    <s v="Binders"/>
    <n v="9.6479999999999997"/>
    <n v="6"/>
    <n v="0.8"/>
    <n v="-16.884"/>
    <n v="9.6479999999999997"/>
    <n v="-1.75"/>
  </r>
  <r>
    <s v="Standard Class"/>
    <s v="Consumer"/>
    <s v="United States"/>
    <s v="Houston"/>
    <s v="Texas"/>
    <n v="77041"/>
    <x v="2"/>
    <x v="1"/>
    <s v="Paper"/>
    <n v="7.968"/>
    <n v="2"/>
    <n v="0.2"/>
    <n v="2.8883999999999999"/>
    <n v="7.968"/>
    <n v="0.36249999999999999"/>
  </r>
  <r>
    <s v="Standard Class"/>
    <s v="Home Office"/>
    <s v="United States"/>
    <s v="Fort Lauderdale"/>
    <s v="Florida"/>
    <n v="33311"/>
    <x v="0"/>
    <x v="1"/>
    <s v="Paper"/>
    <n v="10.368"/>
    <n v="2"/>
    <n v="0.2"/>
    <n v="3.6288"/>
    <n v="10.368"/>
    <n v="0.35"/>
  </r>
  <r>
    <s v="Standard Class"/>
    <s v="Corporate"/>
    <s v="United States"/>
    <s v="Little Rock"/>
    <s v="Arkansas"/>
    <n v="72209"/>
    <x v="0"/>
    <x v="1"/>
    <s v="Paper"/>
    <n v="114.2"/>
    <n v="5"/>
    <n v="0"/>
    <n v="52.531999999999996"/>
    <n v="114.2"/>
    <n v="0.45999999999999996"/>
  </r>
  <r>
    <s v="Standard Class"/>
    <s v="Corporate"/>
    <s v="United States"/>
    <s v="Little Rock"/>
    <s v="Arkansas"/>
    <n v="72209"/>
    <x v="0"/>
    <x v="1"/>
    <s v="Binders"/>
    <n v="17.96"/>
    <n v="4"/>
    <n v="0"/>
    <n v="8.2615999999999996"/>
    <n v="17.96"/>
    <n v="0.45999999999999996"/>
  </r>
  <r>
    <s v="Standard Class"/>
    <s v="Corporate"/>
    <s v="United States"/>
    <s v="Little Rock"/>
    <s v="Arkansas"/>
    <n v="72209"/>
    <x v="0"/>
    <x v="1"/>
    <s v="Fasteners"/>
    <n v="12.67"/>
    <n v="7"/>
    <n v="0"/>
    <n v="4.5612000000000004"/>
    <n v="12.67"/>
    <n v="0.36000000000000004"/>
  </r>
  <r>
    <s v="Standard Class"/>
    <s v="Corporate"/>
    <s v="United States"/>
    <s v="Little Rock"/>
    <s v="Arkansas"/>
    <n v="72209"/>
    <x v="0"/>
    <x v="2"/>
    <s v="Accessories"/>
    <n v="339.96"/>
    <n v="4"/>
    <n v="0"/>
    <n v="122.3856"/>
    <n v="339.96"/>
    <n v="0.36"/>
  </r>
  <r>
    <s v="Second Class"/>
    <s v="Corporate"/>
    <s v="United States"/>
    <s v="Philadelphia"/>
    <s v="Pennsylvania"/>
    <n v="19120"/>
    <x v="3"/>
    <x v="1"/>
    <s v="Storage"/>
    <n v="1801.6320000000001"/>
    <n v="6"/>
    <n v="0.2"/>
    <n v="-337.80599999999998"/>
    <n v="1801.6320000000001"/>
    <n v="-0.18749999999999997"/>
  </r>
  <r>
    <s v="First Class"/>
    <s v="Corporate"/>
    <s v="United States"/>
    <s v="La Quinta"/>
    <s v="California"/>
    <n v="92253"/>
    <x v="1"/>
    <x v="2"/>
    <s v="Accessories"/>
    <n v="46.32"/>
    <n v="4"/>
    <n v="0"/>
    <n v="18.064800000000002"/>
    <n v="46.32"/>
    <n v="0.39"/>
  </r>
  <r>
    <s v="Second Class"/>
    <s v="Consumer"/>
    <s v="United States"/>
    <s v="Cleveland"/>
    <s v="Ohio"/>
    <n v="44105"/>
    <x v="3"/>
    <x v="0"/>
    <s v="Chairs"/>
    <n v="181.98599999999999"/>
    <n v="2"/>
    <n v="0.3"/>
    <n v="-54.595799999999997"/>
    <n v="181.98599999999999"/>
    <n v="-0.3"/>
  </r>
  <r>
    <s v="Second Class"/>
    <s v="Consumer"/>
    <s v="United States"/>
    <s v="Cleveland"/>
    <s v="Ohio"/>
    <n v="44105"/>
    <x v="3"/>
    <x v="2"/>
    <s v="Phones"/>
    <n v="431.976"/>
    <n v="4"/>
    <n v="0.4"/>
    <n v="-100.7944"/>
    <n v="431.976"/>
    <n v="-0.23333333333333334"/>
  </r>
  <r>
    <s v="Second Class"/>
    <s v="Consumer"/>
    <s v="United States"/>
    <s v="Cleveland"/>
    <s v="Ohio"/>
    <n v="44105"/>
    <x v="3"/>
    <x v="2"/>
    <s v="Phones"/>
    <n v="155.37"/>
    <n v="1"/>
    <n v="0.4"/>
    <n v="-36.253"/>
    <n v="155.37"/>
    <n v="-0.23333333333333334"/>
  </r>
  <r>
    <s v="Same Day"/>
    <s v="Corporate"/>
    <s v="United States"/>
    <s v="San Francisco"/>
    <s v="California"/>
    <n v="94122"/>
    <x v="1"/>
    <x v="0"/>
    <s v="Chairs"/>
    <n v="1348.704"/>
    <n v="6"/>
    <n v="0.2"/>
    <n v="-219.1644"/>
    <n v="1348.704"/>
    <n v="-0.16250000000000001"/>
  </r>
  <r>
    <s v="Same Day"/>
    <s v="Corporate"/>
    <s v="United States"/>
    <s v="San Francisco"/>
    <s v="California"/>
    <n v="94122"/>
    <x v="1"/>
    <x v="0"/>
    <s v="Chairs"/>
    <n v="700.15200000000004"/>
    <n v="3"/>
    <n v="0.2"/>
    <n v="78.767099999999999"/>
    <n v="700.15200000000004"/>
    <n v="0.11249999999999999"/>
  </r>
  <r>
    <s v="Standard Class"/>
    <s v="Corporate"/>
    <s v="United States"/>
    <s v="Scottsdale"/>
    <s v="Arizona"/>
    <n v="85254"/>
    <x v="1"/>
    <x v="0"/>
    <s v="Furnishings"/>
    <n v="111.88800000000001"/>
    <n v="7"/>
    <n v="0.2"/>
    <n v="22.377600000000001"/>
    <n v="111.88800000000001"/>
    <n v="0.2"/>
  </r>
  <r>
    <s v="Second Class"/>
    <s v="Corporate"/>
    <s v="United States"/>
    <s v="Philadelphia"/>
    <s v="Pennsylvania"/>
    <n v="19134"/>
    <x v="3"/>
    <x v="1"/>
    <s v="Appliances"/>
    <n v="143.952"/>
    <n v="3"/>
    <n v="0.2"/>
    <n v="14.395200000000001"/>
    <n v="143.952"/>
    <n v="0.1"/>
  </r>
  <r>
    <s v="Standard Class"/>
    <s v="Home Office"/>
    <s v="United States"/>
    <s v="Malden"/>
    <s v="Massachusetts"/>
    <n v="2148"/>
    <x v="3"/>
    <x v="0"/>
    <s v="Bookcases"/>
    <n v="173.94"/>
    <n v="3"/>
    <n v="0"/>
    <n v="13.9152"/>
    <n v="173.94"/>
    <n v="0.08"/>
  </r>
  <r>
    <s v="Standard Class"/>
    <s v="Home Office"/>
    <s v="United States"/>
    <s v="Malden"/>
    <s v="Massachusetts"/>
    <n v="2148"/>
    <x v="3"/>
    <x v="1"/>
    <s v="Labels"/>
    <n v="14.76"/>
    <n v="4"/>
    <n v="0"/>
    <n v="6.9371999999999998"/>
    <n v="14.76"/>
    <n v="0.47"/>
  </r>
  <r>
    <s v="Standard Class"/>
    <s v="Consumer"/>
    <s v="United States"/>
    <s v="San Jose"/>
    <s v="California"/>
    <n v="95123"/>
    <x v="1"/>
    <x v="1"/>
    <s v="Storage"/>
    <n v="205.92"/>
    <n v="4"/>
    <n v="0"/>
    <n v="2.0592000000000001"/>
    <n v="205.92"/>
    <n v="1.0000000000000002E-2"/>
  </r>
  <r>
    <s v="Standard Class"/>
    <s v="Consumer"/>
    <s v="United States"/>
    <s v="San Jose"/>
    <s v="California"/>
    <n v="95123"/>
    <x v="1"/>
    <x v="0"/>
    <s v="Bookcases"/>
    <n v="102.833"/>
    <n v="1"/>
    <n v="0.15"/>
    <n v="-6.0490000000000004"/>
    <n v="102.833"/>
    <n v="-5.8823529411764712E-2"/>
  </r>
  <r>
    <s v="Standard Class"/>
    <s v="Consumer"/>
    <s v="United States"/>
    <s v="Phoenix"/>
    <s v="Arizona"/>
    <n v="85023"/>
    <x v="1"/>
    <x v="1"/>
    <s v="Art"/>
    <n v="2.3039999999999998"/>
    <n v="1"/>
    <n v="0.2"/>
    <n v="0.25919999999999999"/>
    <n v="2.3039999999999998"/>
    <n v="0.1125"/>
  </r>
  <r>
    <s v="Standard Class"/>
    <s v="Consumer"/>
    <s v="United States"/>
    <s v="Phoenix"/>
    <s v="Arizona"/>
    <n v="85023"/>
    <x v="1"/>
    <x v="2"/>
    <s v="Phones"/>
    <n v="1879.96"/>
    <n v="5"/>
    <n v="0.2"/>
    <n v="211.49549999999999"/>
    <n v="1879.96"/>
    <n v="0.11249999999999999"/>
  </r>
  <r>
    <s v="Standard Class"/>
    <s v="Consumer"/>
    <s v="United States"/>
    <s v="Phoenix"/>
    <s v="Arizona"/>
    <n v="85023"/>
    <x v="1"/>
    <x v="1"/>
    <s v="Paper"/>
    <n v="313.024"/>
    <n v="8"/>
    <n v="0.2"/>
    <n v="105.6456"/>
    <n v="313.024"/>
    <n v="0.33750000000000002"/>
  </r>
  <r>
    <s v="Standard Class"/>
    <s v="Consumer"/>
    <s v="United States"/>
    <s v="Phoenix"/>
    <s v="Arizona"/>
    <n v="85023"/>
    <x v="1"/>
    <x v="1"/>
    <s v="Labels"/>
    <n v="5.04"/>
    <n v="2"/>
    <n v="0.2"/>
    <n v="1.764"/>
    <n v="5.04"/>
    <n v="0.35"/>
  </r>
  <r>
    <s v="Standard Class"/>
    <s v="Consumer"/>
    <s v="United States"/>
    <s v="Henderson"/>
    <s v="Kentucky"/>
    <n v="42420"/>
    <x v="0"/>
    <x v="0"/>
    <s v="Furnishings"/>
    <n v="821.88"/>
    <n v="6"/>
    <n v="0"/>
    <n v="213.68879999999999"/>
    <n v="821.88"/>
    <n v="0.26"/>
  </r>
  <r>
    <s v="Standard Class"/>
    <s v="Consumer"/>
    <s v="United States"/>
    <s v="Henderson"/>
    <s v="Kentucky"/>
    <n v="42420"/>
    <x v="0"/>
    <x v="1"/>
    <s v="Binders"/>
    <n v="21.96"/>
    <n v="2"/>
    <n v="0"/>
    <n v="10.760400000000001"/>
    <n v="21.96"/>
    <n v="0.49"/>
  </r>
  <r>
    <s v="Standard Class"/>
    <s v="Home Office"/>
    <s v="United States"/>
    <s v="Columbia"/>
    <s v="South Carolina"/>
    <n v="29203"/>
    <x v="0"/>
    <x v="1"/>
    <s v="Paper"/>
    <n v="25.92"/>
    <n v="4"/>
    <n v="0"/>
    <n v="12.441599999999999"/>
    <n v="25.92"/>
    <n v="0.47999999999999993"/>
  </r>
  <r>
    <s v="Standard Class"/>
    <s v="Consumer"/>
    <s v="United States"/>
    <s v="Tallahassee"/>
    <s v="Florida"/>
    <n v="32303"/>
    <x v="0"/>
    <x v="2"/>
    <s v="Phones"/>
    <n v="705.54399999999998"/>
    <n v="7"/>
    <n v="0.2"/>
    <n v="70.554400000000001"/>
    <n v="705.54399999999998"/>
    <n v="0.1"/>
  </r>
  <r>
    <s v="Standard Class"/>
    <s v="Consumer"/>
    <s v="United States"/>
    <s v="New York City"/>
    <s v="New York"/>
    <n v="10035"/>
    <x v="3"/>
    <x v="2"/>
    <s v="Accessories"/>
    <n v="50"/>
    <n v="2"/>
    <n v="0"/>
    <n v="12"/>
    <n v="50"/>
    <n v="0.24"/>
  </r>
  <r>
    <s v="Standard Class"/>
    <s v="Corporate"/>
    <s v="United States"/>
    <s v="Houston"/>
    <s v="Texas"/>
    <n v="77070"/>
    <x v="2"/>
    <x v="0"/>
    <s v="Furnishings"/>
    <n v="51.712000000000003"/>
    <n v="8"/>
    <n v="0.6"/>
    <n v="-32.32"/>
    <n v="51.712000000000003"/>
    <n v="-0.625"/>
  </r>
  <r>
    <s v="Standard Class"/>
    <s v="Corporate"/>
    <s v="United States"/>
    <s v="Coral Springs"/>
    <s v="Florida"/>
    <n v="33065"/>
    <x v="0"/>
    <x v="1"/>
    <s v="Appliances"/>
    <n v="6.992"/>
    <n v="2"/>
    <n v="0.2"/>
    <n v="0.52439999999999998"/>
    <n v="6.992"/>
    <n v="7.4999999999999997E-2"/>
  </r>
  <r>
    <s v="Standard Class"/>
    <s v="Consumer"/>
    <s v="United States"/>
    <s v="Orem"/>
    <s v="Utah"/>
    <n v="84057"/>
    <x v="1"/>
    <x v="0"/>
    <s v="Bookcases"/>
    <n v="1406.86"/>
    <n v="7"/>
    <n v="0"/>
    <n v="140.68600000000001"/>
    <n v="1406.86"/>
    <n v="0.1"/>
  </r>
  <r>
    <s v="Standard Class"/>
    <s v="Consumer"/>
    <s v="United States"/>
    <s v="Orem"/>
    <s v="Utah"/>
    <n v="84057"/>
    <x v="1"/>
    <x v="1"/>
    <s v="Labels"/>
    <n v="15.75"/>
    <n v="5"/>
    <n v="0"/>
    <n v="7.56"/>
    <n v="15.75"/>
    <n v="0.48"/>
  </r>
  <r>
    <s v="Standard Class"/>
    <s v="Consumer"/>
    <s v="United States"/>
    <s v="Orem"/>
    <s v="Utah"/>
    <n v="84057"/>
    <x v="1"/>
    <x v="1"/>
    <s v="Storage"/>
    <n v="323.10000000000002"/>
    <n v="2"/>
    <n v="0"/>
    <n v="61.389000000000003"/>
    <n v="323.10000000000002"/>
    <n v="0.19"/>
  </r>
  <r>
    <s v="Standard Class"/>
    <s v="Consumer"/>
    <s v="United States"/>
    <s v="Nashville"/>
    <s v="Tennessee"/>
    <n v="37211"/>
    <x v="0"/>
    <x v="1"/>
    <s v="Labels"/>
    <n v="9.2159999999999993"/>
    <n v="4"/>
    <n v="0.2"/>
    <n v="3.3408000000000002"/>
    <n v="9.2159999999999993"/>
    <n v="0.36250000000000004"/>
  </r>
  <r>
    <s v="Standard Class"/>
    <s v="Consumer"/>
    <s v="United States"/>
    <s v="Nashville"/>
    <s v="Tennessee"/>
    <n v="37211"/>
    <x v="0"/>
    <x v="1"/>
    <s v="Paper"/>
    <n v="10.368"/>
    <n v="2"/>
    <n v="0.2"/>
    <n v="3.6288"/>
    <n v="10.368"/>
    <n v="0.35"/>
  </r>
  <r>
    <s v="Second Class"/>
    <s v="Corporate"/>
    <s v="United States"/>
    <s v="New York City"/>
    <s v="New York"/>
    <n v="10009"/>
    <x v="3"/>
    <x v="2"/>
    <s v="Accessories"/>
    <n v="15.02"/>
    <n v="1"/>
    <n v="0"/>
    <n v="2.7035999999999998"/>
    <n v="15.02"/>
    <n v="0.18"/>
  </r>
  <r>
    <s v="Second Class"/>
    <s v="Corporate"/>
    <s v="United States"/>
    <s v="New York City"/>
    <s v="New York"/>
    <n v="10009"/>
    <x v="3"/>
    <x v="1"/>
    <s v="Storage"/>
    <n v="33.82"/>
    <n v="2"/>
    <n v="0"/>
    <n v="9.1313999999999993"/>
    <n v="33.82"/>
    <n v="0.26999999999999996"/>
  </r>
  <r>
    <s v="First Class"/>
    <s v="Consumer"/>
    <s v="United States"/>
    <s v="Bowling Green"/>
    <s v="Kentucky"/>
    <n v="42104"/>
    <x v="0"/>
    <x v="2"/>
    <s v="Accessories"/>
    <n v="71"/>
    <n v="4"/>
    <n v="0"/>
    <n v="27.69"/>
    <n v="71"/>
    <n v="0.39"/>
  </r>
  <r>
    <s v="Second Class"/>
    <s v="Consumer"/>
    <s v="United States"/>
    <s v="Bellingham"/>
    <s v="Washington"/>
    <n v="98226"/>
    <x v="1"/>
    <x v="1"/>
    <s v="Binders"/>
    <n v="25.12"/>
    <n v="5"/>
    <n v="0.2"/>
    <n v="7.85"/>
    <n v="25.12"/>
    <n v="0.3125"/>
  </r>
  <r>
    <s v="Second Class"/>
    <s v="Consumer"/>
    <s v="United States"/>
    <s v="Bellingham"/>
    <s v="Washington"/>
    <n v="98226"/>
    <x v="1"/>
    <x v="0"/>
    <s v="Tables"/>
    <n v="2665.62"/>
    <n v="9"/>
    <n v="0"/>
    <n v="239.9058"/>
    <n v="2665.62"/>
    <n v="0.09"/>
  </r>
  <r>
    <s v="Standard Class"/>
    <s v="Corporate"/>
    <s v="United States"/>
    <s v="New York City"/>
    <s v="New York"/>
    <n v="10011"/>
    <x v="3"/>
    <x v="1"/>
    <s v="Storage"/>
    <n v="478.08"/>
    <n v="8"/>
    <n v="0"/>
    <n v="133.86240000000001"/>
    <n v="478.08"/>
    <n v="0.28000000000000003"/>
  </r>
  <r>
    <s v="Same Day"/>
    <s v="Corporate"/>
    <s v="United States"/>
    <s v="Newark"/>
    <s v="Ohio"/>
    <n v="43055"/>
    <x v="3"/>
    <x v="2"/>
    <s v="Phones"/>
    <n v="164.38800000000001"/>
    <n v="2"/>
    <n v="0.4"/>
    <n v="-35.617400000000004"/>
    <n v="164.38800000000001"/>
    <n v="-0.21666666666666667"/>
  </r>
  <r>
    <s v="Same Day"/>
    <s v="Corporate"/>
    <s v="United States"/>
    <s v="Newark"/>
    <s v="Ohio"/>
    <n v="43055"/>
    <x v="3"/>
    <x v="1"/>
    <s v="Art"/>
    <n v="13.247999999999999"/>
    <n v="4"/>
    <n v="0.2"/>
    <n v="3.6432000000000002"/>
    <n v="13.247999999999999"/>
    <n v="0.27500000000000002"/>
  </r>
  <r>
    <s v="Standard Class"/>
    <s v="Home Office"/>
    <s v="United States"/>
    <s v="Woodstock"/>
    <s v="Illinois"/>
    <n v="60098"/>
    <x v="2"/>
    <x v="1"/>
    <s v="Art"/>
    <n v="2.9119999999999999"/>
    <n v="2"/>
    <n v="0.2"/>
    <n v="0.91"/>
    <n v="2.9119999999999999"/>
    <n v="0.3125"/>
  </r>
  <r>
    <s v="Second Class"/>
    <s v="Consumer"/>
    <s v="United States"/>
    <s v="Carrollton"/>
    <s v="Texas"/>
    <n v="75007"/>
    <x v="2"/>
    <x v="2"/>
    <s v="Accessories"/>
    <n v="1399.944"/>
    <n v="7"/>
    <n v="0.2"/>
    <n v="52.497900000000001"/>
    <n v="1399.944"/>
    <n v="3.7499999999999999E-2"/>
  </r>
  <r>
    <s v="Standard Class"/>
    <s v="Home Office"/>
    <s v="United States"/>
    <s v="Lafayette"/>
    <s v="Indiana"/>
    <n v="47905"/>
    <x v="2"/>
    <x v="0"/>
    <s v="Furnishings"/>
    <n v="526.45000000000005"/>
    <n v="5"/>
    <n v="0"/>
    <n v="31.587"/>
    <n v="526.45000000000005"/>
    <n v="0.06"/>
  </r>
  <r>
    <s v="Standard Class"/>
    <s v="Corporate"/>
    <s v="United States"/>
    <s v="Columbus"/>
    <s v="Georgia"/>
    <n v="31907"/>
    <x v="0"/>
    <x v="1"/>
    <s v="Envelopes"/>
    <n v="16.23"/>
    <n v="3"/>
    <n v="0"/>
    <n v="7.9527000000000001"/>
    <n v="16.23"/>
    <n v="0.49"/>
  </r>
  <r>
    <s v="Standard Class"/>
    <s v="Corporate"/>
    <s v="United States"/>
    <s v="Columbus"/>
    <s v="Georgia"/>
    <n v="31907"/>
    <x v="0"/>
    <x v="1"/>
    <s v="Binders"/>
    <n v="319.89999999999998"/>
    <n v="5"/>
    <n v="0"/>
    <n v="156.751"/>
    <n v="319.89999999999998"/>
    <n v="0.49000000000000005"/>
  </r>
  <r>
    <s v="Standard Class"/>
    <s v="Corporate"/>
    <s v="United States"/>
    <s v="Columbus"/>
    <s v="Georgia"/>
    <n v="31907"/>
    <x v="0"/>
    <x v="1"/>
    <s v="Envelopes"/>
    <n v="11.36"/>
    <n v="2"/>
    <n v="0"/>
    <n v="5.3391999999999999"/>
    <n v="11.36"/>
    <n v="0.47000000000000003"/>
  </r>
  <r>
    <s v="Standard Class"/>
    <s v="Corporate"/>
    <s v="United States"/>
    <s v="Columbus"/>
    <s v="Georgia"/>
    <n v="31907"/>
    <x v="0"/>
    <x v="1"/>
    <s v="Appliances"/>
    <n v="675.12"/>
    <n v="3"/>
    <n v="0"/>
    <n v="290.30160000000001"/>
    <n v="675.12"/>
    <n v="0.43"/>
  </r>
  <r>
    <s v="Standard Class"/>
    <s v="Home Office"/>
    <s v="United States"/>
    <s v="Alexandria"/>
    <s v="Virginia"/>
    <n v="22304"/>
    <x v="0"/>
    <x v="0"/>
    <s v="Furnishings"/>
    <n v="62.82"/>
    <n v="3"/>
    <n v="0"/>
    <n v="30.7818"/>
    <n v="62.82"/>
    <n v="0.49"/>
  </r>
  <r>
    <s v="Standard Class"/>
    <s v="Home Office"/>
    <s v="United States"/>
    <s v="Alexandria"/>
    <s v="Virginia"/>
    <n v="22304"/>
    <x v="0"/>
    <x v="1"/>
    <s v="Storage"/>
    <n v="489.92"/>
    <n v="8"/>
    <n v="0"/>
    <n v="0"/>
    <n v="489.92"/>
    <n v="0"/>
  </r>
  <r>
    <s v="Standard Class"/>
    <s v="Home Office"/>
    <s v="United States"/>
    <s v="Alexandria"/>
    <s v="Virginia"/>
    <n v="22304"/>
    <x v="0"/>
    <x v="1"/>
    <s v="Paper"/>
    <n v="19.440000000000001"/>
    <n v="3"/>
    <n v="0"/>
    <n v="9.3312000000000008"/>
    <n v="19.440000000000001"/>
    <n v="0.48000000000000004"/>
  </r>
  <r>
    <s v="Standard Class"/>
    <s v="Home Office"/>
    <s v="United States"/>
    <s v="Alexandria"/>
    <s v="Virginia"/>
    <n v="22304"/>
    <x v="0"/>
    <x v="1"/>
    <s v="Paper"/>
    <n v="16.68"/>
    <n v="2"/>
    <n v="0"/>
    <n v="8.34"/>
    <n v="16.68"/>
    <n v="0.5"/>
  </r>
  <r>
    <s v="Standard Class"/>
    <s v="Home Office"/>
    <s v="United States"/>
    <s v="Alexandria"/>
    <s v="Virginia"/>
    <n v="22304"/>
    <x v="0"/>
    <x v="2"/>
    <s v="Phones"/>
    <n v="155.35"/>
    <n v="13"/>
    <n v="0"/>
    <n v="0"/>
    <n v="155.35"/>
    <n v="0"/>
  </r>
  <r>
    <s v="Standard Class"/>
    <s v="Home Office"/>
    <s v="United States"/>
    <s v="Alexandria"/>
    <s v="Virginia"/>
    <n v="22304"/>
    <x v="0"/>
    <x v="0"/>
    <s v="Furnishings"/>
    <n v="12.42"/>
    <n v="3"/>
    <n v="0"/>
    <n v="4.4711999999999996"/>
    <n v="12.42"/>
    <n v="0.36"/>
  </r>
  <r>
    <s v="Standard Class"/>
    <s v="Home Office"/>
    <s v="United States"/>
    <s v="Alexandria"/>
    <s v="Virginia"/>
    <n v="22304"/>
    <x v="0"/>
    <x v="2"/>
    <s v="Phones"/>
    <n v="187.98"/>
    <n v="2"/>
    <n v="0"/>
    <n v="52.634399999999999"/>
    <n v="187.98"/>
    <n v="0.28000000000000003"/>
  </r>
  <r>
    <s v="Standard Class"/>
    <s v="Corporate"/>
    <s v="United States"/>
    <s v="Haltom City"/>
    <s v="Texas"/>
    <n v="76117"/>
    <x v="2"/>
    <x v="1"/>
    <s v="Envelopes"/>
    <n v="6.6079999999999997"/>
    <n v="2"/>
    <n v="0.2"/>
    <n v="2.1476000000000002"/>
    <n v="6.6079999999999997"/>
    <n v="0.32500000000000007"/>
  </r>
  <r>
    <s v="Standard Class"/>
    <s v="Consumer"/>
    <s v="United States"/>
    <s v="New York City"/>
    <s v="New York"/>
    <n v="10024"/>
    <x v="3"/>
    <x v="1"/>
    <s v="Storage"/>
    <n v="248.57"/>
    <n v="7"/>
    <n v="0"/>
    <n v="67.113900000000001"/>
    <n v="248.57"/>
    <n v="0.27"/>
  </r>
  <r>
    <s v="Standard Class"/>
    <s v="Consumer"/>
    <s v="United States"/>
    <s v="New York City"/>
    <s v="New York"/>
    <n v="10024"/>
    <x v="3"/>
    <x v="0"/>
    <s v="Furnishings"/>
    <n v="22.23"/>
    <n v="1"/>
    <n v="0"/>
    <n v="9.7812000000000001"/>
    <n v="22.23"/>
    <n v="0.44"/>
  </r>
  <r>
    <s v="Standard Class"/>
    <s v="Home Office"/>
    <s v="United States"/>
    <s v="Los Angeles"/>
    <s v="California"/>
    <n v="90004"/>
    <x v="1"/>
    <x v="1"/>
    <s v="Storage"/>
    <n v="5.98"/>
    <n v="1"/>
    <n v="0"/>
    <n v="1.0165999999999999"/>
    <n v="5.98"/>
    <n v="0.16999999999999998"/>
  </r>
  <r>
    <s v="Standard Class"/>
    <s v="Home Office"/>
    <s v="United States"/>
    <s v="Los Angeles"/>
    <s v="California"/>
    <n v="90004"/>
    <x v="1"/>
    <x v="2"/>
    <s v="Phones"/>
    <n v="246.16800000000001"/>
    <n v="3"/>
    <n v="0.2"/>
    <n v="21.5397"/>
    <n v="246.16800000000001"/>
    <n v="8.7499999999999994E-2"/>
  </r>
  <r>
    <s v="Standard Class"/>
    <s v="Consumer"/>
    <s v="United States"/>
    <s v="Wheeling"/>
    <s v="Illinois"/>
    <n v="60090"/>
    <x v="2"/>
    <x v="0"/>
    <s v="Furnishings"/>
    <n v="14.135999999999999"/>
    <n v="2"/>
    <n v="0.6"/>
    <n v="-7.7747999999999999"/>
    <n v="14.135999999999999"/>
    <n v="-0.55000000000000004"/>
  </r>
  <r>
    <s v="Standard Class"/>
    <s v="Consumer"/>
    <s v="United States"/>
    <s v="Wheeling"/>
    <s v="Illinois"/>
    <n v="60090"/>
    <x v="2"/>
    <x v="0"/>
    <s v="Tables"/>
    <n v="601.47"/>
    <n v="3"/>
    <n v="0.5"/>
    <n v="-300.73500000000001"/>
    <n v="601.47"/>
    <n v="-0.5"/>
  </r>
  <r>
    <s v="Second Class"/>
    <s v="Corporate"/>
    <s v="United States"/>
    <s v="Summerville"/>
    <s v="South Carolina"/>
    <n v="29483"/>
    <x v="0"/>
    <x v="2"/>
    <s v="Phones"/>
    <n v="79.099999999999994"/>
    <n v="2"/>
    <n v="0"/>
    <n v="39.549999999999997"/>
    <n v="79.099999999999994"/>
    <n v="0.5"/>
  </r>
  <r>
    <s v="Second Class"/>
    <s v="Corporate"/>
    <s v="United States"/>
    <s v="Summerville"/>
    <s v="South Carolina"/>
    <n v="29483"/>
    <x v="0"/>
    <x v="1"/>
    <s v="Binders"/>
    <n v="327.84"/>
    <n v="8"/>
    <n v="0"/>
    <n v="157.36320000000001"/>
    <n v="327.84"/>
    <n v="0.48000000000000004"/>
  </r>
  <r>
    <s v="Standard Class"/>
    <s v="Corporate"/>
    <s v="United States"/>
    <s v="Columbus"/>
    <s v="Indiana"/>
    <n v="47201"/>
    <x v="2"/>
    <x v="1"/>
    <s v="Envelopes"/>
    <n v="180.96"/>
    <n v="2"/>
    <n v="0"/>
    <n v="81.432000000000002"/>
    <n v="180.96"/>
    <n v="0.45"/>
  </r>
  <r>
    <s v="Standard Class"/>
    <s v="Corporate"/>
    <s v="United States"/>
    <s v="Columbus"/>
    <s v="Indiana"/>
    <n v="47201"/>
    <x v="2"/>
    <x v="1"/>
    <s v="Binders"/>
    <n v="914.97"/>
    <n v="3"/>
    <n v="0"/>
    <n v="411.73649999999998"/>
    <n v="914.97"/>
    <n v="0.44999999999999996"/>
  </r>
  <r>
    <s v="Standard Class"/>
    <s v="Corporate"/>
    <s v="United States"/>
    <s v="Columbus"/>
    <s v="Indiana"/>
    <n v="47201"/>
    <x v="2"/>
    <x v="2"/>
    <s v="Phones"/>
    <n v="587.97"/>
    <n v="3"/>
    <n v="0"/>
    <n v="158.75190000000001"/>
    <n v="587.97"/>
    <n v="0.27"/>
  </r>
  <r>
    <s v="Standard Class"/>
    <s v="Corporate"/>
    <s v="United States"/>
    <s v="Columbus"/>
    <s v="Indiana"/>
    <n v="47201"/>
    <x v="2"/>
    <x v="1"/>
    <s v="Storage"/>
    <n v="530.34"/>
    <n v="2"/>
    <n v="0"/>
    <n v="95.461200000000005"/>
    <n v="530.34"/>
    <n v="0.18"/>
  </r>
  <r>
    <s v="Standard Class"/>
    <s v="Corporate"/>
    <s v="United States"/>
    <s v="Columbus"/>
    <s v="Indiana"/>
    <n v="47201"/>
    <x v="2"/>
    <x v="1"/>
    <s v="Paper"/>
    <n v="14.94"/>
    <n v="3"/>
    <n v="0"/>
    <n v="7.3205999999999998"/>
    <n v="14.94"/>
    <n v="0.49"/>
  </r>
  <r>
    <s v="Standard Class"/>
    <s v="Consumer"/>
    <s v="United States"/>
    <s v="New York City"/>
    <s v="New York"/>
    <n v="10024"/>
    <x v="3"/>
    <x v="1"/>
    <s v="Appliances"/>
    <n v="121.94"/>
    <n v="2"/>
    <n v="0"/>
    <n v="35.3626"/>
    <n v="121.94"/>
    <n v="0.29000000000000004"/>
  </r>
  <r>
    <s v="Standard Class"/>
    <s v="Consumer"/>
    <s v="United States"/>
    <s v="New York City"/>
    <s v="New York"/>
    <n v="10024"/>
    <x v="3"/>
    <x v="1"/>
    <s v="Supplies"/>
    <n v="122.71"/>
    <n v="7"/>
    <n v="0"/>
    <n v="36.813000000000002"/>
    <n v="122.71"/>
    <n v="0.30000000000000004"/>
  </r>
  <r>
    <s v="Same Day"/>
    <s v="Consumer"/>
    <s v="United States"/>
    <s v="New York City"/>
    <s v="New York"/>
    <n v="10035"/>
    <x v="3"/>
    <x v="1"/>
    <s v="Paper"/>
    <n v="14.94"/>
    <n v="3"/>
    <n v="0"/>
    <n v="7.0217999999999998"/>
    <n v="14.94"/>
    <n v="0.47000000000000003"/>
  </r>
  <r>
    <s v="Same Day"/>
    <s v="Consumer"/>
    <s v="United States"/>
    <s v="New York City"/>
    <s v="New York"/>
    <n v="10035"/>
    <x v="3"/>
    <x v="2"/>
    <s v="Machines"/>
    <n v="1349.85"/>
    <n v="3"/>
    <n v="0"/>
    <n v="364.45949999999999"/>
    <n v="1349.85"/>
    <n v="0.27"/>
  </r>
  <r>
    <s v="Same Day"/>
    <s v="Consumer"/>
    <s v="United States"/>
    <s v="New York City"/>
    <s v="New York"/>
    <n v="10035"/>
    <x v="3"/>
    <x v="0"/>
    <s v="Bookcases"/>
    <n v="136.78399999999999"/>
    <n v="1"/>
    <n v="0.2"/>
    <n v="5.1294000000000004"/>
    <n v="136.78399999999999"/>
    <n v="3.7500000000000006E-2"/>
  </r>
  <r>
    <s v="Same Day"/>
    <s v="Consumer"/>
    <s v="United States"/>
    <s v="New York City"/>
    <s v="New York"/>
    <n v="10035"/>
    <x v="3"/>
    <x v="0"/>
    <s v="Furnishings"/>
    <n v="61.12"/>
    <n v="4"/>
    <n v="0"/>
    <n v="20.780799999999999"/>
    <n v="61.12"/>
    <n v="0.34"/>
  </r>
  <r>
    <s v="Standard Class"/>
    <s v="Corporate"/>
    <s v="United States"/>
    <s v="Jacksonville"/>
    <s v="Florida"/>
    <n v="32216"/>
    <x v="0"/>
    <x v="1"/>
    <s v="Binders"/>
    <n v="1.167"/>
    <n v="1"/>
    <n v="0.7"/>
    <n v="-0.85580000000000001"/>
    <n v="1.167"/>
    <n v="-0.73333333333333328"/>
  </r>
  <r>
    <s v="Standard Class"/>
    <s v="Home Office"/>
    <s v="United States"/>
    <s v="San Diego"/>
    <s v="California"/>
    <n v="92024"/>
    <x v="1"/>
    <x v="1"/>
    <s v="Art"/>
    <n v="16.989999999999998"/>
    <n v="1"/>
    <n v="0"/>
    <n v="4.9271000000000003"/>
    <n v="16.989999999999998"/>
    <n v="0.29000000000000004"/>
  </r>
  <r>
    <s v="Standard Class"/>
    <s v="Corporate"/>
    <s v="United States"/>
    <s v="Arlington"/>
    <s v="Texas"/>
    <n v="76017"/>
    <x v="2"/>
    <x v="2"/>
    <s v="Accessories"/>
    <n v="24.672000000000001"/>
    <n v="3"/>
    <n v="0.2"/>
    <n v="0"/>
    <n v="24.672000000000001"/>
    <n v="0"/>
  </r>
  <r>
    <s v="Standard Class"/>
    <s v="Corporate"/>
    <s v="United States"/>
    <s v="Arlington"/>
    <s v="Texas"/>
    <n v="76017"/>
    <x v="2"/>
    <x v="1"/>
    <s v="Labels"/>
    <n v="2.52"/>
    <n v="1"/>
    <n v="0.2"/>
    <n v="0.88200000000000001"/>
    <n v="2.52"/>
    <n v="0.35"/>
  </r>
  <r>
    <s v="Standard Class"/>
    <s v="Corporate"/>
    <s v="United States"/>
    <s v="Arlington"/>
    <s v="Texas"/>
    <n v="76017"/>
    <x v="2"/>
    <x v="0"/>
    <s v="Tables"/>
    <n v="1218.7349999999999"/>
    <n v="5"/>
    <n v="0.3"/>
    <n v="-121.87350000000001"/>
    <n v="1218.7349999999999"/>
    <n v="-0.10000000000000002"/>
  </r>
  <r>
    <s v="Standard Class"/>
    <s v="Corporate"/>
    <s v="United States"/>
    <s v="Arlington"/>
    <s v="Texas"/>
    <n v="76017"/>
    <x v="2"/>
    <x v="1"/>
    <s v="Labels"/>
    <n v="5.9039999999999999"/>
    <n v="2"/>
    <n v="0.2"/>
    <n v="1.9925999999999999"/>
    <n v="5.9039999999999999"/>
    <n v="0.33749999999999997"/>
  </r>
  <r>
    <s v="Standard Class"/>
    <s v="Corporate"/>
    <s v="United States"/>
    <s v="Arlington"/>
    <s v="Texas"/>
    <n v="76017"/>
    <x v="2"/>
    <x v="1"/>
    <s v="Paper"/>
    <n v="15.696"/>
    <n v="3"/>
    <n v="0.2"/>
    <n v="5.1012000000000004"/>
    <n v="15.696"/>
    <n v="0.32500000000000001"/>
  </r>
  <r>
    <s v="Standard Class"/>
    <s v="Corporate"/>
    <s v="United States"/>
    <s v="Arlington"/>
    <s v="Texas"/>
    <n v="76017"/>
    <x v="2"/>
    <x v="0"/>
    <s v="Furnishings"/>
    <n v="6.0960000000000001"/>
    <n v="3"/>
    <n v="0.6"/>
    <n v="-3.9624000000000001"/>
    <n v="6.0960000000000001"/>
    <n v="-0.65"/>
  </r>
  <r>
    <s v="Standard Class"/>
    <s v="Corporate"/>
    <s v="United States"/>
    <s v="Los Angeles"/>
    <s v="California"/>
    <n v="90045"/>
    <x v="1"/>
    <x v="0"/>
    <s v="Chairs"/>
    <n v="41.567999999999998"/>
    <n v="2"/>
    <n v="0.2"/>
    <n v="2.5979999999999999"/>
    <n v="41.567999999999998"/>
    <n v="6.25E-2"/>
  </r>
  <r>
    <s v="Standard Class"/>
    <s v="Corporate"/>
    <s v="United States"/>
    <s v="Los Angeles"/>
    <s v="California"/>
    <n v="90049"/>
    <x v="1"/>
    <x v="0"/>
    <s v="Chairs"/>
    <n v="230.28"/>
    <n v="3"/>
    <n v="0.2"/>
    <n v="23.027999999999999"/>
    <n v="230.28"/>
    <n v="9.9999999999999992E-2"/>
  </r>
  <r>
    <s v="Standard Class"/>
    <s v="Corporate"/>
    <s v="United States"/>
    <s v="Los Angeles"/>
    <s v="California"/>
    <n v="90049"/>
    <x v="1"/>
    <x v="1"/>
    <s v="Binders"/>
    <n v="18.288"/>
    <n v="6"/>
    <n v="0.2"/>
    <n v="5.7149999999999999"/>
    <n v="18.288"/>
    <n v="0.3125"/>
  </r>
  <r>
    <s v="Standard Class"/>
    <s v="Consumer"/>
    <s v="United States"/>
    <s v="San Francisco"/>
    <s v="California"/>
    <n v="94110"/>
    <x v="1"/>
    <x v="1"/>
    <s v="Labels"/>
    <n v="5.78"/>
    <n v="2"/>
    <n v="0"/>
    <n v="2.7166000000000001"/>
    <n v="5.78"/>
    <n v="0.47000000000000003"/>
  </r>
  <r>
    <s v="Standard Class"/>
    <s v="Consumer"/>
    <s v="United States"/>
    <s v="San Francisco"/>
    <s v="California"/>
    <n v="94110"/>
    <x v="1"/>
    <x v="1"/>
    <s v="Binders"/>
    <n v="121.68"/>
    <n v="13"/>
    <n v="0.2"/>
    <n v="38.024999999999999"/>
    <n v="121.68"/>
    <n v="0.31249999999999994"/>
  </r>
  <r>
    <s v="Standard Class"/>
    <s v="Corporate"/>
    <s v="United States"/>
    <s v="Carlsbad"/>
    <s v="New Mexico"/>
    <n v="88220"/>
    <x v="1"/>
    <x v="1"/>
    <s v="Art"/>
    <n v="4.17"/>
    <n v="3"/>
    <n v="0"/>
    <n v="1.0842000000000001"/>
    <n v="4.17"/>
    <n v="0.26"/>
  </r>
  <r>
    <s v="Standard Class"/>
    <s v="Corporate"/>
    <s v="United States"/>
    <s v="Carlsbad"/>
    <s v="New Mexico"/>
    <n v="88220"/>
    <x v="1"/>
    <x v="2"/>
    <s v="Phones"/>
    <n v="67.040000000000006"/>
    <n v="4"/>
    <n v="0.2"/>
    <n v="6.7039999999999997"/>
    <n v="67.040000000000006"/>
    <n v="9.9999999999999992E-2"/>
  </r>
  <r>
    <s v="Standard Class"/>
    <s v="Corporate"/>
    <s v="United States"/>
    <s v="Carlsbad"/>
    <s v="New Mexico"/>
    <n v="88220"/>
    <x v="1"/>
    <x v="1"/>
    <s v="Storage"/>
    <n v="37.32"/>
    <n v="3"/>
    <n v="0"/>
    <n v="10.4496"/>
    <n v="37.32"/>
    <n v="0.28000000000000003"/>
  </r>
  <r>
    <s v="Standard Class"/>
    <s v="Corporate"/>
    <s v="United States"/>
    <s v="Carlsbad"/>
    <s v="New Mexico"/>
    <n v="88220"/>
    <x v="1"/>
    <x v="1"/>
    <s v="Labels"/>
    <n v="18.45"/>
    <n v="5"/>
    <n v="0"/>
    <n v="8.6715"/>
    <n v="18.45"/>
    <n v="0.47000000000000003"/>
  </r>
  <r>
    <s v="Second Class"/>
    <s v="Corporate"/>
    <s v="United States"/>
    <s v="Saint Louis"/>
    <s v="Missouri"/>
    <n v="63116"/>
    <x v="2"/>
    <x v="1"/>
    <s v="Paper"/>
    <n v="25.92"/>
    <n v="4"/>
    <n v="0"/>
    <n v="12.441599999999999"/>
    <n v="25.92"/>
    <n v="0.47999999999999993"/>
  </r>
  <r>
    <s v="First Class"/>
    <s v="Home Office"/>
    <s v="United States"/>
    <s v="New York City"/>
    <s v="New York"/>
    <n v="10024"/>
    <x v="3"/>
    <x v="2"/>
    <s v="Copiers"/>
    <n v="11199.968000000001"/>
    <n v="4"/>
    <n v="0.2"/>
    <n v="3919.9888000000001"/>
    <n v="11199.968000000001"/>
    <n v="0.35"/>
  </r>
  <r>
    <s v="First Class"/>
    <s v="Home Office"/>
    <s v="United States"/>
    <s v="New York City"/>
    <s v="New York"/>
    <n v="10024"/>
    <x v="3"/>
    <x v="2"/>
    <s v="Phones"/>
    <n v="2399.6"/>
    <n v="8"/>
    <n v="0"/>
    <n v="647.89200000000005"/>
    <n v="2399.6"/>
    <n v="0.27"/>
  </r>
  <r>
    <s v="First Class"/>
    <s v="Home Office"/>
    <s v="United States"/>
    <s v="New York City"/>
    <s v="New York"/>
    <n v="10024"/>
    <x v="3"/>
    <x v="1"/>
    <s v="Envelopes"/>
    <n v="63.9"/>
    <n v="5"/>
    <n v="0"/>
    <n v="28.754999999999999"/>
    <n v="63.9"/>
    <n v="0.45"/>
  </r>
  <r>
    <s v="First Class"/>
    <s v="Home Office"/>
    <s v="United States"/>
    <s v="New York City"/>
    <s v="New York"/>
    <n v="10024"/>
    <x v="3"/>
    <x v="2"/>
    <s v="Phones"/>
    <n v="52.99"/>
    <n v="1"/>
    <n v="0"/>
    <n v="0.52990000000000004"/>
    <n v="52.99"/>
    <n v="0.01"/>
  </r>
  <r>
    <s v="First Class"/>
    <s v="Corporate"/>
    <s v="United States"/>
    <s v="Springfield"/>
    <s v="Ohio"/>
    <n v="45503"/>
    <x v="3"/>
    <x v="2"/>
    <s v="Accessories"/>
    <n v="60.863999999999997"/>
    <n v="4"/>
    <n v="0.2"/>
    <n v="9.1295999999999999"/>
    <n v="60.863999999999997"/>
    <n v="0.15"/>
  </r>
  <r>
    <s v="First Class"/>
    <s v="Corporate"/>
    <s v="United States"/>
    <s v="Springfield"/>
    <s v="Ohio"/>
    <n v="45503"/>
    <x v="3"/>
    <x v="2"/>
    <s v="Machines"/>
    <n v="652.995"/>
    <n v="7"/>
    <n v="0.7"/>
    <n v="-935.95950000000005"/>
    <n v="652.995"/>
    <n v="-1.4333333333333333"/>
  </r>
  <r>
    <s v="First Class"/>
    <s v="Corporate"/>
    <s v="United States"/>
    <s v="Springfield"/>
    <s v="Ohio"/>
    <n v="45503"/>
    <x v="3"/>
    <x v="1"/>
    <s v="Binders"/>
    <n v="11.22"/>
    <n v="10"/>
    <n v="0.7"/>
    <n v="-7.48"/>
    <n v="11.22"/>
    <n v="-0.66666666666666663"/>
  </r>
  <r>
    <s v="Standard Class"/>
    <s v="Consumer"/>
    <s v="United States"/>
    <s v="Tulsa"/>
    <s v="Oklahoma"/>
    <n v="74133"/>
    <x v="2"/>
    <x v="1"/>
    <s v="Paper"/>
    <n v="14.94"/>
    <n v="3"/>
    <n v="0"/>
    <n v="7.0217999999999998"/>
    <n v="14.94"/>
    <n v="0.47000000000000003"/>
  </r>
  <r>
    <s v="Standard Class"/>
    <s v="Consumer"/>
    <s v="United States"/>
    <s v="Seattle"/>
    <s v="Washington"/>
    <n v="98103"/>
    <x v="1"/>
    <x v="0"/>
    <s v="Furnishings"/>
    <n v="39.96"/>
    <n v="2"/>
    <n v="0"/>
    <n v="17.1828"/>
    <n v="39.96"/>
    <n v="0.43"/>
  </r>
  <r>
    <s v="Standard Class"/>
    <s v="Consumer"/>
    <s v="United States"/>
    <s v="Seattle"/>
    <s v="Washington"/>
    <n v="98103"/>
    <x v="1"/>
    <x v="0"/>
    <s v="Chairs"/>
    <n v="42.624000000000002"/>
    <n v="2"/>
    <n v="0.2"/>
    <n v="4.2624000000000004"/>
    <n v="42.624000000000002"/>
    <n v="0.1"/>
  </r>
  <r>
    <s v="Standard Class"/>
    <s v="Consumer"/>
    <s v="United States"/>
    <s v="Seattle"/>
    <s v="Washington"/>
    <n v="98103"/>
    <x v="1"/>
    <x v="0"/>
    <s v="Chairs"/>
    <n v="220.96"/>
    <n v="1"/>
    <n v="0.2"/>
    <n v="24.858000000000001"/>
    <n v="220.96"/>
    <n v="0.1125"/>
  </r>
  <r>
    <s v="Second Class"/>
    <s v="Corporate"/>
    <s v="United States"/>
    <s v="Fayetteville"/>
    <s v="North Carolina"/>
    <n v="28314"/>
    <x v="0"/>
    <x v="0"/>
    <s v="Furnishings"/>
    <n v="4.9279999999999999"/>
    <n v="2"/>
    <n v="0.2"/>
    <n v="0.73919999999999997"/>
    <n v="4.9279999999999999"/>
    <n v="0.15"/>
  </r>
  <r>
    <s v="Second Class"/>
    <s v="Corporate"/>
    <s v="United States"/>
    <s v="Fayetteville"/>
    <s v="North Carolina"/>
    <n v="28314"/>
    <x v="0"/>
    <x v="1"/>
    <s v="Binders"/>
    <n v="7.23"/>
    <n v="5"/>
    <n v="0.7"/>
    <n v="-5.7839999999999998"/>
    <n v="7.23"/>
    <n v="-0.79999999999999993"/>
  </r>
  <r>
    <s v="Standard Class"/>
    <s v="Corporate"/>
    <s v="United States"/>
    <s v="Los Angeles"/>
    <s v="California"/>
    <n v="90045"/>
    <x v="1"/>
    <x v="1"/>
    <s v="Storage"/>
    <n v="323.10000000000002"/>
    <n v="2"/>
    <n v="0"/>
    <n v="61.389000000000003"/>
    <n v="323.10000000000002"/>
    <n v="0.19"/>
  </r>
  <r>
    <s v="Standard Class"/>
    <s v="Consumer"/>
    <s v="United States"/>
    <s v="New York City"/>
    <s v="New York"/>
    <n v="10035"/>
    <x v="3"/>
    <x v="1"/>
    <s v="Paper"/>
    <n v="19.04"/>
    <n v="4"/>
    <n v="0"/>
    <n v="9.3295999999999992"/>
    <n v="19.04"/>
    <n v="0.49"/>
  </r>
  <r>
    <s v="Standard Class"/>
    <s v="Consumer"/>
    <s v="United States"/>
    <s v="New York City"/>
    <s v="New York"/>
    <n v="10035"/>
    <x v="3"/>
    <x v="1"/>
    <s v="Binders"/>
    <n v="13.128"/>
    <n v="3"/>
    <n v="0.2"/>
    <n v="4.2666000000000004"/>
    <n v="13.128"/>
    <n v="0.32500000000000001"/>
  </r>
  <r>
    <s v="Standard Class"/>
    <s v="Consumer"/>
    <s v="United States"/>
    <s v="New York City"/>
    <s v="New York"/>
    <n v="10035"/>
    <x v="3"/>
    <x v="1"/>
    <s v="Art"/>
    <n v="64.14"/>
    <n v="3"/>
    <n v="0"/>
    <n v="16.676400000000001"/>
    <n v="64.14"/>
    <n v="0.26"/>
  </r>
  <r>
    <s v="Standard Class"/>
    <s v="Consumer"/>
    <s v="United States"/>
    <s v="New York City"/>
    <s v="New York"/>
    <n v="10035"/>
    <x v="3"/>
    <x v="0"/>
    <s v="Chairs"/>
    <n v="858.24"/>
    <n v="4"/>
    <n v="0.1"/>
    <n v="143.04"/>
    <n v="858.24"/>
    <n v="0.16666666666666666"/>
  </r>
  <r>
    <s v="Standard Class"/>
    <s v="Consumer"/>
    <s v="United States"/>
    <s v="Hot Springs"/>
    <s v="Arkansas"/>
    <n v="71901"/>
    <x v="0"/>
    <x v="2"/>
    <s v="Accessories"/>
    <n v="29.99"/>
    <n v="1"/>
    <n v="0"/>
    <n v="2.9990000000000001"/>
    <n v="29.99"/>
    <n v="0.1"/>
  </r>
  <r>
    <s v="First Class"/>
    <s v="Consumer"/>
    <s v="United States"/>
    <s v="Aurora"/>
    <s v="Illinois"/>
    <n v="60505"/>
    <x v="2"/>
    <x v="1"/>
    <s v="Paper"/>
    <n v="186.048"/>
    <n v="6"/>
    <n v="0.2"/>
    <n v="67.442400000000006"/>
    <n v="186.048"/>
    <n v="0.36250000000000004"/>
  </r>
  <r>
    <s v="Second Class"/>
    <s v="Home Office"/>
    <s v="United States"/>
    <s v="Raleigh"/>
    <s v="North Carolina"/>
    <n v="27604"/>
    <x v="0"/>
    <x v="2"/>
    <s v="Phones"/>
    <n v="36.792000000000002"/>
    <n v="1"/>
    <n v="0.2"/>
    <n v="4.1391"/>
    <n v="36.792000000000002"/>
    <n v="0.11249999999999999"/>
  </r>
  <r>
    <s v="Second Class"/>
    <s v="Home Office"/>
    <s v="United States"/>
    <s v="Raleigh"/>
    <s v="North Carolina"/>
    <n v="27604"/>
    <x v="0"/>
    <x v="0"/>
    <s v="Furnishings"/>
    <n v="18.623999999999999"/>
    <n v="8"/>
    <n v="0.2"/>
    <n v="6.2855999999999996"/>
    <n v="18.623999999999999"/>
    <n v="0.33750000000000002"/>
  </r>
  <r>
    <s v="Second Class"/>
    <s v="Consumer"/>
    <s v="United States"/>
    <s v="Tulsa"/>
    <s v="Oklahoma"/>
    <n v="74133"/>
    <x v="2"/>
    <x v="0"/>
    <s v="Furnishings"/>
    <n v="57.69"/>
    <n v="3"/>
    <n v="0"/>
    <n v="23.652899999999999"/>
    <n v="57.69"/>
    <n v="0.41"/>
  </r>
  <r>
    <s v="Second Class"/>
    <s v="Consumer"/>
    <s v="United States"/>
    <s v="Tulsa"/>
    <s v="Oklahoma"/>
    <n v="74133"/>
    <x v="2"/>
    <x v="1"/>
    <s v="Binders"/>
    <n v="42.81"/>
    <n v="3"/>
    <n v="0"/>
    <n v="20.120699999999999"/>
    <n v="42.81"/>
    <n v="0.47"/>
  </r>
  <r>
    <s v="Second Class"/>
    <s v="Consumer"/>
    <s v="United States"/>
    <s v="Tulsa"/>
    <s v="Oklahoma"/>
    <n v="74133"/>
    <x v="2"/>
    <x v="1"/>
    <s v="Paper"/>
    <n v="12.96"/>
    <n v="2"/>
    <n v="0"/>
    <n v="6.2207999999999997"/>
    <n v="12.96"/>
    <n v="0.47999999999999993"/>
  </r>
  <r>
    <s v="Second Class"/>
    <s v="Consumer"/>
    <s v="United States"/>
    <s v="Tulsa"/>
    <s v="Oklahoma"/>
    <n v="74133"/>
    <x v="2"/>
    <x v="0"/>
    <s v="Furnishings"/>
    <n v="821.88"/>
    <n v="6"/>
    <n v="0"/>
    <n v="213.68879999999999"/>
    <n v="821.88"/>
    <n v="0.26"/>
  </r>
  <r>
    <s v="Second Class"/>
    <s v="Consumer"/>
    <s v="United States"/>
    <s v="Tulsa"/>
    <s v="Oklahoma"/>
    <n v="74133"/>
    <x v="2"/>
    <x v="2"/>
    <s v="Phones"/>
    <n v="104.85"/>
    <n v="3"/>
    <n v="0"/>
    <n v="28.3095"/>
    <n v="104.85"/>
    <n v="0.27"/>
  </r>
  <r>
    <s v="Standard Class"/>
    <s v="Corporate"/>
    <s v="United States"/>
    <s v="Hesperia"/>
    <s v="California"/>
    <n v="92345"/>
    <x v="1"/>
    <x v="0"/>
    <s v="Bookcases"/>
    <n v="424.95749999999998"/>
    <n v="5"/>
    <n v="0.15"/>
    <n v="19.998000000000001"/>
    <n v="424.95749999999998"/>
    <n v="4.7058823529411771E-2"/>
  </r>
  <r>
    <s v="Second Class"/>
    <s v="Corporate"/>
    <s v="United States"/>
    <s v="Provo"/>
    <s v="Utah"/>
    <n v="84604"/>
    <x v="1"/>
    <x v="1"/>
    <s v="Binders"/>
    <n v="10.776"/>
    <n v="3"/>
    <n v="0.2"/>
    <n v="3.5022000000000002"/>
    <n v="10.776"/>
    <n v="0.32500000000000001"/>
  </r>
  <r>
    <s v="Second Class"/>
    <s v="Corporate"/>
    <s v="United States"/>
    <s v="Provo"/>
    <s v="Utah"/>
    <n v="84604"/>
    <x v="1"/>
    <x v="1"/>
    <s v="Binders"/>
    <n v="11.784000000000001"/>
    <n v="3"/>
    <n v="0.2"/>
    <n v="4.2717000000000001"/>
    <n v="11.784000000000001"/>
    <n v="0.36249999999999999"/>
  </r>
  <r>
    <s v="Second Class"/>
    <s v="Corporate"/>
    <s v="United States"/>
    <s v="Provo"/>
    <s v="Utah"/>
    <n v="84604"/>
    <x v="1"/>
    <x v="1"/>
    <s v="Paper"/>
    <n v="164.88"/>
    <n v="3"/>
    <n v="0"/>
    <n v="80.791200000000003"/>
    <n v="164.88"/>
    <n v="0.49000000000000005"/>
  </r>
  <r>
    <s v="Second Class"/>
    <s v="Corporate"/>
    <s v="United States"/>
    <s v="Provo"/>
    <s v="Utah"/>
    <n v="84604"/>
    <x v="1"/>
    <x v="0"/>
    <s v="Bookcases"/>
    <n v="1292.94"/>
    <n v="3"/>
    <n v="0"/>
    <n v="77.576400000000007"/>
    <n v="1292.94"/>
    <n v="6.0000000000000005E-2"/>
  </r>
  <r>
    <s v="Second Class"/>
    <s v="Corporate"/>
    <s v="United States"/>
    <s v="Provo"/>
    <s v="Utah"/>
    <n v="84604"/>
    <x v="1"/>
    <x v="1"/>
    <s v="Binders"/>
    <n v="25.584"/>
    <n v="2"/>
    <n v="0.2"/>
    <n v="8.9543999999999997"/>
    <n v="25.584"/>
    <n v="0.35"/>
  </r>
  <r>
    <s v="Second Class"/>
    <s v="Corporate"/>
    <s v="United States"/>
    <s v="Provo"/>
    <s v="Utah"/>
    <n v="84604"/>
    <x v="1"/>
    <x v="1"/>
    <s v="Storage"/>
    <n v="261.74"/>
    <n v="2"/>
    <n v="0"/>
    <n v="65.435000000000002"/>
    <n v="261.74"/>
    <n v="0.25"/>
  </r>
  <r>
    <s v="Second Class"/>
    <s v="Corporate"/>
    <s v="United States"/>
    <s v="Provo"/>
    <s v="Utah"/>
    <n v="84604"/>
    <x v="1"/>
    <x v="1"/>
    <s v="Labels"/>
    <n v="14.4"/>
    <n v="5"/>
    <n v="0"/>
    <n v="7.056"/>
    <n v="14.4"/>
    <n v="0.49"/>
  </r>
  <r>
    <s v="Standard Class"/>
    <s v="Consumer"/>
    <s v="United States"/>
    <s v="San Francisco"/>
    <s v="California"/>
    <n v="94110"/>
    <x v="1"/>
    <x v="1"/>
    <s v="Envelopes"/>
    <n v="10.86"/>
    <n v="3"/>
    <n v="0"/>
    <n v="5.1041999999999996"/>
    <n v="10.86"/>
    <n v="0.47"/>
  </r>
  <r>
    <s v="Standard Class"/>
    <s v="Corporate"/>
    <s v="United States"/>
    <s v="Gilbert"/>
    <s v="Arizona"/>
    <n v="85234"/>
    <x v="1"/>
    <x v="0"/>
    <s v="Chairs"/>
    <n v="883.84"/>
    <n v="4"/>
    <n v="0.2"/>
    <n v="99.432000000000002"/>
    <n v="883.84"/>
    <n v="0.1125"/>
  </r>
  <r>
    <s v="Standard Class"/>
    <s v="Corporate"/>
    <s v="United States"/>
    <s v="New York City"/>
    <s v="New York"/>
    <n v="10035"/>
    <x v="3"/>
    <x v="2"/>
    <s v="Phones"/>
    <n v="1979.89"/>
    <n v="11"/>
    <n v="0"/>
    <n v="494.97250000000003"/>
    <n v="1979.89"/>
    <n v="0.25"/>
  </r>
  <r>
    <s v="Standard Class"/>
    <s v="Corporate"/>
    <s v="United States"/>
    <s v="New York City"/>
    <s v="New York"/>
    <n v="10035"/>
    <x v="3"/>
    <x v="1"/>
    <s v="Envelopes"/>
    <n v="79.959999999999994"/>
    <n v="2"/>
    <n v="0"/>
    <n v="35.981999999999999"/>
    <n v="79.959999999999994"/>
    <n v="0.45"/>
  </r>
  <r>
    <s v="First Class"/>
    <s v="Home Office"/>
    <s v="United States"/>
    <s v="Springfield"/>
    <s v="Missouri"/>
    <n v="65807"/>
    <x v="2"/>
    <x v="1"/>
    <s v="Binders"/>
    <n v="8.76"/>
    <n v="2"/>
    <n v="0"/>
    <n v="4.2047999999999996"/>
    <n v="8.76"/>
    <n v="0.48"/>
  </r>
  <r>
    <s v="First Class"/>
    <s v="Consumer"/>
    <s v="United States"/>
    <s v="Memphis"/>
    <s v="Tennessee"/>
    <n v="38109"/>
    <x v="0"/>
    <x v="1"/>
    <s v="Labels"/>
    <n v="3.984"/>
    <n v="1"/>
    <n v="0.2"/>
    <n v="1.2948"/>
    <n v="3.984"/>
    <n v="0.32500000000000001"/>
  </r>
  <r>
    <s v="First Class"/>
    <s v="Consumer"/>
    <s v="United States"/>
    <s v="Memphis"/>
    <s v="Tennessee"/>
    <n v="38109"/>
    <x v="0"/>
    <x v="0"/>
    <s v="Tables"/>
    <n v="370.62"/>
    <n v="3"/>
    <n v="0.4"/>
    <n v="-142.071"/>
    <n v="370.62"/>
    <n v="-0.3833333333333333"/>
  </r>
  <r>
    <s v="First Class"/>
    <s v="Consumer"/>
    <s v="United States"/>
    <s v="Memphis"/>
    <s v="Tennessee"/>
    <n v="38109"/>
    <x v="0"/>
    <x v="1"/>
    <s v="Binders"/>
    <n v="2.742"/>
    <n v="2"/>
    <n v="0.7"/>
    <n v="-2.0108000000000001"/>
    <n v="2.742"/>
    <n v="-0.73333333333333339"/>
  </r>
  <r>
    <s v="Same Day"/>
    <s v="Consumer"/>
    <s v="United States"/>
    <s v="Amarillo"/>
    <s v="Texas"/>
    <n v="79109"/>
    <x v="2"/>
    <x v="2"/>
    <s v="Accessories"/>
    <n v="79.512"/>
    <n v="3"/>
    <n v="0.2"/>
    <n v="20.8719"/>
    <n v="79.512"/>
    <n v="0.26250000000000001"/>
  </r>
  <r>
    <s v="Same Day"/>
    <s v="Consumer"/>
    <s v="United States"/>
    <s v="Amarillo"/>
    <s v="Texas"/>
    <n v="79109"/>
    <x v="2"/>
    <x v="1"/>
    <s v="Paper"/>
    <n v="28.352"/>
    <n v="1"/>
    <n v="0.2"/>
    <n v="9.5687999999999995"/>
    <n v="28.352"/>
    <n v="0.33749999999999997"/>
  </r>
  <r>
    <s v="Standard Class"/>
    <s v="Home Office"/>
    <s v="United States"/>
    <s v="Los Angeles"/>
    <s v="California"/>
    <n v="90045"/>
    <x v="1"/>
    <x v="0"/>
    <s v="Chairs"/>
    <n v="40.783999999999999"/>
    <n v="1"/>
    <n v="0.2"/>
    <n v="4.5881999999999996"/>
    <n v="40.783999999999999"/>
    <n v="0.11249999999999999"/>
  </r>
  <r>
    <s v="Standard Class"/>
    <s v="Home Office"/>
    <s v="United States"/>
    <s v="Los Angeles"/>
    <s v="California"/>
    <n v="90045"/>
    <x v="1"/>
    <x v="1"/>
    <s v="Appliances"/>
    <n v="105.96"/>
    <n v="4"/>
    <n v="0"/>
    <n v="29.668800000000001"/>
    <n v="105.96"/>
    <n v="0.28000000000000003"/>
  </r>
  <r>
    <s v="Second Class"/>
    <s v="Corporate"/>
    <s v="United States"/>
    <s v="Lowell"/>
    <s v="Massachusetts"/>
    <n v="1852"/>
    <x v="3"/>
    <x v="1"/>
    <s v="Paper"/>
    <n v="166.44"/>
    <n v="3"/>
    <n v="0"/>
    <n v="79.891199999999998"/>
    <n v="166.44"/>
    <n v="0.48"/>
  </r>
  <r>
    <s v="Second Class"/>
    <s v="Corporate"/>
    <s v="United States"/>
    <s v="Lowell"/>
    <s v="Massachusetts"/>
    <n v="1852"/>
    <x v="3"/>
    <x v="0"/>
    <s v="Chairs"/>
    <n v="785.88"/>
    <n v="6"/>
    <n v="0"/>
    <n v="212.1876"/>
    <n v="785.88"/>
    <n v="0.27"/>
  </r>
  <r>
    <s v="Second Class"/>
    <s v="Corporate"/>
    <s v="United States"/>
    <s v="Lowell"/>
    <s v="Massachusetts"/>
    <n v="1852"/>
    <x v="3"/>
    <x v="1"/>
    <s v="Paper"/>
    <n v="26.2"/>
    <n v="2"/>
    <n v="0"/>
    <n v="12.837999999999999"/>
    <n v="26.2"/>
    <n v="0.49"/>
  </r>
  <r>
    <s v="Second Class"/>
    <s v="Corporate"/>
    <s v="United States"/>
    <s v="Lowell"/>
    <s v="Massachusetts"/>
    <n v="1852"/>
    <x v="3"/>
    <x v="1"/>
    <s v="Storage"/>
    <n v="1325.85"/>
    <n v="5"/>
    <n v="0"/>
    <n v="238.65299999999999"/>
    <n v="1325.85"/>
    <n v="0.18"/>
  </r>
  <r>
    <s v="Same Day"/>
    <s v="Consumer"/>
    <s v="United States"/>
    <s v="San Diego"/>
    <s v="California"/>
    <n v="92024"/>
    <x v="1"/>
    <x v="1"/>
    <s v="Paper"/>
    <n v="166.44"/>
    <n v="3"/>
    <n v="0"/>
    <n v="79.891199999999998"/>
    <n v="166.44"/>
    <n v="0.48"/>
  </r>
  <r>
    <s v="Standard Class"/>
    <s v="Consumer"/>
    <s v="United States"/>
    <s v="Asheville"/>
    <s v="North Carolina"/>
    <n v="28806"/>
    <x v="0"/>
    <x v="1"/>
    <s v="Art"/>
    <n v="8.76"/>
    <n v="5"/>
    <n v="0.2"/>
    <n v="0.76649999999999996"/>
    <n v="8.76"/>
    <n v="8.7499999999999994E-2"/>
  </r>
  <r>
    <s v="Standard Class"/>
    <s v="Consumer"/>
    <s v="United States"/>
    <s v="Asheville"/>
    <s v="North Carolina"/>
    <n v="28806"/>
    <x v="0"/>
    <x v="1"/>
    <s v="Appliances"/>
    <n v="43.584000000000003"/>
    <n v="1"/>
    <n v="0.2"/>
    <n v="4.3583999999999996"/>
    <n v="43.584000000000003"/>
    <n v="9.9999999999999978E-2"/>
  </r>
  <r>
    <s v="Same Day"/>
    <s v="Consumer"/>
    <s v="United States"/>
    <s v="Pueblo"/>
    <s v="Colorado"/>
    <n v="81001"/>
    <x v="1"/>
    <x v="1"/>
    <s v="Binders"/>
    <n v="11.087999999999999"/>
    <n v="7"/>
    <n v="0.7"/>
    <n v="-8.1311999999999998"/>
    <n v="11.087999999999999"/>
    <n v="-0.73333333333333339"/>
  </r>
  <r>
    <s v="Same Day"/>
    <s v="Consumer"/>
    <s v="United States"/>
    <s v="Pueblo"/>
    <s v="Colorado"/>
    <n v="81001"/>
    <x v="1"/>
    <x v="1"/>
    <s v="Binders"/>
    <n v="25.164000000000001"/>
    <n v="2"/>
    <n v="0.7"/>
    <n v="-16.776"/>
    <n v="25.164000000000001"/>
    <n v="-0.66666666666666663"/>
  </r>
  <r>
    <s v="Standard Class"/>
    <s v="Home Office"/>
    <s v="United States"/>
    <s v="Jackson"/>
    <s v="Michigan"/>
    <n v="49201"/>
    <x v="2"/>
    <x v="1"/>
    <s v="Binders"/>
    <n v="14.4"/>
    <n v="5"/>
    <n v="0"/>
    <n v="7.056"/>
    <n v="14.4"/>
    <n v="0.49"/>
  </r>
  <r>
    <s v="Standard Class"/>
    <s v="Home Office"/>
    <s v="United States"/>
    <s v="Jackson"/>
    <s v="Michigan"/>
    <n v="49201"/>
    <x v="2"/>
    <x v="2"/>
    <s v="Accessories"/>
    <n v="619.95000000000005"/>
    <n v="5"/>
    <n v="0"/>
    <n v="111.59099999999999"/>
    <n v="619.95000000000005"/>
    <n v="0.17999999999999997"/>
  </r>
  <r>
    <s v="Standard Class"/>
    <s v="Home Office"/>
    <s v="United States"/>
    <s v="Jackson"/>
    <s v="Michigan"/>
    <n v="49201"/>
    <x v="2"/>
    <x v="1"/>
    <s v="Binders"/>
    <n v="89.52"/>
    <n v="4"/>
    <n v="0"/>
    <n v="42.074399999999997"/>
    <n v="89.52"/>
    <n v="0.47"/>
  </r>
  <r>
    <s v="Standard Class"/>
    <s v="Home Office"/>
    <s v="United States"/>
    <s v="Jackson"/>
    <s v="Michigan"/>
    <n v="49201"/>
    <x v="2"/>
    <x v="2"/>
    <s v="Machines"/>
    <n v="350.97300000000001"/>
    <n v="3"/>
    <n v="0.1"/>
    <n v="152.0883"/>
    <n v="350.97300000000001"/>
    <n v="0.43333333333333335"/>
  </r>
  <r>
    <s v="Standard Class"/>
    <s v="Home Office"/>
    <s v="United States"/>
    <s v="Jackson"/>
    <s v="Michigan"/>
    <n v="49201"/>
    <x v="2"/>
    <x v="2"/>
    <s v="Phones"/>
    <n v="164.99"/>
    <n v="1"/>
    <n v="0"/>
    <n v="49.497"/>
    <n v="164.99"/>
    <n v="0.3"/>
  </r>
  <r>
    <s v="Standard Class"/>
    <s v="Consumer"/>
    <s v="United States"/>
    <s v="Los Angeles"/>
    <s v="California"/>
    <n v="90004"/>
    <x v="1"/>
    <x v="1"/>
    <s v="Binders"/>
    <n v="312.55200000000002"/>
    <n v="9"/>
    <n v="0.2"/>
    <n v="101.57940000000001"/>
    <n v="312.55200000000002"/>
    <n v="0.32500000000000001"/>
  </r>
  <r>
    <s v="Standard Class"/>
    <s v="Consumer"/>
    <s v="United States"/>
    <s v="Thomasville"/>
    <s v="North Carolina"/>
    <n v="27360"/>
    <x v="0"/>
    <x v="1"/>
    <s v="Envelopes"/>
    <n v="95.951999999999998"/>
    <n v="3"/>
    <n v="0.2"/>
    <n v="29.984999999999999"/>
    <n v="95.951999999999998"/>
    <n v="0.3125"/>
  </r>
  <r>
    <s v="Standard Class"/>
    <s v="Consumer"/>
    <s v="United States"/>
    <s v="Thomasville"/>
    <s v="North Carolina"/>
    <n v="27360"/>
    <x v="0"/>
    <x v="1"/>
    <s v="Binders"/>
    <n v="3.2040000000000002"/>
    <n v="2"/>
    <n v="0.7"/>
    <n v="-2.4563999999999999"/>
    <n v="3.2040000000000002"/>
    <n v="-0.76666666666666661"/>
  </r>
  <r>
    <s v="First Class"/>
    <s v="Consumer"/>
    <s v="United States"/>
    <s v="Peoria"/>
    <s v="Illinois"/>
    <n v="61604"/>
    <x v="2"/>
    <x v="1"/>
    <s v="Binders"/>
    <n v="3.98"/>
    <n v="5"/>
    <n v="0.8"/>
    <n v="-6.5670000000000002"/>
    <n v="3.98"/>
    <n v="-1.6500000000000001"/>
  </r>
  <r>
    <s v="First Class"/>
    <s v="Corporate"/>
    <s v="United States"/>
    <s v="Los Angeles"/>
    <s v="California"/>
    <n v="90032"/>
    <x v="1"/>
    <x v="1"/>
    <s v="Paper"/>
    <n v="15.7"/>
    <n v="5"/>
    <n v="0"/>
    <n v="7.0650000000000004"/>
    <n v="15.7"/>
    <n v="0.45000000000000007"/>
  </r>
  <r>
    <s v="First Class"/>
    <s v="Consumer"/>
    <s v="United States"/>
    <s v="Chicago"/>
    <s v="Illinois"/>
    <n v="60653"/>
    <x v="2"/>
    <x v="1"/>
    <s v="Art"/>
    <n v="5.2480000000000002"/>
    <n v="4"/>
    <n v="0.2"/>
    <n v="1.64"/>
    <n v="5.2480000000000002"/>
    <n v="0.31249999999999994"/>
  </r>
  <r>
    <s v="Standard Class"/>
    <s v="Consumer"/>
    <s v="United States"/>
    <s v="Philadelphia"/>
    <s v="Pennsylvania"/>
    <n v="19134"/>
    <x v="3"/>
    <x v="1"/>
    <s v="Binders"/>
    <n v="5.3460000000000001"/>
    <n v="3"/>
    <n v="0.7"/>
    <n v="-4.4550000000000001"/>
    <n v="5.3460000000000001"/>
    <n v="-0.83333333333333337"/>
  </r>
  <r>
    <s v="Standard Class"/>
    <s v="Consumer"/>
    <s v="United States"/>
    <s v="Englewood"/>
    <s v="Colorado"/>
    <n v="80112"/>
    <x v="1"/>
    <x v="1"/>
    <s v="Paper"/>
    <n v="15.48"/>
    <n v="3"/>
    <n v="0.2"/>
    <n v="5.6115000000000004"/>
    <n v="15.48"/>
    <n v="0.36249999999999999"/>
  </r>
  <r>
    <s v="Standard Class"/>
    <s v="Consumer"/>
    <s v="United States"/>
    <s v="Englewood"/>
    <s v="Colorado"/>
    <n v="80112"/>
    <x v="1"/>
    <x v="2"/>
    <s v="Phones"/>
    <n v="108.57599999999999"/>
    <n v="3"/>
    <n v="0.2"/>
    <n v="8.1432000000000002"/>
    <n v="108.57599999999999"/>
    <n v="7.5000000000000011E-2"/>
  </r>
  <r>
    <s v="Standard Class"/>
    <s v="Corporate"/>
    <s v="United States"/>
    <s v="Seattle"/>
    <s v="Washington"/>
    <n v="98115"/>
    <x v="1"/>
    <x v="0"/>
    <s v="Furnishings"/>
    <n v="109.9"/>
    <n v="5"/>
    <n v="0"/>
    <n v="37.366"/>
    <n v="109.9"/>
    <n v="0.33999999999999997"/>
  </r>
  <r>
    <s v="Standard Class"/>
    <s v="Consumer"/>
    <s v="United States"/>
    <s v="Hialeah"/>
    <s v="Florida"/>
    <n v="33012"/>
    <x v="0"/>
    <x v="0"/>
    <s v="Furnishings"/>
    <n v="15.384"/>
    <n v="1"/>
    <n v="0.2"/>
    <n v="4.0382999999999996"/>
    <n v="15.384"/>
    <n v="0.26249999999999996"/>
  </r>
  <r>
    <s v="First Class"/>
    <s v="Consumer"/>
    <s v="United States"/>
    <s v="Lancaster"/>
    <s v="Ohio"/>
    <n v="43130"/>
    <x v="3"/>
    <x v="1"/>
    <s v="Paper"/>
    <n v="30.352"/>
    <n v="2"/>
    <n v="0.2"/>
    <n v="10.623200000000001"/>
    <n v="30.352"/>
    <n v="0.35000000000000003"/>
  </r>
  <r>
    <s v="Standard Class"/>
    <s v="Home Office"/>
    <s v="United States"/>
    <s v="Jacksonville"/>
    <s v="Florida"/>
    <n v="32216"/>
    <x v="0"/>
    <x v="2"/>
    <s v="Machines"/>
    <n v="821.3"/>
    <n v="4"/>
    <n v="0.5"/>
    <n v="-16.425999999999998"/>
    <n v="821.3"/>
    <n v="-0.02"/>
  </r>
  <r>
    <s v="Standard Class"/>
    <s v="Home Office"/>
    <s v="United States"/>
    <s v="Jacksonville"/>
    <s v="Florida"/>
    <n v="32216"/>
    <x v="0"/>
    <x v="2"/>
    <s v="Machines"/>
    <n v="22638.48"/>
    <n v="6"/>
    <n v="0.5"/>
    <n v="-1811.0784000000001"/>
    <n v="22638.48"/>
    <n v="-0.08"/>
  </r>
  <r>
    <s v="Standard Class"/>
    <s v="Home Office"/>
    <s v="United States"/>
    <s v="Jacksonville"/>
    <s v="Florida"/>
    <n v="32216"/>
    <x v="0"/>
    <x v="1"/>
    <s v="Paper"/>
    <n v="21.376000000000001"/>
    <n v="4"/>
    <n v="0.2"/>
    <n v="7.4816000000000003"/>
    <n v="21.376000000000001"/>
    <n v="0.35"/>
  </r>
  <r>
    <s v="Standard Class"/>
    <s v="Home Office"/>
    <s v="United States"/>
    <s v="Jacksonville"/>
    <s v="Florida"/>
    <n v="32216"/>
    <x v="0"/>
    <x v="1"/>
    <s v="Art"/>
    <n v="8.016"/>
    <n v="3"/>
    <n v="0.2"/>
    <n v="1.002"/>
    <n v="8.016"/>
    <n v="0.125"/>
  </r>
  <r>
    <s v="Standard Class"/>
    <s v="Home Office"/>
    <s v="United States"/>
    <s v="Jacksonville"/>
    <s v="Florida"/>
    <n v="32216"/>
    <x v="0"/>
    <x v="0"/>
    <s v="Furnishings"/>
    <n v="30.768000000000001"/>
    <n v="2"/>
    <n v="0.2"/>
    <n v="8.0765999999999991"/>
    <n v="30.768000000000001"/>
    <n v="0.26249999999999996"/>
  </r>
  <r>
    <s v="Standard Class"/>
    <s v="Home Office"/>
    <s v="United States"/>
    <s v="Jacksonville"/>
    <s v="Florida"/>
    <n v="32216"/>
    <x v="0"/>
    <x v="1"/>
    <s v="Fasteners"/>
    <n v="18.936"/>
    <n v="3"/>
    <n v="0.2"/>
    <n v="5.9175000000000004"/>
    <n v="18.936"/>
    <n v="0.3125"/>
  </r>
  <r>
    <s v="Standard Class"/>
    <s v="Home Office"/>
    <s v="United States"/>
    <s v="Jacksonville"/>
    <s v="Florida"/>
    <n v="32216"/>
    <x v="0"/>
    <x v="0"/>
    <s v="Furnishings"/>
    <n v="122.352"/>
    <n v="3"/>
    <n v="0.2"/>
    <n v="15.294"/>
    <n v="122.352"/>
    <n v="0.125"/>
  </r>
  <r>
    <s v="Standard Class"/>
    <s v="Consumer"/>
    <s v="United States"/>
    <s v="Baltimore"/>
    <s v="Maryland"/>
    <n v="21215"/>
    <x v="3"/>
    <x v="1"/>
    <s v="Paper"/>
    <n v="116.28"/>
    <n v="3"/>
    <n v="0"/>
    <n v="56.977200000000003"/>
    <n v="116.28"/>
    <n v="0.49000000000000005"/>
  </r>
  <r>
    <s v="Second Class"/>
    <s v="Consumer"/>
    <s v="United States"/>
    <s v="New York City"/>
    <s v="New York"/>
    <n v="10009"/>
    <x v="3"/>
    <x v="2"/>
    <s v="Accessories"/>
    <n v="132.6"/>
    <n v="6"/>
    <n v="0"/>
    <n v="17.238"/>
    <n v="132.6"/>
    <n v="0.13"/>
  </r>
  <r>
    <s v="Standard Class"/>
    <s v="Home Office"/>
    <s v="United States"/>
    <s v="Carlsbad"/>
    <s v="New Mexico"/>
    <n v="88220"/>
    <x v="1"/>
    <x v="1"/>
    <s v="Supplies"/>
    <n v="16.68"/>
    <n v="2"/>
    <n v="0"/>
    <n v="4.3368000000000002"/>
    <n v="16.68"/>
    <n v="0.26"/>
  </r>
  <r>
    <s v="Standard Class"/>
    <s v="Home Office"/>
    <s v="United States"/>
    <s v="Carlsbad"/>
    <s v="New Mexico"/>
    <n v="88220"/>
    <x v="1"/>
    <x v="1"/>
    <s v="Paper"/>
    <n v="19.440000000000001"/>
    <n v="3"/>
    <n v="0"/>
    <n v="9.3312000000000008"/>
    <n v="19.440000000000001"/>
    <n v="0.48000000000000004"/>
  </r>
  <r>
    <s v="Standard Class"/>
    <s v="Home Office"/>
    <s v="United States"/>
    <s v="Carlsbad"/>
    <s v="New Mexico"/>
    <n v="88220"/>
    <x v="1"/>
    <x v="1"/>
    <s v="Paper"/>
    <n v="192.16"/>
    <n v="4"/>
    <n v="0"/>
    <n v="92.236800000000002"/>
    <n v="192.16"/>
    <n v="0.48000000000000004"/>
  </r>
  <r>
    <s v="Standard Class"/>
    <s v="Consumer"/>
    <s v="United States"/>
    <s v="Los Angeles"/>
    <s v="California"/>
    <n v="90049"/>
    <x v="1"/>
    <x v="0"/>
    <s v="Furnishings"/>
    <n v="227.36"/>
    <n v="7"/>
    <n v="0"/>
    <n v="81.849599999999995"/>
    <n v="227.36"/>
    <n v="0.35999999999999993"/>
  </r>
  <r>
    <s v="Standard Class"/>
    <s v="Consumer"/>
    <s v="United States"/>
    <s v="Los Angeles"/>
    <s v="California"/>
    <n v="90049"/>
    <x v="1"/>
    <x v="2"/>
    <s v="Machines"/>
    <n v="1919.9760000000001"/>
    <n v="3"/>
    <n v="0.2"/>
    <n v="215.9973"/>
    <n v="1919.9760000000001"/>
    <n v="0.11249999999999999"/>
  </r>
  <r>
    <s v="Standard Class"/>
    <s v="Consumer"/>
    <s v="United States"/>
    <s v="Jacksonville"/>
    <s v="Florida"/>
    <n v="32216"/>
    <x v="0"/>
    <x v="1"/>
    <s v="Binders"/>
    <n v="12.827999999999999"/>
    <n v="2"/>
    <n v="0.7"/>
    <n v="-8.9795999999999996"/>
    <n v="12.827999999999999"/>
    <n v="-0.7"/>
  </r>
  <r>
    <s v="First Class"/>
    <s v="Corporate"/>
    <s v="United States"/>
    <s v="Lakewood"/>
    <s v="Ohio"/>
    <n v="44107"/>
    <x v="3"/>
    <x v="0"/>
    <s v="Furnishings"/>
    <n v="45.887999999999998"/>
    <n v="4"/>
    <n v="0.2"/>
    <n v="9.1776"/>
    <n v="45.887999999999998"/>
    <n v="0.2"/>
  </r>
  <r>
    <s v="Second Class"/>
    <s v="Consumer"/>
    <s v="United States"/>
    <s v="Troy"/>
    <s v="New York"/>
    <n v="12180"/>
    <x v="3"/>
    <x v="1"/>
    <s v="Art"/>
    <n v="60.12"/>
    <n v="9"/>
    <n v="0"/>
    <n v="22.244399999999999"/>
    <n v="60.12"/>
    <n v="0.37"/>
  </r>
  <r>
    <s v="Standard Class"/>
    <s v="Consumer"/>
    <s v="United States"/>
    <s v="Wilmington"/>
    <s v="North Carolina"/>
    <n v="28403"/>
    <x v="0"/>
    <x v="2"/>
    <s v="Phones"/>
    <n v="302.37599999999998"/>
    <n v="3"/>
    <n v="0.2"/>
    <n v="37.796999999999997"/>
    <n v="302.37599999999998"/>
    <n v="0.125"/>
  </r>
  <r>
    <s v="Standard Class"/>
    <s v="Home Office"/>
    <s v="United States"/>
    <s v="Seattle"/>
    <s v="Washington"/>
    <n v="98105"/>
    <x v="1"/>
    <x v="1"/>
    <s v="Art"/>
    <n v="13.9"/>
    <n v="5"/>
    <n v="0"/>
    <n v="5.56"/>
    <n v="13.9"/>
    <n v="0.39999999999999997"/>
  </r>
  <r>
    <s v="Standard Class"/>
    <s v="Corporate"/>
    <s v="United States"/>
    <s v="New York City"/>
    <s v="New York"/>
    <n v="10024"/>
    <x v="3"/>
    <x v="2"/>
    <s v="Phones"/>
    <n v="129.97999999999999"/>
    <n v="2"/>
    <n v="0"/>
    <n v="62.3904"/>
    <n v="129.97999999999999"/>
    <n v="0.48000000000000004"/>
  </r>
  <r>
    <s v="Standard Class"/>
    <s v="Home Office"/>
    <s v="United States"/>
    <s v="Columbus"/>
    <s v="Georgia"/>
    <n v="31907"/>
    <x v="0"/>
    <x v="2"/>
    <s v="Accessories"/>
    <n v="71.98"/>
    <n v="2"/>
    <n v="0"/>
    <n v="15.1158"/>
    <n v="71.98"/>
    <n v="0.21"/>
  </r>
  <r>
    <s v="Standard Class"/>
    <s v="Consumer"/>
    <s v="United States"/>
    <s v="New York City"/>
    <s v="New York"/>
    <n v="10024"/>
    <x v="3"/>
    <x v="2"/>
    <s v="Phones"/>
    <n v="377.97"/>
    <n v="3"/>
    <n v="0"/>
    <n v="109.6113"/>
    <n v="377.97"/>
    <n v="0.28999999999999998"/>
  </r>
  <r>
    <s v="Standard Class"/>
    <s v="Consumer"/>
    <s v="United States"/>
    <s v="Costa Mesa"/>
    <s v="California"/>
    <n v="92627"/>
    <x v="1"/>
    <x v="1"/>
    <s v="Storage"/>
    <n v="124.36"/>
    <n v="2"/>
    <n v="0"/>
    <n v="33.577199999999998"/>
    <n v="124.36"/>
    <n v="0.26999999999999996"/>
  </r>
  <r>
    <s v="Second Class"/>
    <s v="Consumer"/>
    <s v="United States"/>
    <s v="Houston"/>
    <s v="Texas"/>
    <n v="77095"/>
    <x v="2"/>
    <x v="0"/>
    <s v="Furnishings"/>
    <n v="23.975999999999999"/>
    <n v="3"/>
    <n v="0.6"/>
    <n v="-14.3856"/>
    <n v="23.975999999999999"/>
    <n v="-0.6"/>
  </r>
  <r>
    <s v="Second Class"/>
    <s v="Corporate"/>
    <s v="United States"/>
    <s v="Cary"/>
    <s v="North Carolina"/>
    <n v="27511"/>
    <x v="0"/>
    <x v="1"/>
    <s v="Fasteners"/>
    <n v="8.3759999999999994"/>
    <n v="3"/>
    <n v="0.2"/>
    <n v="2.7222"/>
    <n v="8.3759999999999994"/>
    <n v="0.32500000000000001"/>
  </r>
  <r>
    <s v="Second Class"/>
    <s v="Corporate"/>
    <s v="United States"/>
    <s v="Cary"/>
    <s v="North Carolina"/>
    <n v="27511"/>
    <x v="0"/>
    <x v="1"/>
    <s v="Appliances"/>
    <n v="58.24"/>
    <n v="5"/>
    <n v="0.2"/>
    <n v="5.0960000000000001"/>
    <n v="58.24"/>
    <n v="8.7499999999999994E-2"/>
  </r>
  <r>
    <s v="Second Class"/>
    <s v="Consumer"/>
    <s v="United States"/>
    <s v="Alexandria"/>
    <s v="Virginia"/>
    <n v="22304"/>
    <x v="0"/>
    <x v="1"/>
    <s v="Storage"/>
    <n v="81.2"/>
    <n v="5"/>
    <n v="0"/>
    <n v="12.18"/>
    <n v="81.2"/>
    <n v="0.15"/>
  </r>
  <r>
    <s v="Standard Class"/>
    <s v="Consumer"/>
    <s v="United States"/>
    <s v="Vallejo"/>
    <s v="California"/>
    <n v="94591"/>
    <x v="1"/>
    <x v="1"/>
    <s v="Labels"/>
    <n v="14.45"/>
    <n v="5"/>
    <n v="0"/>
    <n v="6.7915000000000001"/>
    <n v="14.45"/>
    <n v="0.47000000000000003"/>
  </r>
  <r>
    <s v="Standard Class"/>
    <s v="Consumer"/>
    <s v="United States"/>
    <s v="Vallejo"/>
    <s v="California"/>
    <n v="94591"/>
    <x v="1"/>
    <x v="1"/>
    <s v="Binders"/>
    <n v="95.647999999999996"/>
    <n v="2"/>
    <n v="0.2"/>
    <n v="31.085599999999999"/>
    <n v="95.647999999999996"/>
    <n v="0.32500000000000001"/>
  </r>
  <r>
    <s v="Standard Class"/>
    <s v="Consumer"/>
    <s v="United States"/>
    <s v="Philadelphia"/>
    <s v="Pennsylvania"/>
    <n v="19120"/>
    <x v="3"/>
    <x v="2"/>
    <s v="Phones"/>
    <n v="359.97"/>
    <n v="5"/>
    <n v="0.4"/>
    <n v="-71.994"/>
    <n v="359.97"/>
    <n v="-0.19999999999999998"/>
  </r>
  <r>
    <s v="Standard Class"/>
    <s v="Consumer"/>
    <s v="United States"/>
    <s v="Philadelphia"/>
    <s v="Pennsylvania"/>
    <n v="19120"/>
    <x v="3"/>
    <x v="0"/>
    <s v="Tables"/>
    <n v="350.35199999999998"/>
    <n v="4"/>
    <n v="0.4"/>
    <n v="-140.14080000000001"/>
    <n v="350.35199999999998"/>
    <n v="-0.40000000000000008"/>
  </r>
  <r>
    <s v="First Class"/>
    <s v="Consumer"/>
    <s v="United States"/>
    <s v="Toledo"/>
    <s v="Ohio"/>
    <n v="43615"/>
    <x v="3"/>
    <x v="1"/>
    <s v="Binders"/>
    <n v="1.641"/>
    <n v="1"/>
    <n v="0.7"/>
    <n v="-1.3128"/>
    <n v="1.641"/>
    <n v="-0.79999999999999993"/>
  </r>
  <r>
    <s v="First Class"/>
    <s v="Consumer"/>
    <s v="United States"/>
    <s v="Toledo"/>
    <s v="Ohio"/>
    <n v="43615"/>
    <x v="3"/>
    <x v="2"/>
    <s v="Phones"/>
    <n v="629.95799999999997"/>
    <n v="7"/>
    <n v="0.4"/>
    <n v="94.493700000000004"/>
    <n v="629.95799999999997"/>
    <n v="0.15000000000000002"/>
  </r>
  <r>
    <s v="Standard Class"/>
    <s v="Consumer"/>
    <s v="United States"/>
    <s v="Seattle"/>
    <s v="Washington"/>
    <n v="98105"/>
    <x v="1"/>
    <x v="1"/>
    <s v="Art"/>
    <n v="6.63"/>
    <n v="3"/>
    <n v="0"/>
    <n v="1.7901"/>
    <n v="6.63"/>
    <n v="0.27"/>
  </r>
  <r>
    <s v="Standard Class"/>
    <s v="Consumer"/>
    <s v="United States"/>
    <s v="Seattle"/>
    <s v="Washington"/>
    <n v="98105"/>
    <x v="1"/>
    <x v="2"/>
    <s v="Accessories"/>
    <n v="799.96"/>
    <n v="4"/>
    <n v="0"/>
    <n v="343.9828"/>
    <n v="799.96"/>
    <n v="0.43"/>
  </r>
  <r>
    <s v="Standard Class"/>
    <s v="Consumer"/>
    <s v="United States"/>
    <s v="Seattle"/>
    <s v="Washington"/>
    <n v="98105"/>
    <x v="1"/>
    <x v="0"/>
    <s v="Furnishings"/>
    <n v="107.53"/>
    <n v="1"/>
    <n v="0"/>
    <n v="21.506"/>
    <n v="107.53"/>
    <n v="0.2"/>
  </r>
  <r>
    <s v="Standard Class"/>
    <s v="Consumer"/>
    <s v="United States"/>
    <s v="Plainfield"/>
    <s v="New Jersey"/>
    <n v="7060"/>
    <x v="3"/>
    <x v="2"/>
    <s v="Phones"/>
    <n v="73.98"/>
    <n v="2"/>
    <n v="0"/>
    <n v="19.974599999999999"/>
    <n v="73.98"/>
    <n v="0.26999999999999996"/>
  </r>
  <r>
    <s v="Standard Class"/>
    <s v="Consumer"/>
    <s v="United States"/>
    <s v="Plainfield"/>
    <s v="New Jersey"/>
    <n v="7060"/>
    <x v="3"/>
    <x v="1"/>
    <s v="Art"/>
    <n v="5.58"/>
    <n v="1"/>
    <n v="0"/>
    <n v="2.1762000000000001"/>
    <n v="5.58"/>
    <n v="0.39"/>
  </r>
  <r>
    <s v="Second Class"/>
    <s v="Consumer"/>
    <s v="United States"/>
    <s v="Las Cruces"/>
    <s v="New Mexico"/>
    <n v="88001"/>
    <x v="1"/>
    <x v="1"/>
    <s v="Paper"/>
    <n v="49.12"/>
    <n v="4"/>
    <n v="0"/>
    <n v="23.086400000000001"/>
    <n v="49.12"/>
    <n v="0.47000000000000003"/>
  </r>
  <r>
    <s v="Standard Class"/>
    <s v="Consumer"/>
    <s v="United States"/>
    <s v="Newark"/>
    <s v="Delaware"/>
    <n v="19711"/>
    <x v="3"/>
    <x v="2"/>
    <s v="Phones"/>
    <n v="377.97"/>
    <n v="3"/>
    <n v="0"/>
    <n v="94.492500000000007"/>
    <n v="377.97"/>
    <n v="0.25"/>
  </r>
  <r>
    <s v="Standard Class"/>
    <s v="Consumer"/>
    <s v="United States"/>
    <s v="Newark"/>
    <s v="Delaware"/>
    <n v="19711"/>
    <x v="3"/>
    <x v="1"/>
    <s v="Paper"/>
    <n v="42.28"/>
    <n v="7"/>
    <n v="0"/>
    <n v="19.871600000000001"/>
    <n v="42.28"/>
    <n v="0.47000000000000003"/>
  </r>
  <r>
    <s v="Standard Class"/>
    <s v="Consumer"/>
    <s v="United States"/>
    <s v="Newark"/>
    <s v="Delaware"/>
    <n v="19711"/>
    <x v="3"/>
    <x v="0"/>
    <s v="Bookcases"/>
    <n v="299.97000000000003"/>
    <n v="3"/>
    <n v="0"/>
    <n v="56.994300000000003"/>
    <n v="299.97000000000003"/>
    <n v="0.19"/>
  </r>
  <r>
    <s v="Standard Class"/>
    <s v="Consumer"/>
    <s v="United States"/>
    <s v="Newark"/>
    <s v="Delaware"/>
    <n v="19711"/>
    <x v="3"/>
    <x v="2"/>
    <s v="Phones"/>
    <n v="89.98"/>
    <n v="2"/>
    <n v="0"/>
    <n v="43.190399999999997"/>
    <n v="89.98"/>
    <n v="0.47999999999999993"/>
  </r>
  <r>
    <s v="First Class"/>
    <s v="Corporate"/>
    <s v="United States"/>
    <s v="Hoover"/>
    <s v="Alabama"/>
    <n v="35244"/>
    <x v="0"/>
    <x v="1"/>
    <s v="Supplies"/>
    <n v="477.24"/>
    <n v="4"/>
    <n v="0"/>
    <n v="9.5448000000000004"/>
    <n v="477.24"/>
    <n v="0.02"/>
  </r>
  <r>
    <s v="First Class"/>
    <s v="Corporate"/>
    <s v="United States"/>
    <s v="Hoover"/>
    <s v="Alabama"/>
    <n v="35244"/>
    <x v="0"/>
    <x v="2"/>
    <s v="Accessories"/>
    <n v="25.98"/>
    <n v="2"/>
    <n v="0"/>
    <n v="1.5588"/>
    <n v="25.98"/>
    <n v="0.06"/>
  </r>
  <r>
    <s v="Second Class"/>
    <s v="Consumer"/>
    <s v="United States"/>
    <s v="Newark"/>
    <s v="Ohio"/>
    <n v="43055"/>
    <x v="3"/>
    <x v="1"/>
    <s v="Envelopes"/>
    <n v="46.72"/>
    <n v="5"/>
    <n v="0.2"/>
    <n v="17.52"/>
    <n v="46.72"/>
    <n v="0.375"/>
  </r>
  <r>
    <s v="Standard Class"/>
    <s v="Consumer"/>
    <s v="United States"/>
    <s v="San Diego"/>
    <s v="California"/>
    <n v="92037"/>
    <x v="1"/>
    <x v="0"/>
    <s v="Furnishings"/>
    <n v="35.340000000000003"/>
    <n v="2"/>
    <n v="0"/>
    <n v="13.4292"/>
    <n v="35.340000000000003"/>
    <n v="0.37999999999999995"/>
  </r>
  <r>
    <s v="Second Class"/>
    <s v="Corporate"/>
    <s v="United States"/>
    <s v="San Francisco"/>
    <s v="California"/>
    <n v="94122"/>
    <x v="1"/>
    <x v="0"/>
    <s v="Furnishings"/>
    <n v="257.64"/>
    <n v="6"/>
    <n v="0"/>
    <n v="100.4796"/>
    <n v="257.64"/>
    <n v="0.39"/>
  </r>
  <r>
    <s v="Second Class"/>
    <s v="Corporate"/>
    <s v="United States"/>
    <s v="San Francisco"/>
    <s v="California"/>
    <n v="94122"/>
    <x v="1"/>
    <x v="2"/>
    <s v="Phones"/>
    <n v="125.976"/>
    <n v="3"/>
    <n v="0.2"/>
    <n v="47.241"/>
    <n v="125.976"/>
    <n v="0.375"/>
  </r>
  <r>
    <s v="Second Class"/>
    <s v="Consumer"/>
    <s v="United States"/>
    <s v="Jacksonville"/>
    <s v="North Carolina"/>
    <n v="28540"/>
    <x v="0"/>
    <x v="2"/>
    <s v="Accessories"/>
    <n v="79.992000000000004"/>
    <n v="1"/>
    <n v="0.2"/>
    <n v="21.997800000000002"/>
    <n v="79.992000000000004"/>
    <n v="0.27500000000000002"/>
  </r>
  <r>
    <s v="Standard Class"/>
    <s v="Consumer"/>
    <s v="United States"/>
    <s v="Franklin"/>
    <s v="Massachusetts"/>
    <n v="2038"/>
    <x v="3"/>
    <x v="0"/>
    <s v="Tables"/>
    <n v="700.05600000000004"/>
    <n v="3"/>
    <n v="0.3"/>
    <n v="-130.0104"/>
    <n v="700.05600000000004"/>
    <n v="-0.18571428571428572"/>
  </r>
  <r>
    <s v="Standard Class"/>
    <s v="Home Office"/>
    <s v="United States"/>
    <s v="Frisco"/>
    <s v="Texas"/>
    <n v="75034"/>
    <x v="2"/>
    <x v="2"/>
    <s v="Accessories"/>
    <n v="27.167999999999999"/>
    <n v="4"/>
    <n v="0.2"/>
    <n v="-1.3584000000000001"/>
    <n v="27.167999999999999"/>
    <n v="-0.05"/>
  </r>
  <r>
    <s v="Standard Class"/>
    <s v="Consumer"/>
    <s v="United States"/>
    <s v="Tallahassee"/>
    <s v="Florida"/>
    <n v="32303"/>
    <x v="0"/>
    <x v="1"/>
    <s v="Binders"/>
    <n v="8.2260000000000009"/>
    <n v="3"/>
    <n v="0.7"/>
    <n v="-6.0324"/>
    <n v="8.2260000000000009"/>
    <n v="-0.73333333333333328"/>
  </r>
  <r>
    <s v="Standard Class"/>
    <s v="Consumer"/>
    <s v="United States"/>
    <s v="Seattle"/>
    <s v="Washington"/>
    <n v="98115"/>
    <x v="1"/>
    <x v="0"/>
    <s v="Chairs"/>
    <n v="585.55200000000002"/>
    <n v="3"/>
    <n v="0.2"/>
    <n v="73.194000000000003"/>
    <n v="585.55200000000002"/>
    <n v="0.125"/>
  </r>
  <r>
    <s v="Second Class"/>
    <s v="Consumer"/>
    <s v="United States"/>
    <s v="Vacaville"/>
    <s v="California"/>
    <n v="95687"/>
    <x v="1"/>
    <x v="1"/>
    <s v="Storage"/>
    <n v="423.28"/>
    <n v="11"/>
    <n v="0"/>
    <n v="110.0528"/>
    <n v="423.28"/>
    <n v="0.26"/>
  </r>
  <r>
    <s v="Standard Class"/>
    <s v="Consumer"/>
    <s v="United States"/>
    <s v="Los Angeles"/>
    <s v="California"/>
    <n v="90008"/>
    <x v="1"/>
    <x v="0"/>
    <s v="Chairs"/>
    <n v="225.29599999999999"/>
    <n v="2"/>
    <n v="0.2"/>
    <n v="22.529599999999999"/>
    <n v="225.29599999999999"/>
    <n v="9.9999999999999992E-2"/>
  </r>
  <r>
    <s v="Standard Class"/>
    <s v="Consumer"/>
    <s v="United States"/>
    <s v="San Francisco"/>
    <s v="California"/>
    <n v="94122"/>
    <x v="1"/>
    <x v="1"/>
    <s v="Art"/>
    <n v="5.56"/>
    <n v="2"/>
    <n v="0"/>
    <n v="2.2240000000000002"/>
    <n v="5.56"/>
    <n v="0.40000000000000008"/>
  </r>
  <r>
    <s v="Standard Class"/>
    <s v="Consumer"/>
    <s v="United States"/>
    <s v="San Francisco"/>
    <s v="California"/>
    <n v="94122"/>
    <x v="1"/>
    <x v="2"/>
    <s v="Accessories"/>
    <n v="323.37"/>
    <n v="3"/>
    <n v="0"/>
    <n v="129.34800000000001"/>
    <n v="323.37"/>
    <n v="0.4"/>
  </r>
  <r>
    <s v="Standard Class"/>
    <s v="Consumer"/>
    <s v="United States"/>
    <s v="San Francisco"/>
    <s v="California"/>
    <n v="94122"/>
    <x v="1"/>
    <x v="2"/>
    <s v="Phones"/>
    <n v="783.96"/>
    <n v="5"/>
    <n v="0.2"/>
    <n v="68.596500000000006"/>
    <n v="783.96"/>
    <n v="8.7500000000000008E-2"/>
  </r>
  <r>
    <s v="Standard Class"/>
    <s v="Consumer"/>
    <s v="United States"/>
    <s v="San Francisco"/>
    <s v="California"/>
    <n v="94122"/>
    <x v="1"/>
    <x v="1"/>
    <s v="Appliances"/>
    <n v="1447.65"/>
    <n v="5"/>
    <n v="0"/>
    <n v="419.81849999999997"/>
    <n v="1447.65"/>
    <n v="0.28999999999999998"/>
  </r>
  <r>
    <s v="Standard Class"/>
    <s v="Consumer"/>
    <s v="United States"/>
    <s v="San Francisco"/>
    <s v="California"/>
    <n v="94122"/>
    <x v="1"/>
    <x v="1"/>
    <s v="Paper"/>
    <n v="11.96"/>
    <n v="2"/>
    <n v="0"/>
    <n v="5.8604000000000003"/>
    <n v="11.96"/>
    <n v="0.49"/>
  </r>
  <r>
    <s v="Second Class"/>
    <s v="Consumer"/>
    <s v="United States"/>
    <s v="New York City"/>
    <s v="New York"/>
    <n v="10035"/>
    <x v="3"/>
    <x v="2"/>
    <s v="Accessories"/>
    <n v="239.97"/>
    <n v="3"/>
    <n v="0"/>
    <n v="71.991"/>
    <n v="239.97"/>
    <n v="0.3"/>
  </r>
  <r>
    <s v="Standard Class"/>
    <s v="Home Office"/>
    <s v="United States"/>
    <s v="Columbus"/>
    <s v="Georgia"/>
    <n v="31907"/>
    <x v="0"/>
    <x v="0"/>
    <s v="Furnishings"/>
    <n v="76.92"/>
    <n v="4"/>
    <n v="0"/>
    <n v="31.537199999999999"/>
    <n v="76.92"/>
    <n v="0.41"/>
  </r>
  <r>
    <s v="Standard Class"/>
    <s v="Home Office"/>
    <s v="United States"/>
    <s v="Columbus"/>
    <s v="Georgia"/>
    <n v="31907"/>
    <x v="0"/>
    <x v="1"/>
    <s v="Storage"/>
    <n v="481.32"/>
    <n v="4"/>
    <n v="0"/>
    <n v="125.14319999999999"/>
    <n v="481.32"/>
    <n v="0.26"/>
  </r>
  <r>
    <s v="First Class"/>
    <s v="Home Office"/>
    <s v="United States"/>
    <s v="Murray"/>
    <s v="Utah"/>
    <n v="84107"/>
    <x v="1"/>
    <x v="1"/>
    <s v="Paper"/>
    <n v="48.4"/>
    <n v="5"/>
    <n v="0"/>
    <n v="23.231999999999999"/>
    <n v="48.4"/>
    <n v="0.48"/>
  </r>
  <r>
    <s v="First Class"/>
    <s v="Home Office"/>
    <s v="United States"/>
    <s v="San Francisco"/>
    <s v="California"/>
    <n v="94110"/>
    <x v="1"/>
    <x v="2"/>
    <s v="Accessories"/>
    <n v="0.99"/>
    <n v="1"/>
    <n v="0"/>
    <n v="0.43559999999999999"/>
    <n v="0.99"/>
    <n v="0.44"/>
  </r>
  <r>
    <s v="First Class"/>
    <s v="Home Office"/>
    <s v="United States"/>
    <s v="San Francisco"/>
    <s v="California"/>
    <n v="94110"/>
    <x v="1"/>
    <x v="1"/>
    <s v="Binders"/>
    <n v="101.84"/>
    <n v="5"/>
    <n v="0.2"/>
    <n v="36.917000000000002"/>
    <n v="101.84"/>
    <n v="0.36249999999999999"/>
  </r>
  <r>
    <s v="Standard Class"/>
    <s v="Home Office"/>
    <s v="United States"/>
    <s v="Philadelphia"/>
    <s v="Pennsylvania"/>
    <n v="19140"/>
    <x v="3"/>
    <x v="1"/>
    <s v="Binders"/>
    <n v="10.332000000000001"/>
    <n v="3"/>
    <n v="0.7"/>
    <n v="-7.5768000000000004"/>
    <n v="10.332000000000001"/>
    <n v="-0.73333333333333328"/>
  </r>
  <r>
    <s v="Standard Class"/>
    <s v="Home Office"/>
    <s v="United States"/>
    <s v="Philadelphia"/>
    <s v="Pennsylvania"/>
    <n v="19140"/>
    <x v="3"/>
    <x v="1"/>
    <s v="Binders"/>
    <n v="31.155000000000001"/>
    <n v="5"/>
    <n v="0.7"/>
    <n v="-23.8855"/>
    <n v="31.155000000000001"/>
    <n v="-0.76666666666666661"/>
  </r>
  <r>
    <s v="Standard Class"/>
    <s v="Home Office"/>
    <s v="United States"/>
    <s v="Philadelphia"/>
    <s v="Pennsylvania"/>
    <n v="19140"/>
    <x v="3"/>
    <x v="1"/>
    <s v="Storage"/>
    <n v="8.9280000000000008"/>
    <n v="2"/>
    <n v="0.2"/>
    <n v="0.66959999999999997"/>
    <n v="8.9280000000000008"/>
    <n v="7.4999999999999983E-2"/>
  </r>
  <r>
    <s v="First Class"/>
    <s v="Consumer"/>
    <s v="United States"/>
    <s v="Philadelphia"/>
    <s v="Pennsylvania"/>
    <n v="19134"/>
    <x v="3"/>
    <x v="1"/>
    <s v="Appliances"/>
    <n v="34.384"/>
    <n v="1"/>
    <n v="0.2"/>
    <n v="3.8681999999999999"/>
    <n v="34.384"/>
    <n v="0.11249999999999999"/>
  </r>
  <r>
    <s v="First Class"/>
    <s v="Consumer"/>
    <s v="United States"/>
    <s v="Philadelphia"/>
    <s v="Pennsylvania"/>
    <n v="19134"/>
    <x v="3"/>
    <x v="1"/>
    <s v="Appliances"/>
    <n v="1924.16"/>
    <n v="8"/>
    <n v="0.2"/>
    <n v="312.67599999999999"/>
    <n v="1924.16"/>
    <n v="0.16249999999999998"/>
  </r>
  <r>
    <s v="Standard Class"/>
    <s v="Consumer"/>
    <s v="United States"/>
    <s v="Dallas"/>
    <s v="Texas"/>
    <n v="75220"/>
    <x v="2"/>
    <x v="1"/>
    <s v="Appliances"/>
    <n v="32.192"/>
    <n v="2"/>
    <n v="0.8"/>
    <n v="-80.48"/>
    <n v="32.192"/>
    <n v="-2.5"/>
  </r>
  <r>
    <s v="Standard Class"/>
    <s v="Consumer"/>
    <s v="United States"/>
    <s v="Dallas"/>
    <s v="Texas"/>
    <n v="75220"/>
    <x v="2"/>
    <x v="2"/>
    <s v="Accessories"/>
    <n v="50.12"/>
    <n v="7"/>
    <n v="0.2"/>
    <n v="-0.62649999999999995"/>
    <n v="50.12"/>
    <n v="-1.2499999999999999E-2"/>
  </r>
  <r>
    <s v="Standard Class"/>
    <s v="Consumer"/>
    <s v="United States"/>
    <s v="Dallas"/>
    <s v="Texas"/>
    <n v="75220"/>
    <x v="2"/>
    <x v="2"/>
    <s v="Accessories"/>
    <n v="47.975999999999999"/>
    <n v="3"/>
    <n v="0.2"/>
    <n v="1.7990999999999999"/>
    <n v="47.975999999999999"/>
    <n v="3.7499999999999999E-2"/>
  </r>
  <r>
    <s v="Standard Class"/>
    <s v="Consumer"/>
    <s v="United States"/>
    <s v="Waukesha"/>
    <s v="Wisconsin"/>
    <n v="53186"/>
    <x v="2"/>
    <x v="1"/>
    <s v="Storage"/>
    <n v="54.5"/>
    <n v="5"/>
    <n v="0"/>
    <n v="14.17"/>
    <n v="54.5"/>
    <n v="0.26"/>
  </r>
  <r>
    <s v="First Class"/>
    <s v="Consumer"/>
    <s v="United States"/>
    <s v="Fort Lauderdale"/>
    <s v="Florida"/>
    <n v="33311"/>
    <x v="0"/>
    <x v="0"/>
    <s v="Furnishings"/>
    <n v="19.103999999999999"/>
    <n v="3"/>
    <n v="0.2"/>
    <n v="5.7312000000000003"/>
    <n v="19.103999999999999"/>
    <n v="0.30000000000000004"/>
  </r>
  <r>
    <s v="Standard Class"/>
    <s v="Consumer"/>
    <s v="United States"/>
    <s v="Detroit"/>
    <s v="Michigan"/>
    <n v="48205"/>
    <x v="2"/>
    <x v="1"/>
    <s v="Binders"/>
    <n v="49.44"/>
    <n v="3"/>
    <n v="0"/>
    <n v="24.2256"/>
    <n v="49.44"/>
    <n v="0.49000000000000005"/>
  </r>
  <r>
    <s v="Standard Class"/>
    <s v="Home Office"/>
    <s v="United States"/>
    <s v="Springfield"/>
    <s v="Ohio"/>
    <n v="45503"/>
    <x v="3"/>
    <x v="1"/>
    <s v="Paper"/>
    <n v="10.368"/>
    <n v="2"/>
    <n v="0.2"/>
    <n v="3.6288"/>
    <n v="10.368"/>
    <n v="0.35"/>
  </r>
  <r>
    <s v="Standard Class"/>
    <s v="Consumer"/>
    <s v="United States"/>
    <s v="San Diego"/>
    <s v="California"/>
    <n v="92037"/>
    <x v="1"/>
    <x v="1"/>
    <s v="Storage"/>
    <n v="154.44"/>
    <n v="3"/>
    <n v="0"/>
    <n v="1.5444"/>
    <n v="154.44"/>
    <n v="0.01"/>
  </r>
  <r>
    <s v="Standard Class"/>
    <s v="Corporate"/>
    <s v="United States"/>
    <s v="Colorado Springs"/>
    <s v="Colorado"/>
    <n v="80906"/>
    <x v="1"/>
    <x v="1"/>
    <s v="Appliances"/>
    <n v="60.984000000000002"/>
    <n v="7"/>
    <n v="0.2"/>
    <n v="4.5738000000000003"/>
    <n v="60.984000000000002"/>
    <n v="7.4999999999999997E-2"/>
  </r>
  <r>
    <s v="Second Class"/>
    <s v="Consumer"/>
    <s v="United States"/>
    <s v="Bakersfield"/>
    <s v="California"/>
    <n v="93309"/>
    <x v="1"/>
    <x v="0"/>
    <s v="Bookcases"/>
    <n v="195.46600000000001"/>
    <n v="2"/>
    <n v="0.15"/>
    <n v="-13.797599999999999"/>
    <n v="195.46600000000001"/>
    <n v="-7.0588235294117646E-2"/>
  </r>
  <r>
    <s v="Standard Class"/>
    <s v="Corporate"/>
    <s v="United States"/>
    <s v="Pompano Beach"/>
    <s v="Florida"/>
    <n v="33068"/>
    <x v="0"/>
    <x v="0"/>
    <s v="Furnishings"/>
    <n v="23.68"/>
    <n v="8"/>
    <n v="0.2"/>
    <n v="6.2160000000000002"/>
    <n v="23.68"/>
    <n v="0.26250000000000001"/>
  </r>
  <r>
    <s v="Standard Class"/>
    <s v="Corporate"/>
    <s v="United States"/>
    <s v="Pompano Beach"/>
    <s v="Florida"/>
    <n v="33068"/>
    <x v="0"/>
    <x v="2"/>
    <s v="Accessories"/>
    <n v="2.3759999999999999"/>
    <n v="3"/>
    <n v="0.2"/>
    <n v="0.74250000000000005"/>
    <n v="2.3759999999999999"/>
    <n v="0.31250000000000006"/>
  </r>
  <r>
    <s v="First Class"/>
    <s v="Consumer"/>
    <s v="United States"/>
    <s v="New York City"/>
    <s v="New York"/>
    <n v="10035"/>
    <x v="3"/>
    <x v="1"/>
    <s v="Labels"/>
    <n v="59.2"/>
    <n v="4"/>
    <n v="0"/>
    <n v="29.6"/>
    <n v="59.2"/>
    <n v="0.5"/>
  </r>
  <r>
    <s v="Standard Class"/>
    <s v="Consumer"/>
    <s v="United States"/>
    <s v="Lakeville"/>
    <s v="Minnesota"/>
    <n v="55044"/>
    <x v="2"/>
    <x v="1"/>
    <s v="Art"/>
    <n v="22"/>
    <n v="10"/>
    <n v="0"/>
    <n v="9.68"/>
    <n v="22"/>
    <n v="0.44"/>
  </r>
  <r>
    <s v="Standard Class"/>
    <s v="Consumer"/>
    <s v="United States"/>
    <s v="Detroit"/>
    <s v="Michigan"/>
    <n v="48234"/>
    <x v="2"/>
    <x v="2"/>
    <s v="Phones"/>
    <n v="257.98"/>
    <n v="2"/>
    <n v="0"/>
    <n v="74.8142"/>
    <n v="257.98"/>
    <n v="0.28999999999999998"/>
  </r>
  <r>
    <s v="Standard Class"/>
    <s v="Corporate"/>
    <s v="United States"/>
    <s v="Philadelphia"/>
    <s v="Pennsylvania"/>
    <n v="19134"/>
    <x v="3"/>
    <x v="2"/>
    <s v="Phones"/>
    <n v="23.988"/>
    <n v="2"/>
    <n v="0.4"/>
    <n v="-15.992000000000001"/>
    <n v="23.988"/>
    <n v="-0.66666666666666674"/>
  </r>
  <r>
    <s v="Standard Class"/>
    <s v="Corporate"/>
    <s v="United States"/>
    <s v="Troy"/>
    <s v="Ohio"/>
    <n v="45373"/>
    <x v="3"/>
    <x v="2"/>
    <s v="Phones"/>
    <n v="23.975999999999999"/>
    <n v="4"/>
    <n v="0.4"/>
    <n v="-15.5844"/>
    <n v="23.975999999999999"/>
    <n v="-0.65"/>
  </r>
  <r>
    <s v="First Class"/>
    <s v="Home Office"/>
    <s v="United States"/>
    <s v="Los Angeles"/>
    <s v="California"/>
    <n v="90036"/>
    <x v="1"/>
    <x v="0"/>
    <s v="Chairs"/>
    <n v="601.53599999999994"/>
    <n v="4"/>
    <n v="0.2"/>
    <n v="0"/>
    <n v="601.53599999999994"/>
    <n v="0"/>
  </r>
  <r>
    <s v="First Class"/>
    <s v="Home Office"/>
    <s v="United States"/>
    <s v="Los Angeles"/>
    <s v="California"/>
    <n v="90036"/>
    <x v="1"/>
    <x v="1"/>
    <s v="Fasteners"/>
    <n v="7.9"/>
    <n v="2"/>
    <n v="0"/>
    <n v="2.528"/>
    <n v="7.9"/>
    <n v="0.32"/>
  </r>
  <r>
    <s v="Standard Class"/>
    <s v="Corporate"/>
    <s v="United States"/>
    <s v="Corpus Christi"/>
    <s v="Texas"/>
    <n v="78415"/>
    <x v="2"/>
    <x v="0"/>
    <s v="Furnishings"/>
    <n v="58.36"/>
    <n v="5"/>
    <n v="0.6"/>
    <n v="-24.803000000000001"/>
    <n v="58.36"/>
    <n v="-0.42500000000000004"/>
  </r>
  <r>
    <s v="Standard Class"/>
    <s v="Corporate"/>
    <s v="United States"/>
    <s v="Corpus Christi"/>
    <s v="Texas"/>
    <n v="78415"/>
    <x v="2"/>
    <x v="1"/>
    <s v="Art"/>
    <n v="16.463999999999999"/>
    <n v="7"/>
    <n v="0.2"/>
    <n v="1.4406000000000001"/>
    <n v="16.463999999999999"/>
    <n v="8.7500000000000008E-2"/>
  </r>
  <r>
    <s v="Standard Class"/>
    <s v="Corporate"/>
    <s v="United States"/>
    <s v="Corpus Christi"/>
    <s v="Texas"/>
    <n v="78415"/>
    <x v="2"/>
    <x v="0"/>
    <s v="Furnishings"/>
    <n v="39.96"/>
    <n v="5"/>
    <n v="0.6"/>
    <n v="-23.975999999999999"/>
    <n v="39.96"/>
    <n v="-0.6"/>
  </r>
  <r>
    <s v="First Class"/>
    <s v="Corporate"/>
    <s v="United States"/>
    <s v="Omaha"/>
    <s v="Nebraska"/>
    <n v="68104"/>
    <x v="2"/>
    <x v="1"/>
    <s v="Appliances"/>
    <n v="25.96"/>
    <n v="2"/>
    <n v="0"/>
    <n v="7.5284000000000004"/>
    <n v="25.96"/>
    <n v="0.28999999999999998"/>
  </r>
  <r>
    <s v="First Class"/>
    <s v="Corporate"/>
    <s v="United States"/>
    <s v="Omaha"/>
    <s v="Nebraska"/>
    <n v="68104"/>
    <x v="2"/>
    <x v="1"/>
    <s v="Appliances"/>
    <n v="36.270000000000003"/>
    <n v="3"/>
    <n v="0"/>
    <n v="10.881"/>
    <n v="36.270000000000003"/>
    <n v="0.3"/>
  </r>
  <r>
    <s v="First Class"/>
    <s v="Corporate"/>
    <s v="United States"/>
    <s v="Omaha"/>
    <s v="Nebraska"/>
    <n v="68104"/>
    <x v="2"/>
    <x v="1"/>
    <s v="Paper"/>
    <n v="6.48"/>
    <n v="1"/>
    <n v="0"/>
    <n v="3.1103999999999998"/>
    <n v="6.48"/>
    <n v="0.47999999999999993"/>
  </r>
  <r>
    <s v="Standard Class"/>
    <s v="Corporate"/>
    <s v="United States"/>
    <s v="Redondo Beach"/>
    <s v="California"/>
    <n v="90278"/>
    <x v="1"/>
    <x v="2"/>
    <s v="Phones"/>
    <n v="1075.088"/>
    <n v="14"/>
    <n v="0.2"/>
    <n v="94.0702"/>
    <n v="1075.088"/>
    <n v="8.7500000000000008E-2"/>
  </r>
  <r>
    <s v="Standard Class"/>
    <s v="Corporate"/>
    <s v="United States"/>
    <s v="Redondo Beach"/>
    <s v="California"/>
    <n v="90278"/>
    <x v="1"/>
    <x v="2"/>
    <s v="Phones"/>
    <n v="438.36799999999999"/>
    <n v="4"/>
    <n v="0.2"/>
    <n v="38.357199999999999"/>
    <n v="438.36799999999999"/>
    <n v="8.7499999999999994E-2"/>
  </r>
  <r>
    <s v="Standard Class"/>
    <s v="Corporate"/>
    <s v="United States"/>
    <s v="Redondo Beach"/>
    <s v="California"/>
    <n v="90278"/>
    <x v="1"/>
    <x v="1"/>
    <s v="Binders"/>
    <n v="18.088000000000001"/>
    <n v="7"/>
    <n v="0.2"/>
    <n v="6.5568999999999997"/>
    <n v="18.088000000000001"/>
    <n v="0.36249999999999999"/>
  </r>
  <r>
    <s v="Standard Class"/>
    <s v="Corporate"/>
    <s v="United States"/>
    <s v="Redondo Beach"/>
    <s v="California"/>
    <n v="90278"/>
    <x v="1"/>
    <x v="0"/>
    <s v="Bookcases"/>
    <n v="308.49900000000002"/>
    <n v="3"/>
    <n v="0.15"/>
    <n v="-18.146999999999998"/>
    <n v="308.49900000000002"/>
    <n v="-5.8823529411764698E-2"/>
  </r>
  <r>
    <s v="Standard Class"/>
    <s v="Consumer"/>
    <s v="United States"/>
    <s v="Little Rock"/>
    <s v="Arkansas"/>
    <n v="72209"/>
    <x v="0"/>
    <x v="1"/>
    <s v="Art"/>
    <n v="13.36"/>
    <n v="4"/>
    <n v="0"/>
    <n v="4.1416000000000004"/>
    <n v="13.36"/>
    <n v="0.31000000000000005"/>
  </r>
  <r>
    <s v="Standard Class"/>
    <s v="Consumer"/>
    <s v="United States"/>
    <s v="Little Rock"/>
    <s v="Arkansas"/>
    <n v="72209"/>
    <x v="0"/>
    <x v="1"/>
    <s v="Paper"/>
    <n v="39.96"/>
    <n v="2"/>
    <n v="0"/>
    <n v="18.781199999999998"/>
    <n v="39.96"/>
    <n v="0.47"/>
  </r>
  <r>
    <s v="Standard Class"/>
    <s v="Consumer"/>
    <s v="United States"/>
    <s v="Little Rock"/>
    <s v="Arkansas"/>
    <n v="72209"/>
    <x v="0"/>
    <x v="1"/>
    <s v="Binders"/>
    <n v="145.85"/>
    <n v="5"/>
    <n v="0"/>
    <n v="70.007999999999996"/>
    <n v="145.85"/>
    <n v="0.48"/>
  </r>
  <r>
    <s v="First Class"/>
    <s v="Corporate"/>
    <s v="United States"/>
    <s v="Miami"/>
    <s v="Florida"/>
    <n v="33180"/>
    <x v="0"/>
    <x v="2"/>
    <s v="Phones"/>
    <n v="783.96"/>
    <n v="5"/>
    <n v="0.2"/>
    <n v="78.396000000000001"/>
    <n v="783.96"/>
    <n v="9.9999999999999992E-2"/>
  </r>
  <r>
    <s v="First Class"/>
    <s v="Consumer"/>
    <s v="United States"/>
    <s v="Salem"/>
    <s v="Oregon"/>
    <n v="97301"/>
    <x v="1"/>
    <x v="1"/>
    <s v="Art"/>
    <n v="7.88"/>
    <n v="1"/>
    <n v="0.2"/>
    <n v="1.7729999999999999"/>
    <n v="7.88"/>
    <n v="0.22499999999999998"/>
  </r>
  <r>
    <s v="Standard Class"/>
    <s v="Consumer"/>
    <s v="United States"/>
    <s v="Las Cruces"/>
    <s v="New Mexico"/>
    <n v="88001"/>
    <x v="1"/>
    <x v="0"/>
    <s v="Furnishings"/>
    <n v="41.37"/>
    <n v="3"/>
    <n v="0"/>
    <n v="17.375399999999999"/>
    <n v="41.37"/>
    <n v="0.42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  <n v="12.84"/>
    <n v="0.44999999999999996"/>
  </r>
  <r>
    <s v="Standard Class"/>
    <s v="Consumer"/>
    <s v="United States"/>
    <s v="San Francisco"/>
    <s v="California"/>
    <n v="94122"/>
    <x v="1"/>
    <x v="1"/>
    <s v="Paper"/>
    <n v="25.68"/>
    <n v="6"/>
    <n v="0"/>
    <n v="11.555999999999999"/>
    <n v="25.68"/>
    <n v="0.44999999999999996"/>
  </r>
  <r>
    <s v="Standard Class"/>
    <s v="Consumer"/>
    <s v="United States"/>
    <s v="El Paso"/>
    <s v="Texas"/>
    <n v="79907"/>
    <x v="2"/>
    <x v="0"/>
    <s v="Chairs"/>
    <n v="47.515999999999998"/>
    <n v="2"/>
    <n v="0.3"/>
    <n v="-2.0364"/>
    <n v="47.515999999999998"/>
    <n v="-4.2857142857142858E-2"/>
  </r>
  <r>
    <s v="Second Class"/>
    <s v="Consumer"/>
    <s v="United States"/>
    <s v="Seattle"/>
    <s v="Washington"/>
    <n v="98115"/>
    <x v="1"/>
    <x v="1"/>
    <s v="Fasteners"/>
    <n v="9.42"/>
    <n v="2"/>
    <n v="0"/>
    <n v="0.47099999999999997"/>
    <n v="9.42"/>
    <n v="4.9999999999999996E-2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  <n v="12.96"/>
    <n v="0.47999999999999993"/>
  </r>
  <r>
    <s v="Second Class"/>
    <s v="Consumer"/>
    <s v="United States"/>
    <s v="Seattle"/>
    <s v="Washington"/>
    <n v="98115"/>
    <x v="1"/>
    <x v="0"/>
    <s v="Bookcases"/>
    <n v="704.9"/>
    <n v="5"/>
    <n v="0"/>
    <n v="56.392000000000003"/>
    <n v="704.9"/>
    <n v="0.08"/>
  </r>
  <r>
    <s v="Second Class"/>
    <s v="Consumer"/>
    <s v="United States"/>
    <s v="Seattle"/>
    <s v="Washington"/>
    <n v="98115"/>
    <x v="1"/>
    <x v="0"/>
    <s v="Chairs"/>
    <n v="561.56799999999998"/>
    <n v="2"/>
    <n v="0.2"/>
    <n v="28.078399999999998"/>
    <n v="561.56799999999998"/>
    <n v="4.9999999999999996E-2"/>
  </r>
  <r>
    <s v="Second Class"/>
    <s v="Home Office"/>
    <s v="United States"/>
    <s v="Milwaukee"/>
    <s v="Wisconsin"/>
    <n v="53209"/>
    <x v="2"/>
    <x v="1"/>
    <s v="Paper"/>
    <n v="179.82"/>
    <n v="9"/>
    <n v="0"/>
    <n v="84.5154"/>
    <n v="179.82"/>
    <n v="0.47000000000000003"/>
  </r>
  <r>
    <s v="Second Class"/>
    <s v="Home Office"/>
    <s v="United States"/>
    <s v="Milwaukee"/>
    <s v="Wisconsin"/>
    <n v="53209"/>
    <x v="2"/>
    <x v="0"/>
    <s v="Furnishings"/>
    <n v="185.58"/>
    <n v="6"/>
    <n v="0"/>
    <n v="76.087800000000001"/>
    <n v="185.58"/>
    <n v="0.41"/>
  </r>
  <r>
    <s v="Second Class"/>
    <s v="Home Office"/>
    <s v="United States"/>
    <s v="Milwaukee"/>
    <s v="Wisconsin"/>
    <n v="53209"/>
    <x v="2"/>
    <x v="0"/>
    <s v="Tables"/>
    <n v="214.11"/>
    <n v="3"/>
    <n v="0"/>
    <n v="36.398699999999998"/>
    <n v="214.11"/>
    <n v="0.16999999999999998"/>
  </r>
  <r>
    <s v="Second Class"/>
    <s v="Home Office"/>
    <s v="United States"/>
    <s v="Milwaukee"/>
    <s v="Wisconsin"/>
    <n v="53209"/>
    <x v="2"/>
    <x v="2"/>
    <s v="Accessories"/>
    <n v="999.96"/>
    <n v="4"/>
    <n v="0"/>
    <n v="229.99080000000001"/>
    <n v="999.96"/>
    <n v="0.23"/>
  </r>
  <r>
    <s v="Second Class"/>
    <s v="Home Office"/>
    <s v="United States"/>
    <s v="Milwaukee"/>
    <s v="Wisconsin"/>
    <n v="53209"/>
    <x v="2"/>
    <x v="0"/>
    <s v="Tables"/>
    <n v="653.54999999999995"/>
    <n v="3"/>
    <n v="0"/>
    <n v="111.1035"/>
    <n v="653.54999999999995"/>
    <n v="0.17"/>
  </r>
  <r>
    <s v="Standard Class"/>
    <s v="Home Office"/>
    <s v="United States"/>
    <s v="Franklin"/>
    <s v="Massachusetts"/>
    <n v="2038"/>
    <x v="3"/>
    <x v="1"/>
    <s v="Binders"/>
    <n v="114.6"/>
    <n v="5"/>
    <n v="0"/>
    <n v="51.57"/>
    <n v="114.6"/>
    <n v="0.45"/>
  </r>
  <r>
    <s v="Standard Class"/>
    <s v="Home Office"/>
    <s v="United States"/>
    <s v="Franklin"/>
    <s v="Massachusetts"/>
    <n v="2038"/>
    <x v="3"/>
    <x v="0"/>
    <s v="Chairs"/>
    <n v="60.74"/>
    <n v="1"/>
    <n v="0"/>
    <n v="15.185"/>
    <n v="60.74"/>
    <n v="0.25"/>
  </r>
  <r>
    <s v="Standard Class"/>
    <s v="Home Office"/>
    <s v="United States"/>
    <s v="Franklin"/>
    <s v="Massachusetts"/>
    <n v="2038"/>
    <x v="3"/>
    <x v="0"/>
    <s v="Furnishings"/>
    <n v="124.36"/>
    <n v="2"/>
    <n v="0"/>
    <n v="27.359200000000001"/>
    <n v="124.36"/>
    <n v="0.22"/>
  </r>
  <r>
    <s v="Standard Class"/>
    <s v="Home Office"/>
    <s v="United States"/>
    <s v="Franklin"/>
    <s v="Massachusetts"/>
    <n v="2038"/>
    <x v="3"/>
    <x v="1"/>
    <s v="Storage"/>
    <n v="1088.76"/>
    <n v="6"/>
    <n v="0"/>
    <n v="315.74040000000002"/>
    <n v="1088.76"/>
    <n v="0.29000000000000004"/>
  </r>
  <r>
    <s v="First Class"/>
    <s v="Consumer"/>
    <s v="United States"/>
    <s v="Encinitas"/>
    <s v="California"/>
    <n v="92024"/>
    <x v="1"/>
    <x v="1"/>
    <s v="Binders"/>
    <n v="6.72"/>
    <n v="5"/>
    <n v="0.2"/>
    <n v="2.3519999999999999"/>
    <n v="6.72"/>
    <n v="0.35"/>
  </r>
  <r>
    <s v="First Class"/>
    <s v="Consumer"/>
    <s v="United States"/>
    <s v="Encinitas"/>
    <s v="California"/>
    <n v="92024"/>
    <x v="1"/>
    <x v="0"/>
    <s v="Tables"/>
    <n v="298.77600000000001"/>
    <n v="3"/>
    <n v="0.2"/>
    <n v="7.4694000000000003"/>
    <n v="298.77600000000001"/>
    <n v="2.5000000000000001E-2"/>
  </r>
  <r>
    <s v="Standard Class"/>
    <s v="Consumer"/>
    <s v="United States"/>
    <s v="Anaheim"/>
    <s v="California"/>
    <n v="92804"/>
    <x v="1"/>
    <x v="2"/>
    <s v="Phones"/>
    <n v="302.37599999999998"/>
    <n v="3"/>
    <n v="0.2"/>
    <n v="22.6782"/>
    <n v="302.37599999999998"/>
    <n v="7.5000000000000011E-2"/>
  </r>
  <r>
    <s v="First Class"/>
    <s v="Consumer"/>
    <s v="United States"/>
    <s v="Arlington"/>
    <s v="Texas"/>
    <n v="76017"/>
    <x v="2"/>
    <x v="1"/>
    <s v="Art"/>
    <n v="8.9280000000000008"/>
    <n v="2"/>
    <n v="0.2"/>
    <n v="0.55800000000000005"/>
    <n v="8.9280000000000008"/>
    <n v="6.25E-2"/>
  </r>
  <r>
    <s v="First Class"/>
    <s v="Consumer"/>
    <s v="United States"/>
    <s v="Arlington"/>
    <s v="Texas"/>
    <n v="76017"/>
    <x v="2"/>
    <x v="1"/>
    <s v="Storage"/>
    <n v="47.584000000000003"/>
    <n v="2"/>
    <n v="0.2"/>
    <n v="-2.9740000000000002"/>
    <n v="47.584000000000003"/>
    <n v="-6.25E-2"/>
  </r>
  <r>
    <s v="Standard Class"/>
    <s v="Home Office"/>
    <s v="United States"/>
    <s v="Houston"/>
    <s v="Texas"/>
    <n v="77041"/>
    <x v="2"/>
    <x v="1"/>
    <s v="Paper"/>
    <n v="33.792000000000002"/>
    <n v="8"/>
    <n v="0.2"/>
    <n v="10.56"/>
    <n v="33.792000000000002"/>
    <n v="0.3125"/>
  </r>
  <r>
    <s v="Standard Class"/>
    <s v="Home Office"/>
    <s v="United States"/>
    <s v="Houston"/>
    <s v="Texas"/>
    <n v="77041"/>
    <x v="2"/>
    <x v="0"/>
    <s v="Bookcases"/>
    <n v="300.53280000000001"/>
    <n v="2"/>
    <n v="0.32"/>
    <n v="-97.231200000000001"/>
    <n v="300.53280000000001"/>
    <n v="-0.3235294117647059"/>
  </r>
  <r>
    <s v="Standard Class"/>
    <s v="Home Office"/>
    <s v="United States"/>
    <s v="Houston"/>
    <s v="Texas"/>
    <n v="77041"/>
    <x v="2"/>
    <x v="1"/>
    <s v="Binders"/>
    <n v="2.7240000000000002"/>
    <n v="2"/>
    <n v="0.8"/>
    <n v="-4.3583999999999996"/>
    <n v="2.7240000000000002"/>
    <n v="-1.5999999999999996"/>
  </r>
  <r>
    <s v="Standard Class"/>
    <s v="Home Office"/>
    <s v="United States"/>
    <s v="Houston"/>
    <s v="Texas"/>
    <n v="77041"/>
    <x v="2"/>
    <x v="1"/>
    <s v="Envelopes"/>
    <n v="3.2639999999999998"/>
    <n v="2"/>
    <n v="0.2"/>
    <n v="1.1015999999999999"/>
    <n v="3.2639999999999998"/>
    <n v="0.33750000000000002"/>
  </r>
  <r>
    <s v="First Class"/>
    <s v="Consumer"/>
    <s v="United States"/>
    <s v="Lancaster"/>
    <s v="Ohio"/>
    <n v="43130"/>
    <x v="3"/>
    <x v="1"/>
    <s v="Paper"/>
    <n v="108.336"/>
    <n v="6"/>
    <n v="0.2"/>
    <n v="37.9176"/>
    <n v="108.336"/>
    <n v="0.35000000000000003"/>
  </r>
  <r>
    <s v="First Class"/>
    <s v="Consumer"/>
    <s v="United States"/>
    <s v="Lancaster"/>
    <s v="Ohio"/>
    <n v="43130"/>
    <x v="3"/>
    <x v="1"/>
    <s v="Storage"/>
    <n v="55.92"/>
    <n v="5"/>
    <n v="0.2"/>
    <n v="6.2910000000000004"/>
    <n v="55.92"/>
    <n v="0.1125"/>
  </r>
  <r>
    <s v="First Class"/>
    <s v="Consumer"/>
    <s v="United States"/>
    <s v="Lancaster"/>
    <s v="Ohio"/>
    <n v="43130"/>
    <x v="3"/>
    <x v="1"/>
    <s v="Paper"/>
    <n v="78.304000000000002"/>
    <n v="2"/>
    <n v="0.2"/>
    <n v="29.364000000000001"/>
    <n v="78.304000000000002"/>
    <n v="0.375"/>
  </r>
  <r>
    <s v="Standard Class"/>
    <s v="Consumer"/>
    <s v="United States"/>
    <s v="Portland"/>
    <s v="Oregon"/>
    <n v="97206"/>
    <x v="1"/>
    <x v="1"/>
    <s v="Storage"/>
    <n v="443.92"/>
    <n v="5"/>
    <n v="0.2"/>
    <n v="-94.332999999999998"/>
    <n v="443.92"/>
    <n v="-0.21249999999999999"/>
  </r>
  <r>
    <s v="Standard Class"/>
    <s v="Consumer"/>
    <s v="United States"/>
    <s v="Portland"/>
    <s v="Oregon"/>
    <n v="97206"/>
    <x v="1"/>
    <x v="2"/>
    <s v="Phones"/>
    <n v="155.976"/>
    <n v="3"/>
    <n v="0.2"/>
    <n v="54.5916"/>
    <n v="155.976"/>
    <n v="0.35"/>
  </r>
  <r>
    <s v="Second Class"/>
    <s v="Corporate"/>
    <s v="United States"/>
    <s v="Hoover"/>
    <s v="Alabama"/>
    <n v="35244"/>
    <x v="0"/>
    <x v="1"/>
    <s v="Art"/>
    <n v="15.47"/>
    <n v="7"/>
    <n v="0"/>
    <n v="4.1768999999999998"/>
    <n v="15.47"/>
    <n v="0.26999999999999996"/>
  </r>
  <r>
    <s v="Second Class"/>
    <s v="Corporate"/>
    <s v="United States"/>
    <s v="Hoover"/>
    <s v="Alabama"/>
    <n v="35244"/>
    <x v="0"/>
    <x v="1"/>
    <s v="Binders"/>
    <n v="7.16"/>
    <n v="2"/>
    <n v="0"/>
    <n v="3.4367999999999999"/>
    <n v="7.16"/>
    <n v="0.48"/>
  </r>
  <r>
    <s v="Standard Class"/>
    <s v="Consumer"/>
    <s v="United States"/>
    <s v="Los Angeles"/>
    <s v="California"/>
    <n v="90036"/>
    <x v="1"/>
    <x v="1"/>
    <s v="Appliances"/>
    <n v="10.89"/>
    <n v="1"/>
    <n v="0"/>
    <n v="2.8313999999999999"/>
    <n v="10.89"/>
    <n v="0.25999999999999995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Los Angeles"/>
    <s v="California"/>
    <n v="90036"/>
    <x v="1"/>
    <x v="1"/>
    <s v="Binders"/>
    <n v="121.6"/>
    <n v="5"/>
    <n v="0.2"/>
    <n v="39.520000000000003"/>
    <n v="121.6"/>
    <n v="0.32500000000000007"/>
  </r>
  <r>
    <s v="First Class"/>
    <s v="Consumer"/>
    <s v="United States"/>
    <s v="Tallahassee"/>
    <s v="Florida"/>
    <n v="32303"/>
    <x v="0"/>
    <x v="2"/>
    <s v="Machines"/>
    <n v="695.7"/>
    <n v="2"/>
    <n v="0.5"/>
    <n v="-27.827999999999999"/>
    <n v="695.7"/>
    <n v="-3.9999999999999994E-2"/>
  </r>
  <r>
    <s v="Second Class"/>
    <s v="Corporate"/>
    <s v="United States"/>
    <s v="New York City"/>
    <s v="New York"/>
    <n v="10009"/>
    <x v="3"/>
    <x v="1"/>
    <s v="Storage"/>
    <n v="120.33"/>
    <n v="1"/>
    <n v="0"/>
    <n v="31.285799999999998"/>
    <n v="120.33"/>
    <n v="0.26"/>
  </r>
  <r>
    <s v="Standard Class"/>
    <s v="Home Office"/>
    <s v="United States"/>
    <s v="Chesapeake"/>
    <s v="Virginia"/>
    <n v="23320"/>
    <x v="0"/>
    <x v="0"/>
    <s v="Chairs"/>
    <n v="1139.92"/>
    <n v="4"/>
    <n v="0"/>
    <n v="284.98"/>
    <n v="1139.92"/>
    <n v="0.25"/>
  </r>
  <r>
    <s v="Second Class"/>
    <s v="Consumer"/>
    <s v="United States"/>
    <s v="Fayetteville"/>
    <s v="North Carolina"/>
    <n v="28314"/>
    <x v="0"/>
    <x v="1"/>
    <s v="Paper"/>
    <n v="229.54400000000001"/>
    <n v="7"/>
    <n v="0.2"/>
    <n v="83.209699999999998"/>
    <n v="229.54400000000001"/>
    <n v="0.36249999999999999"/>
  </r>
  <r>
    <s v="Standard Class"/>
    <s v="Consumer"/>
    <s v="United States"/>
    <s v="Huntsville"/>
    <s v="Texas"/>
    <n v="77340"/>
    <x v="2"/>
    <x v="1"/>
    <s v="Storage"/>
    <n v="143.72800000000001"/>
    <n v="2"/>
    <n v="0.2"/>
    <n v="-32.338799999999999"/>
    <n v="143.72800000000001"/>
    <n v="-0.22499999999999998"/>
  </r>
  <r>
    <s v="Standard Class"/>
    <s v="Consumer"/>
    <s v="United States"/>
    <s v="Philadelphia"/>
    <s v="Pennsylvania"/>
    <n v="19140"/>
    <x v="3"/>
    <x v="2"/>
    <s v="Accessories"/>
    <n v="36.048000000000002"/>
    <n v="3"/>
    <n v="0.2"/>
    <n v="-0.9012"/>
    <n v="36.048000000000002"/>
    <n v="-2.4999999999999998E-2"/>
  </r>
  <r>
    <s v="Standard Class"/>
    <s v="Corporate"/>
    <s v="United States"/>
    <s v="Woodstock"/>
    <s v="Illinois"/>
    <n v="60098"/>
    <x v="2"/>
    <x v="0"/>
    <s v="Chairs"/>
    <n v="845.48800000000006"/>
    <n v="8"/>
    <n v="0.3"/>
    <n v="-12.0784"/>
    <n v="845.48800000000006"/>
    <n v="-1.4285714285714285E-2"/>
  </r>
  <r>
    <s v="First Class"/>
    <s v="Consumer"/>
    <s v="United States"/>
    <s v="Everett"/>
    <s v="Massachusetts"/>
    <n v="2149"/>
    <x v="3"/>
    <x v="1"/>
    <s v="Art"/>
    <n v="50.94"/>
    <n v="3"/>
    <n v="0"/>
    <n v="14.263199999999999"/>
    <n v="50.94"/>
    <n v="0.28000000000000003"/>
  </r>
  <r>
    <s v="Standard Class"/>
    <s v="Home Office"/>
    <s v="United States"/>
    <s v="Chicago"/>
    <s v="Illinois"/>
    <n v="60653"/>
    <x v="2"/>
    <x v="1"/>
    <s v="Binders"/>
    <n v="762.59400000000005"/>
    <n v="3"/>
    <n v="0.8"/>
    <n v="-1143.8910000000001"/>
    <n v="762.59400000000005"/>
    <n v="-1.5"/>
  </r>
  <r>
    <s v="Standard Class"/>
    <s v="Corporate"/>
    <s v="United States"/>
    <s v="Roswell"/>
    <s v="Georgia"/>
    <n v="30076"/>
    <x v="0"/>
    <x v="0"/>
    <s v="Furnishings"/>
    <n v="56.28"/>
    <n v="6"/>
    <n v="0"/>
    <n v="15.7584"/>
    <n v="56.28"/>
    <n v="0.27999999999999997"/>
  </r>
  <r>
    <s v="Standard Class"/>
    <s v="Corporate"/>
    <s v="United States"/>
    <s v="Roswell"/>
    <s v="Georgia"/>
    <n v="30076"/>
    <x v="0"/>
    <x v="1"/>
    <s v="Binders"/>
    <n v="2690.97"/>
    <n v="3"/>
    <n v="0"/>
    <n v="1264.7559000000001"/>
    <n v="2690.97"/>
    <n v="0.47000000000000008"/>
  </r>
  <r>
    <s v="Standard Class"/>
    <s v="Corporate"/>
    <s v="United States"/>
    <s v="Palm Coast"/>
    <s v="Florida"/>
    <n v="32137"/>
    <x v="0"/>
    <x v="1"/>
    <s v="Binders"/>
    <n v="7.4340000000000002"/>
    <n v="6"/>
    <n v="0.7"/>
    <n v="-5.6993999999999998"/>
    <n v="7.4340000000000002"/>
    <n v="-0.76666666666666661"/>
  </r>
  <r>
    <s v="First Class"/>
    <s v="Corporate"/>
    <s v="United States"/>
    <s v="Philadelphia"/>
    <s v="Pennsylvania"/>
    <n v="19120"/>
    <x v="3"/>
    <x v="1"/>
    <s v="Storage"/>
    <n v="64.784000000000006"/>
    <n v="1"/>
    <n v="0.2"/>
    <n v="-12.956799999999999"/>
    <n v="64.784000000000006"/>
    <n v="-0.19999999999999998"/>
  </r>
  <r>
    <s v="Standard Class"/>
    <s v="Home Office"/>
    <s v="United States"/>
    <s v="Columbus"/>
    <s v="Indiana"/>
    <n v="47201"/>
    <x v="2"/>
    <x v="1"/>
    <s v="Paper"/>
    <n v="28.16"/>
    <n v="4"/>
    <n v="0"/>
    <n v="13.235200000000001"/>
    <n v="28.16"/>
    <n v="0.47000000000000003"/>
  </r>
  <r>
    <s v="Second Class"/>
    <s v="Consumer"/>
    <s v="United States"/>
    <s v="Oceanside"/>
    <s v="New York"/>
    <n v="11572"/>
    <x v="3"/>
    <x v="0"/>
    <s v="Furnishings"/>
    <n v="14.98"/>
    <n v="1"/>
    <n v="0"/>
    <n v="6.8907999999999996"/>
    <n v="14.98"/>
    <n v="0.45999999999999996"/>
  </r>
  <r>
    <s v="Second Class"/>
    <s v="Consumer"/>
    <s v="United States"/>
    <s v="Oceanside"/>
    <s v="New York"/>
    <n v="11572"/>
    <x v="3"/>
    <x v="0"/>
    <s v="Furnishings"/>
    <n v="20.32"/>
    <n v="4"/>
    <n v="0"/>
    <n v="6.9088000000000003"/>
    <n v="20.32"/>
    <n v="0.34"/>
  </r>
  <r>
    <s v="Same Day"/>
    <s v="Corporate"/>
    <s v="United States"/>
    <s v="Franklin"/>
    <s v="Massachusetts"/>
    <n v="2038"/>
    <x v="3"/>
    <x v="1"/>
    <s v="Storage"/>
    <n v="40.29"/>
    <n v="3"/>
    <n v="0"/>
    <n v="10.4754"/>
    <n v="40.29"/>
    <n v="0.26"/>
  </r>
  <r>
    <s v="Standard Class"/>
    <s v="Consumer"/>
    <s v="United States"/>
    <s v="Sioux Falls"/>
    <s v="South Dakota"/>
    <n v="57103"/>
    <x v="2"/>
    <x v="1"/>
    <s v="Labels"/>
    <n v="20.23"/>
    <n v="7"/>
    <n v="0"/>
    <n v="9.5081000000000007"/>
    <n v="20.23"/>
    <n v="0.47000000000000003"/>
  </r>
  <r>
    <s v="First Class"/>
    <s v="Corporate"/>
    <s v="United States"/>
    <s v="San Diego"/>
    <s v="California"/>
    <n v="92037"/>
    <x v="1"/>
    <x v="0"/>
    <s v="Chairs"/>
    <n v="1603.136"/>
    <n v="4"/>
    <n v="0.2"/>
    <n v="100.196"/>
    <n v="1603.136"/>
    <n v="6.25E-2"/>
  </r>
  <r>
    <s v="Second Class"/>
    <s v="Consumer"/>
    <s v="United States"/>
    <s v="Fayetteville"/>
    <s v="North Carolina"/>
    <n v="28314"/>
    <x v="0"/>
    <x v="0"/>
    <s v="Chairs"/>
    <n v="225.29599999999999"/>
    <n v="2"/>
    <n v="0.2"/>
    <n v="22.529599999999999"/>
    <n v="225.29599999999999"/>
    <n v="9.9999999999999992E-2"/>
  </r>
  <r>
    <s v="Standard Class"/>
    <s v="Consumer"/>
    <s v="United States"/>
    <s v="Atlanta"/>
    <s v="Georgia"/>
    <n v="30318"/>
    <x v="0"/>
    <x v="2"/>
    <s v="Accessories"/>
    <n v="67.8"/>
    <n v="4"/>
    <n v="0"/>
    <n v="4.0679999999999996"/>
    <n v="67.8"/>
    <n v="0.06"/>
  </r>
  <r>
    <s v="Standard Class"/>
    <s v="Consumer"/>
    <s v="United States"/>
    <s v="Atlanta"/>
    <s v="Georgia"/>
    <n v="30318"/>
    <x v="0"/>
    <x v="2"/>
    <s v="Phones"/>
    <n v="377.97"/>
    <n v="3"/>
    <n v="0"/>
    <n v="98.272199999999998"/>
    <n v="377.97"/>
    <n v="0.25999999999999995"/>
  </r>
  <r>
    <s v="Standard Class"/>
    <s v="Consumer"/>
    <s v="United States"/>
    <s v="Atlanta"/>
    <s v="Georgia"/>
    <n v="30318"/>
    <x v="0"/>
    <x v="0"/>
    <s v="Bookcases"/>
    <n v="1628.82"/>
    <n v="9"/>
    <n v="0"/>
    <n v="374.62860000000001"/>
    <n v="1628.82"/>
    <n v="0.23"/>
  </r>
  <r>
    <s v="Standard Class"/>
    <s v="Consumer"/>
    <s v="United States"/>
    <s v="Atlanta"/>
    <s v="Georgia"/>
    <n v="30318"/>
    <x v="0"/>
    <x v="1"/>
    <s v="Paper"/>
    <n v="286.93"/>
    <n v="7"/>
    <n v="0"/>
    <n v="140.59569999999999"/>
    <n v="286.93"/>
    <n v="0.49"/>
  </r>
  <r>
    <s v="Standard Class"/>
    <s v="Consumer"/>
    <s v="United States"/>
    <s v="Orlando"/>
    <s v="Florida"/>
    <n v="32839"/>
    <x v="0"/>
    <x v="1"/>
    <s v="Paper"/>
    <n v="20.736000000000001"/>
    <n v="4"/>
    <n v="0.2"/>
    <n v="7.2576000000000001"/>
    <n v="20.736000000000001"/>
    <n v="0.35"/>
  </r>
  <r>
    <s v="Same Day"/>
    <s v="Consumer"/>
    <s v="United States"/>
    <s v="San Francisco"/>
    <s v="California"/>
    <n v="94122"/>
    <x v="1"/>
    <x v="1"/>
    <s v="Storage"/>
    <n v="31.44"/>
    <n v="3"/>
    <n v="0"/>
    <n v="8.4887999999999995"/>
    <n v="31.44"/>
    <n v="0.26999999999999996"/>
  </r>
  <r>
    <s v="Same Day"/>
    <s v="Consumer"/>
    <s v="United States"/>
    <s v="San Francisco"/>
    <s v="California"/>
    <n v="94122"/>
    <x v="1"/>
    <x v="1"/>
    <s v="Appliances"/>
    <n v="83.79"/>
    <n v="7"/>
    <n v="0"/>
    <n v="22.6233"/>
    <n v="83.79"/>
    <n v="0.26999999999999996"/>
  </r>
  <r>
    <s v="Same Day"/>
    <s v="Consumer"/>
    <s v="United States"/>
    <s v="San Francisco"/>
    <s v="California"/>
    <n v="94122"/>
    <x v="1"/>
    <x v="1"/>
    <s v="Art"/>
    <n v="59.52"/>
    <n v="3"/>
    <n v="0"/>
    <n v="15.475199999999999"/>
    <n v="59.52"/>
    <n v="0.25999999999999995"/>
  </r>
  <r>
    <s v="Same Day"/>
    <s v="Consumer"/>
    <s v="United States"/>
    <s v="San Francisco"/>
    <s v="California"/>
    <n v="94122"/>
    <x v="1"/>
    <x v="1"/>
    <s v="Supplies"/>
    <n v="31.92"/>
    <n v="4"/>
    <n v="0"/>
    <n v="9.2568000000000001"/>
    <n v="31.92"/>
    <n v="0.28999999999999998"/>
  </r>
  <r>
    <s v="Second Class"/>
    <s v="Consumer"/>
    <s v="United States"/>
    <s v="Toledo"/>
    <s v="Ohio"/>
    <n v="43615"/>
    <x v="3"/>
    <x v="1"/>
    <s v="Supplies"/>
    <n v="14.72"/>
    <n v="5"/>
    <n v="0.2"/>
    <n v="-3.3119999999999998"/>
    <n v="14.72"/>
    <n v="-0.22499999999999998"/>
  </r>
  <r>
    <s v="Second Class"/>
    <s v="Consumer"/>
    <s v="United States"/>
    <s v="Toledo"/>
    <s v="Ohio"/>
    <n v="43615"/>
    <x v="3"/>
    <x v="1"/>
    <s v="Storage"/>
    <n v="38.975999999999999"/>
    <n v="3"/>
    <n v="0.2"/>
    <n v="-2.4359999999999999"/>
    <n v="38.975999999999999"/>
    <n v="-6.25E-2"/>
  </r>
  <r>
    <s v="Standard Class"/>
    <s v="Consumer"/>
    <s v="United States"/>
    <s v="Saint Petersburg"/>
    <s v="Florida"/>
    <n v="33710"/>
    <x v="0"/>
    <x v="0"/>
    <s v="Furnishings"/>
    <n v="17.088000000000001"/>
    <n v="2"/>
    <n v="0.2"/>
    <n v="1.0680000000000001"/>
    <n v="17.088000000000001"/>
    <n v="6.25E-2"/>
  </r>
  <r>
    <s v="Standard Class"/>
    <s v="Corporate"/>
    <s v="United States"/>
    <s v="Tucson"/>
    <s v="Arizona"/>
    <n v="85705"/>
    <x v="1"/>
    <x v="1"/>
    <s v="Paper"/>
    <n v="74.352000000000004"/>
    <n v="3"/>
    <n v="0.2"/>
    <n v="23.234999999999999"/>
    <n v="74.352000000000004"/>
    <n v="0.3125"/>
  </r>
  <r>
    <s v="Standard Class"/>
    <s v="Corporate"/>
    <s v="United States"/>
    <s v="Tucson"/>
    <s v="Arizona"/>
    <n v="85705"/>
    <x v="1"/>
    <x v="0"/>
    <s v="Chairs"/>
    <n v="314.35199999999998"/>
    <n v="3"/>
    <n v="0.2"/>
    <n v="-35.364600000000003"/>
    <n v="314.35199999999998"/>
    <n v="-0.11250000000000002"/>
  </r>
  <r>
    <s v="Standard Class"/>
    <s v="Consumer"/>
    <s v="United States"/>
    <s v="Los Angeles"/>
    <s v="California"/>
    <n v="90036"/>
    <x v="1"/>
    <x v="1"/>
    <s v="Art"/>
    <n v="4.26"/>
    <n v="1"/>
    <n v="0"/>
    <n v="1.7465999999999999"/>
    <n v="4.26"/>
    <n v="0.41000000000000003"/>
  </r>
  <r>
    <s v="Standard Class"/>
    <s v="Consumer"/>
    <s v="United States"/>
    <s v="San Diego"/>
    <s v="California"/>
    <n v="92105"/>
    <x v="1"/>
    <x v="1"/>
    <s v="Storage"/>
    <n v="811.28"/>
    <n v="8"/>
    <n v="0"/>
    <n v="24.3384"/>
    <n v="811.28"/>
    <n v="3.0000000000000002E-2"/>
  </r>
  <r>
    <s v="First Class"/>
    <s v="Consumer"/>
    <s v="United States"/>
    <s v="New York City"/>
    <s v="New York"/>
    <n v="10035"/>
    <x v="3"/>
    <x v="1"/>
    <s v="Fasteners"/>
    <n v="6.03"/>
    <n v="3"/>
    <n v="0"/>
    <n v="2.9546999999999999"/>
    <n v="6.03"/>
    <n v="0.48999999999999994"/>
  </r>
  <r>
    <s v="Second Class"/>
    <s v="Consumer"/>
    <s v="United States"/>
    <s v="San Diego"/>
    <s v="California"/>
    <n v="92037"/>
    <x v="1"/>
    <x v="0"/>
    <s v="Chairs"/>
    <n v="153.56800000000001"/>
    <n v="2"/>
    <n v="0.2"/>
    <n v="-5.7587999999999999"/>
    <n v="153.56800000000001"/>
    <n v="-3.7499999999999999E-2"/>
  </r>
  <r>
    <s v="Second Class"/>
    <s v="Consumer"/>
    <s v="United States"/>
    <s v="San Diego"/>
    <s v="California"/>
    <n v="92037"/>
    <x v="1"/>
    <x v="0"/>
    <s v="Chairs"/>
    <n v="1013.4880000000001"/>
    <n v="7"/>
    <n v="0.2"/>
    <n v="76.011600000000001"/>
    <n v="1013.4880000000001"/>
    <n v="7.4999999999999997E-2"/>
  </r>
  <r>
    <s v="Standard Class"/>
    <s v="Home Office"/>
    <s v="United States"/>
    <s v="Westfield"/>
    <s v="New Jersey"/>
    <n v="7090"/>
    <x v="3"/>
    <x v="1"/>
    <s v="Envelopes"/>
    <n v="52.34"/>
    <n v="2"/>
    <n v="0"/>
    <n v="24.599799999999998"/>
    <n v="52.34"/>
    <n v="0.46999999999999992"/>
  </r>
  <r>
    <s v="Standard Class"/>
    <s v="Home Office"/>
    <s v="United States"/>
    <s v="Westfield"/>
    <s v="New Jersey"/>
    <n v="7090"/>
    <x v="3"/>
    <x v="1"/>
    <s v="Art"/>
    <n v="4.66"/>
    <n v="2"/>
    <n v="0"/>
    <n v="1.3513999999999999"/>
    <n v="4.66"/>
    <n v="0.28999999999999998"/>
  </r>
  <r>
    <s v="Standard Class"/>
    <s v="Home Office"/>
    <s v="United States"/>
    <s v="Westfield"/>
    <s v="New Jersey"/>
    <n v="7090"/>
    <x v="3"/>
    <x v="2"/>
    <s v="Accessories"/>
    <n v="254.97"/>
    <n v="3"/>
    <n v="0"/>
    <n v="91.789199999999994"/>
    <n v="254.97"/>
    <n v="0.36"/>
  </r>
  <r>
    <s v="Second Class"/>
    <s v="Home Office"/>
    <s v="United States"/>
    <s v="Orange"/>
    <s v="New Jersey"/>
    <n v="7050"/>
    <x v="3"/>
    <x v="1"/>
    <s v="Binders"/>
    <n v="25.44"/>
    <n v="6"/>
    <n v="0"/>
    <n v="12.72"/>
    <n v="25.44"/>
    <n v="0.5"/>
  </r>
  <r>
    <s v="Second Class"/>
    <s v="Home Office"/>
    <s v="United States"/>
    <s v="Orange"/>
    <s v="New Jersey"/>
    <n v="7050"/>
    <x v="3"/>
    <x v="1"/>
    <s v="Supplies"/>
    <n v="27.93"/>
    <n v="3"/>
    <n v="0"/>
    <n v="8.0997000000000003"/>
    <n v="27.93"/>
    <n v="0.29000000000000004"/>
  </r>
  <r>
    <s v="Standard Class"/>
    <s v="Consumer"/>
    <s v="United States"/>
    <s v="Woodstock"/>
    <s v="Illinois"/>
    <n v="60098"/>
    <x v="2"/>
    <x v="1"/>
    <s v="Binders"/>
    <n v="8.85"/>
    <n v="5"/>
    <n v="0.8"/>
    <n v="-13.717499999999999"/>
    <n v="8.85"/>
    <n v="-1.55"/>
  </r>
  <r>
    <s v="Second Class"/>
    <s v="Consumer"/>
    <s v="United States"/>
    <s v="San Francisco"/>
    <s v="California"/>
    <n v="94110"/>
    <x v="1"/>
    <x v="0"/>
    <s v="Furnishings"/>
    <n v="6.96"/>
    <n v="4"/>
    <n v="0"/>
    <n v="2.2271999999999998"/>
    <n v="6.96"/>
    <n v="0.32"/>
  </r>
  <r>
    <s v="Standard Class"/>
    <s v="Consumer"/>
    <s v="United States"/>
    <s v="San Francisco"/>
    <s v="California"/>
    <n v="94122"/>
    <x v="1"/>
    <x v="1"/>
    <s v="Binders"/>
    <n v="17.456"/>
    <n v="2"/>
    <n v="0.2"/>
    <n v="5.8914"/>
    <n v="17.456"/>
    <n v="0.33750000000000002"/>
  </r>
  <r>
    <s v="Standard Class"/>
    <s v="Consumer"/>
    <s v="United States"/>
    <s v="Tempe"/>
    <s v="Arizona"/>
    <n v="85281"/>
    <x v="1"/>
    <x v="0"/>
    <s v="Chairs"/>
    <n v="307.92"/>
    <n v="5"/>
    <n v="0.2"/>
    <n v="-34.640999999999998"/>
    <n v="307.92"/>
    <n v="-0.11249999999999999"/>
  </r>
  <r>
    <s v="First Class"/>
    <s v="Consumer"/>
    <s v="United States"/>
    <s v="Los Angeles"/>
    <s v="California"/>
    <n v="90008"/>
    <x v="1"/>
    <x v="1"/>
    <s v="Art"/>
    <n v="6.63"/>
    <n v="3"/>
    <n v="0"/>
    <n v="1.7901"/>
    <n v="6.63"/>
    <n v="0.27"/>
  </r>
  <r>
    <s v="First Class"/>
    <s v="Consumer"/>
    <s v="United States"/>
    <s v="Los Angeles"/>
    <s v="California"/>
    <n v="90008"/>
    <x v="1"/>
    <x v="1"/>
    <s v="Paper"/>
    <n v="12.96"/>
    <n v="2"/>
    <n v="0"/>
    <n v="6.2207999999999997"/>
    <n v="12.96"/>
    <n v="0.47999999999999993"/>
  </r>
  <r>
    <s v="First Class"/>
    <s v="Consumer"/>
    <s v="United States"/>
    <s v="Los Angeles"/>
    <s v="California"/>
    <n v="90008"/>
    <x v="1"/>
    <x v="1"/>
    <s v="Paper"/>
    <n v="32.4"/>
    <n v="5"/>
    <n v="0"/>
    <n v="15.552"/>
    <n v="32.4"/>
    <n v="0.48"/>
  </r>
  <r>
    <s v="Standard Class"/>
    <s v="Corporate"/>
    <s v="United States"/>
    <s v="Seattle"/>
    <s v="Washington"/>
    <n v="98105"/>
    <x v="1"/>
    <x v="1"/>
    <s v="Paper"/>
    <n v="23.85"/>
    <n v="5"/>
    <n v="0"/>
    <n v="10.7325"/>
    <n v="23.85"/>
    <n v="0.44999999999999996"/>
  </r>
  <r>
    <s v="Second Class"/>
    <s v="Consumer"/>
    <s v="United States"/>
    <s v="Lake Charles"/>
    <s v="Louisiana"/>
    <n v="70601"/>
    <x v="0"/>
    <x v="0"/>
    <s v="Chairs"/>
    <n v="51.96"/>
    <n v="2"/>
    <n v="0"/>
    <n v="12.99"/>
    <n v="51.96"/>
    <n v="0.25"/>
  </r>
  <r>
    <s v="Second Class"/>
    <s v="Consumer"/>
    <s v="United States"/>
    <s v="Lake Charles"/>
    <s v="Louisiana"/>
    <n v="70601"/>
    <x v="0"/>
    <x v="1"/>
    <s v="Binders"/>
    <n v="17.940000000000001"/>
    <n v="3"/>
    <n v="0"/>
    <n v="8.6112000000000002"/>
    <n v="17.940000000000001"/>
    <n v="0.48"/>
  </r>
  <r>
    <s v="Standard Class"/>
    <s v="Corporate"/>
    <s v="United States"/>
    <s v="Rochester"/>
    <s v="New York"/>
    <n v="14609"/>
    <x v="3"/>
    <x v="1"/>
    <s v="Paper"/>
    <n v="11.56"/>
    <n v="2"/>
    <n v="0"/>
    <n v="5.6643999999999997"/>
    <n v="11.56"/>
    <n v="0.48999999999999994"/>
  </r>
  <r>
    <s v="Standard Class"/>
    <s v="Corporate"/>
    <s v="United States"/>
    <s v="Rochester"/>
    <s v="New York"/>
    <n v="14609"/>
    <x v="3"/>
    <x v="1"/>
    <s v="Paper"/>
    <n v="26.4"/>
    <n v="5"/>
    <n v="0"/>
    <n v="11.88"/>
    <n v="26.4"/>
    <n v="0.45000000000000007"/>
  </r>
  <r>
    <s v="Standard Class"/>
    <s v="Corporate"/>
    <s v="United States"/>
    <s v="Rochester"/>
    <s v="New York"/>
    <n v="14609"/>
    <x v="3"/>
    <x v="0"/>
    <s v="Furnishings"/>
    <n v="69.08"/>
    <n v="11"/>
    <n v="0"/>
    <n v="29.0136"/>
    <n v="69.08"/>
    <n v="0.42000000000000004"/>
  </r>
  <r>
    <s v="Standard Class"/>
    <s v="Corporate"/>
    <s v="United States"/>
    <s v="Rochester"/>
    <s v="New York"/>
    <n v="14609"/>
    <x v="3"/>
    <x v="2"/>
    <s v="Phones"/>
    <n v="35.880000000000003"/>
    <n v="3"/>
    <n v="0"/>
    <n v="10.0464"/>
    <n v="35.880000000000003"/>
    <n v="0.27999999999999997"/>
  </r>
  <r>
    <s v="Standard Class"/>
    <s v="Consumer"/>
    <s v="United States"/>
    <s v="Long Beach"/>
    <s v="New York"/>
    <n v="11561"/>
    <x v="3"/>
    <x v="1"/>
    <s v="Art"/>
    <n v="49.65"/>
    <n v="5"/>
    <n v="0"/>
    <n v="20.853000000000002"/>
    <n v="49.65"/>
    <n v="0.42000000000000004"/>
  </r>
  <r>
    <s v="Standard Class"/>
    <s v="Corporate"/>
    <s v="United States"/>
    <s v="Charlotte"/>
    <s v="North Carolina"/>
    <n v="28205"/>
    <x v="0"/>
    <x v="2"/>
    <s v="Copiers"/>
    <n v="959.96799999999996"/>
    <n v="4"/>
    <n v="0.2"/>
    <n v="119.996"/>
    <n v="959.96799999999996"/>
    <n v="0.125"/>
  </r>
  <r>
    <s v="Standard Class"/>
    <s v="Consumer"/>
    <s v="United States"/>
    <s v="Houston"/>
    <s v="Texas"/>
    <n v="77036"/>
    <x v="2"/>
    <x v="0"/>
    <s v="Chairs"/>
    <n v="408.42200000000003"/>
    <n v="2"/>
    <n v="0.3"/>
    <n v="-5.8346"/>
    <n v="408.42200000000003"/>
    <n v="-1.4285714285714285E-2"/>
  </r>
  <r>
    <s v="Standard Class"/>
    <s v="Consumer"/>
    <s v="United States"/>
    <s v="New York City"/>
    <s v="New York"/>
    <n v="10035"/>
    <x v="3"/>
    <x v="2"/>
    <s v="Copiers"/>
    <n v="479.98399999999998"/>
    <n v="2"/>
    <n v="0.2"/>
    <n v="59.997999999999998"/>
    <n v="479.98399999999998"/>
    <n v="0.125"/>
  </r>
  <r>
    <s v="Standard Class"/>
    <s v="Consumer"/>
    <s v="United States"/>
    <s v="New York City"/>
    <s v="New York"/>
    <n v="10035"/>
    <x v="3"/>
    <x v="1"/>
    <s v="Labels"/>
    <n v="12.6"/>
    <n v="4"/>
    <n v="0"/>
    <n v="6.048"/>
    <n v="12.6"/>
    <n v="0.48000000000000004"/>
  </r>
  <r>
    <s v="Standard Class"/>
    <s v="Home Office"/>
    <s v="United States"/>
    <s v="Columbus"/>
    <s v="Georgia"/>
    <n v="31907"/>
    <x v="0"/>
    <x v="1"/>
    <s v="Paper"/>
    <n v="184.66"/>
    <n v="7"/>
    <n v="0"/>
    <n v="84.943600000000004"/>
    <n v="184.66"/>
    <n v="0.46"/>
  </r>
  <r>
    <s v="Standard Class"/>
    <s v="Consumer"/>
    <s v="United States"/>
    <s v="Chicago"/>
    <s v="Illinois"/>
    <n v="60610"/>
    <x v="2"/>
    <x v="1"/>
    <s v="Paper"/>
    <n v="23.12"/>
    <n v="5"/>
    <n v="0.2"/>
    <n v="8.3810000000000002"/>
    <n v="23.12"/>
    <n v="0.36249999999999999"/>
  </r>
  <r>
    <s v="Standard Class"/>
    <s v="Corporate"/>
    <s v="United States"/>
    <s v="Highland Park"/>
    <s v="Illinois"/>
    <n v="60035"/>
    <x v="2"/>
    <x v="1"/>
    <s v="Paper"/>
    <n v="37.463999999999999"/>
    <n v="7"/>
    <n v="0.2"/>
    <n v="12.175800000000001"/>
    <n v="37.463999999999999"/>
    <n v="0.32500000000000001"/>
  </r>
  <r>
    <s v="Standard Class"/>
    <s v="Corporate"/>
    <s v="United States"/>
    <s v="Highland Park"/>
    <s v="Illinois"/>
    <n v="60035"/>
    <x v="2"/>
    <x v="0"/>
    <s v="Chairs"/>
    <n v="539.65800000000002"/>
    <n v="3"/>
    <n v="0.3"/>
    <n v="-7.7093999999999996"/>
    <n v="539.65800000000002"/>
    <n v="-1.4285714285714285E-2"/>
  </r>
  <r>
    <s v="Standard Class"/>
    <s v="Home Office"/>
    <s v="United States"/>
    <s v="Seattle"/>
    <s v="Washington"/>
    <n v="98115"/>
    <x v="1"/>
    <x v="1"/>
    <s v="Storage"/>
    <n v="310.12"/>
    <n v="2"/>
    <n v="0"/>
    <n v="80.631200000000007"/>
    <n v="310.12"/>
    <n v="0.26"/>
  </r>
  <r>
    <s v="Standard Class"/>
    <s v="Consumer"/>
    <s v="United States"/>
    <s v="Eagan"/>
    <s v="Minnesota"/>
    <n v="55122"/>
    <x v="2"/>
    <x v="1"/>
    <s v="Paper"/>
    <n v="8.56"/>
    <n v="2"/>
    <n v="0"/>
    <n v="3.8519999999999999"/>
    <n v="8.56"/>
    <n v="0.44999999999999996"/>
  </r>
  <r>
    <s v="Standard Class"/>
    <s v="Consumer"/>
    <s v="United States"/>
    <s v="Eagan"/>
    <s v="Minnesota"/>
    <n v="55122"/>
    <x v="2"/>
    <x v="1"/>
    <s v="Storage"/>
    <n v="52.4"/>
    <n v="5"/>
    <n v="0"/>
    <n v="14.148"/>
    <n v="52.4"/>
    <n v="0.27"/>
  </r>
  <r>
    <s v="Standard Class"/>
    <s v="Consumer"/>
    <s v="United States"/>
    <s v="Eagan"/>
    <s v="Minnesota"/>
    <n v="55122"/>
    <x v="2"/>
    <x v="1"/>
    <s v="Labels"/>
    <n v="14.94"/>
    <n v="3"/>
    <n v="0"/>
    <n v="6.8723999999999998"/>
    <n v="14.94"/>
    <n v="0.46"/>
  </r>
  <r>
    <s v="Standard Class"/>
    <s v="Consumer"/>
    <s v="United States"/>
    <s v="Seattle"/>
    <s v="Washington"/>
    <n v="98103"/>
    <x v="1"/>
    <x v="1"/>
    <s v="Fasteners"/>
    <n v="11.22"/>
    <n v="3"/>
    <n v="0"/>
    <n v="0.22439999999999999"/>
    <n v="11.22"/>
    <n v="1.9999999999999997E-2"/>
  </r>
  <r>
    <s v="Standard Class"/>
    <s v="Consumer"/>
    <s v="United States"/>
    <s v="Coral Springs"/>
    <s v="Florida"/>
    <n v="33065"/>
    <x v="0"/>
    <x v="1"/>
    <s v="Appliances"/>
    <n v="387.13600000000002"/>
    <n v="4"/>
    <n v="0.2"/>
    <n v="24.196000000000002"/>
    <n v="387.13600000000002"/>
    <n v="6.25E-2"/>
  </r>
  <r>
    <s v="Standard Class"/>
    <s v="Consumer"/>
    <s v="United States"/>
    <s v="Hempstead"/>
    <s v="New York"/>
    <n v="11550"/>
    <x v="3"/>
    <x v="1"/>
    <s v="Envelopes"/>
    <n v="41.4"/>
    <n v="5"/>
    <n v="0"/>
    <n v="19.457999999999998"/>
    <n v="41.4"/>
    <n v="0.47"/>
  </r>
  <r>
    <s v="Standard Class"/>
    <s v="Consumer"/>
    <s v="United States"/>
    <s v="Hempstead"/>
    <s v="New York"/>
    <n v="11550"/>
    <x v="3"/>
    <x v="1"/>
    <s v="Art"/>
    <n v="35"/>
    <n v="4"/>
    <n v="0"/>
    <n v="10.5"/>
    <n v="35"/>
    <n v="0.3"/>
  </r>
  <r>
    <s v="Standard Class"/>
    <s v="Consumer"/>
    <s v="United States"/>
    <s v="Hempstead"/>
    <s v="New York"/>
    <n v="11550"/>
    <x v="3"/>
    <x v="1"/>
    <s v="Binders"/>
    <n v="39.552"/>
    <n v="3"/>
    <n v="0.2"/>
    <n v="14.3376"/>
    <n v="39.552"/>
    <n v="0.36249999999999999"/>
  </r>
  <r>
    <s v="Second Class"/>
    <s v="Consumer"/>
    <s v="United States"/>
    <s v="Noblesville"/>
    <s v="Indiana"/>
    <n v="46060"/>
    <x v="2"/>
    <x v="2"/>
    <s v="Phones"/>
    <n v="135.72"/>
    <n v="3"/>
    <n v="0"/>
    <n v="35.287199999999999"/>
    <n v="135.72"/>
    <n v="0.26"/>
  </r>
  <r>
    <s v="Second Class"/>
    <s v="Consumer"/>
    <s v="United States"/>
    <s v="Noblesville"/>
    <s v="Indiana"/>
    <n v="46060"/>
    <x v="2"/>
    <x v="1"/>
    <s v="Binders"/>
    <n v="12.56"/>
    <n v="2"/>
    <n v="0"/>
    <n v="5.6520000000000001"/>
    <n v="12.56"/>
    <n v="0.45"/>
  </r>
  <r>
    <s v="Second Class"/>
    <s v="Consumer"/>
    <s v="United States"/>
    <s v="Noblesville"/>
    <s v="Indiana"/>
    <n v="46060"/>
    <x v="2"/>
    <x v="2"/>
    <s v="Phones"/>
    <n v="263.95999999999998"/>
    <n v="4"/>
    <n v="0"/>
    <n v="71.269199999999998"/>
    <n v="263.95999999999998"/>
    <n v="0.27"/>
  </r>
  <r>
    <s v="First Class"/>
    <s v="Consumer"/>
    <s v="United States"/>
    <s v="Dallas"/>
    <s v="Texas"/>
    <n v="75220"/>
    <x v="2"/>
    <x v="1"/>
    <s v="Art"/>
    <n v="5.952"/>
    <n v="1"/>
    <n v="0.2"/>
    <n v="0.372"/>
    <n v="5.952"/>
    <n v="6.25E-2"/>
  </r>
  <r>
    <s v="Same Day"/>
    <s v="Corporate"/>
    <s v="United States"/>
    <s v="Philadelphia"/>
    <s v="Pennsylvania"/>
    <n v="19140"/>
    <x v="3"/>
    <x v="1"/>
    <s v="Fasteners"/>
    <n v="15.8"/>
    <n v="5"/>
    <n v="0.2"/>
    <n v="2.37"/>
    <n v="15.8"/>
    <n v="0.15"/>
  </r>
  <r>
    <s v="Same Day"/>
    <s v="Corporate"/>
    <s v="United States"/>
    <s v="Philadelphia"/>
    <s v="Pennsylvania"/>
    <n v="19140"/>
    <x v="3"/>
    <x v="0"/>
    <s v="Furnishings"/>
    <n v="14.368"/>
    <n v="2"/>
    <n v="0.2"/>
    <n v="3.9512"/>
    <n v="14.368"/>
    <n v="0.27500000000000002"/>
  </r>
  <r>
    <s v="Same Day"/>
    <s v="Corporate"/>
    <s v="United States"/>
    <s v="Philadelphia"/>
    <s v="Pennsylvania"/>
    <n v="19140"/>
    <x v="3"/>
    <x v="0"/>
    <s v="Furnishings"/>
    <n v="70.447999999999993"/>
    <n v="7"/>
    <n v="0.2"/>
    <n v="12.3284"/>
    <n v="70.447999999999993"/>
    <n v="0.17500000000000002"/>
  </r>
  <r>
    <s v="Same Day"/>
    <s v="Consumer"/>
    <s v="United States"/>
    <s v="San Francisco"/>
    <s v="California"/>
    <n v="94109"/>
    <x v="1"/>
    <x v="1"/>
    <s v="Storage"/>
    <n v="129.30000000000001"/>
    <n v="2"/>
    <n v="0"/>
    <n v="6.4649999999999999"/>
    <n v="129.30000000000001"/>
    <n v="4.9999999999999996E-2"/>
  </r>
  <r>
    <s v="Second Class"/>
    <s v="Home Office"/>
    <s v="United States"/>
    <s v="Austin"/>
    <s v="Texas"/>
    <n v="78745"/>
    <x v="2"/>
    <x v="1"/>
    <s v="Binders"/>
    <n v="3.8820000000000001"/>
    <n v="3"/>
    <n v="0.8"/>
    <n v="-5.8230000000000004"/>
    <n v="3.8820000000000001"/>
    <n v="-1.5"/>
  </r>
  <r>
    <s v="Standard Class"/>
    <s v="Corporate"/>
    <s v="United States"/>
    <s v="Detroit"/>
    <s v="Michigan"/>
    <n v="48234"/>
    <x v="2"/>
    <x v="1"/>
    <s v="Fasteners"/>
    <n v="6.08"/>
    <n v="1"/>
    <n v="0"/>
    <n v="3.04"/>
    <n v="6.08"/>
    <n v="0.5"/>
  </r>
  <r>
    <s v="First Class"/>
    <s v="Consumer"/>
    <s v="United States"/>
    <s v="Watertown"/>
    <s v="New York"/>
    <n v="13601"/>
    <x v="3"/>
    <x v="1"/>
    <s v="Appliances"/>
    <n v="19.899999999999999"/>
    <n v="1"/>
    <n v="0"/>
    <n v="8.9550000000000001"/>
    <n v="19.899999999999999"/>
    <n v="0.45"/>
  </r>
  <r>
    <s v="First Class"/>
    <s v="Consumer"/>
    <s v="United States"/>
    <s v="Watertown"/>
    <s v="New York"/>
    <n v="13601"/>
    <x v="3"/>
    <x v="0"/>
    <s v="Furnishings"/>
    <n v="70.709999999999994"/>
    <n v="1"/>
    <n v="0"/>
    <n v="4.9497"/>
    <n v="70.709999999999994"/>
    <n v="7.0000000000000007E-2"/>
  </r>
  <r>
    <s v="Second Class"/>
    <s v="Consumer"/>
    <s v="United States"/>
    <s v="Columbus"/>
    <s v="Georgia"/>
    <n v="31907"/>
    <x v="0"/>
    <x v="0"/>
    <s v="Furnishings"/>
    <n v="18.84"/>
    <n v="3"/>
    <n v="0"/>
    <n v="7.9127999999999998"/>
    <n v="18.84"/>
    <n v="0.42"/>
  </r>
  <r>
    <s v="Standard Class"/>
    <s v="Consumer"/>
    <s v="United States"/>
    <s v="Apple Valley"/>
    <s v="Minnesota"/>
    <n v="55124"/>
    <x v="2"/>
    <x v="1"/>
    <s v="Art"/>
    <n v="8.64"/>
    <n v="3"/>
    <n v="0"/>
    <n v="2.5055999999999998"/>
    <n v="8.64"/>
    <n v="0.28999999999999998"/>
  </r>
  <r>
    <s v="Standard Class"/>
    <s v="Home Office"/>
    <s v="United States"/>
    <s v="Burlington"/>
    <s v="North Carolina"/>
    <n v="27217"/>
    <x v="0"/>
    <x v="1"/>
    <s v="Binders"/>
    <n v="1633.1880000000001"/>
    <n v="4"/>
    <n v="0.7"/>
    <n v="-1306.5504000000001"/>
    <n v="1633.1880000000001"/>
    <n v="-0.8"/>
  </r>
  <r>
    <s v="Standard Class"/>
    <s v="Home Office"/>
    <s v="United States"/>
    <s v="Saginaw"/>
    <s v="Michigan"/>
    <n v="48601"/>
    <x v="2"/>
    <x v="0"/>
    <s v="Furnishings"/>
    <n v="19.760000000000002"/>
    <n v="4"/>
    <n v="0"/>
    <n v="8.2992000000000008"/>
    <n v="19.760000000000002"/>
    <n v="0.42"/>
  </r>
  <r>
    <s v="Same Day"/>
    <s v="Consumer"/>
    <s v="United States"/>
    <s v="San Francisco"/>
    <s v="California"/>
    <n v="94109"/>
    <x v="1"/>
    <x v="1"/>
    <s v="Binders"/>
    <n v="6.6079999999999997"/>
    <n v="2"/>
    <n v="0.2"/>
    <n v="2.2302"/>
    <n v="6.6079999999999997"/>
    <n v="0.33750000000000002"/>
  </r>
  <r>
    <s v="Same Day"/>
    <s v="Consumer"/>
    <s v="United States"/>
    <s v="San Francisco"/>
    <s v="California"/>
    <n v="94109"/>
    <x v="1"/>
    <x v="1"/>
    <s v="Binders"/>
    <n v="7.28"/>
    <n v="2"/>
    <n v="0.2"/>
    <n v="2.73"/>
    <n v="7.28"/>
    <n v="0.375"/>
  </r>
  <r>
    <s v="Same Day"/>
    <s v="Consumer"/>
    <s v="United States"/>
    <s v="San Francisco"/>
    <s v="California"/>
    <n v="94109"/>
    <x v="1"/>
    <x v="0"/>
    <s v="Chairs"/>
    <n v="144.78399999999999"/>
    <n v="1"/>
    <n v="0.2"/>
    <n v="10.8588"/>
    <n v="144.78399999999999"/>
    <n v="7.5000000000000011E-2"/>
  </r>
  <r>
    <s v="Standard Class"/>
    <s v="Consumer"/>
    <s v="United States"/>
    <s v="Seattle"/>
    <s v="Washington"/>
    <n v="98105"/>
    <x v="1"/>
    <x v="2"/>
    <s v="Phones"/>
    <n v="156.792"/>
    <n v="1"/>
    <n v="0.2"/>
    <n v="13.7193"/>
    <n v="156.792"/>
    <n v="8.7500000000000008E-2"/>
  </r>
  <r>
    <s v="Standard Class"/>
    <s v="Consumer"/>
    <s v="United States"/>
    <s v="Seattle"/>
    <s v="Washington"/>
    <n v="98105"/>
    <x v="1"/>
    <x v="2"/>
    <s v="Phones"/>
    <n v="431.976"/>
    <n v="3"/>
    <n v="0.2"/>
    <n v="26.9985"/>
    <n v="431.976"/>
    <n v="6.25E-2"/>
  </r>
  <r>
    <s v="Standard Class"/>
    <s v="Consumer"/>
    <s v="United States"/>
    <s v="Seattle"/>
    <s v="Washington"/>
    <n v="98105"/>
    <x v="1"/>
    <x v="1"/>
    <s v="Envelopes"/>
    <n v="35.89"/>
    <n v="1"/>
    <n v="0"/>
    <n v="16.150500000000001"/>
    <n v="35.89"/>
    <n v="0.45"/>
  </r>
  <r>
    <s v="Standard Class"/>
    <s v="Consumer"/>
    <s v="United States"/>
    <s v="Seattle"/>
    <s v="Washington"/>
    <n v="98105"/>
    <x v="1"/>
    <x v="1"/>
    <s v="Binders"/>
    <n v="47.207999999999998"/>
    <n v="7"/>
    <n v="0.2"/>
    <n v="15.342599999999999"/>
    <n v="47.207999999999998"/>
    <n v="0.32500000000000001"/>
  </r>
  <r>
    <s v="Standard Class"/>
    <s v="Consumer"/>
    <s v="United States"/>
    <s v="Seattle"/>
    <s v="Washington"/>
    <n v="98105"/>
    <x v="1"/>
    <x v="1"/>
    <s v="Paper"/>
    <n v="248.08"/>
    <n v="7"/>
    <n v="0"/>
    <n v="116.5976"/>
    <n v="248.08"/>
    <n v="0.47"/>
  </r>
  <r>
    <s v="Standard Class"/>
    <s v="Consumer"/>
    <s v="United States"/>
    <s v="Seattle"/>
    <s v="Washington"/>
    <n v="98105"/>
    <x v="1"/>
    <x v="1"/>
    <s v="Paper"/>
    <n v="189.7"/>
    <n v="5"/>
    <n v="0"/>
    <n v="89.159000000000006"/>
    <n v="189.7"/>
    <n v="0.47000000000000008"/>
  </r>
  <r>
    <s v="Standard Class"/>
    <s v="Consumer"/>
    <s v="United States"/>
    <s v="Seattle"/>
    <s v="Washington"/>
    <n v="98105"/>
    <x v="1"/>
    <x v="1"/>
    <s v="Binders"/>
    <n v="59.808"/>
    <n v="3"/>
    <n v="0.2"/>
    <n v="19.4376"/>
    <n v="59.808"/>
    <n v="0.32500000000000001"/>
  </r>
  <r>
    <s v="Standard Class"/>
    <s v="Corporate"/>
    <s v="United States"/>
    <s v="Milwaukee"/>
    <s v="Wisconsin"/>
    <n v="53209"/>
    <x v="2"/>
    <x v="0"/>
    <s v="Chairs"/>
    <n v="90.99"/>
    <n v="1"/>
    <n v="0"/>
    <n v="14.558400000000001"/>
    <n v="90.99"/>
    <n v="0.16"/>
  </r>
  <r>
    <s v="Standard Class"/>
    <s v="Corporate"/>
    <s v="United States"/>
    <s v="Milwaukee"/>
    <s v="Wisconsin"/>
    <n v="53209"/>
    <x v="2"/>
    <x v="0"/>
    <s v="Chairs"/>
    <n v="1526.56"/>
    <n v="7"/>
    <n v="0"/>
    <n v="427.43680000000001"/>
    <n v="1526.56"/>
    <n v="0.28000000000000003"/>
  </r>
  <r>
    <s v="Standard Class"/>
    <s v="Corporate"/>
    <s v="United States"/>
    <s v="Milwaukee"/>
    <s v="Wisconsin"/>
    <n v="53209"/>
    <x v="2"/>
    <x v="0"/>
    <s v="Chairs"/>
    <n v="368.97"/>
    <n v="3"/>
    <n v="0"/>
    <n v="40.5867"/>
    <n v="368.97"/>
    <n v="0.10999999999999999"/>
  </r>
  <r>
    <s v="Standard Class"/>
    <s v="Consumer"/>
    <s v="United States"/>
    <s v="Los Angeles"/>
    <s v="California"/>
    <n v="90049"/>
    <x v="1"/>
    <x v="1"/>
    <s v="Storage"/>
    <n v="305.01"/>
    <n v="9"/>
    <n v="0"/>
    <n v="76.252499999999998"/>
    <n v="305.01"/>
    <n v="0.25"/>
  </r>
  <r>
    <s v="Standard Class"/>
    <s v="Consumer"/>
    <s v="United States"/>
    <s v="Los Angeles"/>
    <s v="California"/>
    <n v="90049"/>
    <x v="1"/>
    <x v="0"/>
    <s v="Furnishings"/>
    <n v="18.7"/>
    <n v="1"/>
    <n v="0"/>
    <n v="7.1059999999999999"/>
    <n v="18.7"/>
    <n v="0.38"/>
  </r>
  <r>
    <s v="First Class"/>
    <s v="Consumer"/>
    <s v="United States"/>
    <s v="San Francisco"/>
    <s v="California"/>
    <n v="94122"/>
    <x v="1"/>
    <x v="0"/>
    <s v="Furnishings"/>
    <n v="38.29"/>
    <n v="7"/>
    <n v="0"/>
    <n v="16.464700000000001"/>
    <n v="38.29"/>
    <n v="0.43000000000000005"/>
  </r>
  <r>
    <s v="Standard Class"/>
    <s v="Home Office"/>
    <s v="United States"/>
    <s v="San Diego"/>
    <s v="California"/>
    <n v="92024"/>
    <x v="1"/>
    <x v="0"/>
    <s v="Furnishings"/>
    <n v="26.25"/>
    <n v="3"/>
    <n v="0"/>
    <n v="11.025"/>
    <n v="26.25"/>
    <n v="0.42000000000000004"/>
  </r>
  <r>
    <s v="Standard Class"/>
    <s v="Home Office"/>
    <s v="United States"/>
    <s v="San Diego"/>
    <s v="California"/>
    <n v="92024"/>
    <x v="1"/>
    <x v="1"/>
    <s v="Binders"/>
    <n v="64.959999999999994"/>
    <n v="14"/>
    <n v="0.2"/>
    <n v="22.736000000000001"/>
    <n v="64.959999999999994"/>
    <n v="0.35000000000000003"/>
  </r>
  <r>
    <s v="Standard Class"/>
    <s v="Home Office"/>
    <s v="United States"/>
    <s v="San Diego"/>
    <s v="California"/>
    <n v="92024"/>
    <x v="1"/>
    <x v="1"/>
    <s v="Envelopes"/>
    <n v="43.7"/>
    <n v="5"/>
    <n v="0"/>
    <n v="20.539000000000001"/>
    <n v="43.7"/>
    <n v="0.47000000000000003"/>
  </r>
  <r>
    <s v="Same Day"/>
    <s v="Home Office"/>
    <s v="United States"/>
    <s v="Glendale"/>
    <s v="Arizona"/>
    <n v="85301"/>
    <x v="1"/>
    <x v="2"/>
    <s v="Accessories"/>
    <n v="41.6"/>
    <n v="4"/>
    <n v="0.2"/>
    <n v="13"/>
    <n v="41.6"/>
    <n v="0.3125"/>
  </r>
  <r>
    <s v="Same Day"/>
    <s v="Home Office"/>
    <s v="United States"/>
    <s v="Glendale"/>
    <s v="Arizona"/>
    <n v="85301"/>
    <x v="1"/>
    <x v="1"/>
    <s v="Paper"/>
    <n v="23.12"/>
    <n v="5"/>
    <n v="0.2"/>
    <n v="8.3810000000000002"/>
    <n v="23.12"/>
    <n v="0.36249999999999999"/>
  </r>
  <r>
    <s v="Same Day"/>
    <s v="Home Office"/>
    <s v="United States"/>
    <s v="Glendale"/>
    <s v="Arizona"/>
    <n v="85301"/>
    <x v="1"/>
    <x v="0"/>
    <s v="Chairs"/>
    <n v="113.88800000000001"/>
    <n v="2"/>
    <n v="0.2"/>
    <n v="9.9651999999999994"/>
    <n v="113.88800000000001"/>
    <n v="8.7499999999999994E-2"/>
  </r>
  <r>
    <s v="Same Day"/>
    <s v="Home Office"/>
    <s v="United States"/>
    <s v="Glendale"/>
    <s v="Arizona"/>
    <n v="85301"/>
    <x v="1"/>
    <x v="0"/>
    <s v="Furnishings"/>
    <n v="113.568"/>
    <n v="2"/>
    <n v="0.2"/>
    <n v="-5.6783999999999999"/>
    <n v="113.568"/>
    <n v="-0.05"/>
  </r>
  <r>
    <s v="Same Day"/>
    <s v="Home Office"/>
    <s v="United States"/>
    <s v="Glendale"/>
    <s v="Arizona"/>
    <n v="85301"/>
    <x v="1"/>
    <x v="2"/>
    <s v="Phones"/>
    <n v="7.92"/>
    <n v="2"/>
    <n v="0.2"/>
    <n v="0.69299999999999995"/>
    <n v="7.92"/>
    <n v="8.7499999999999994E-2"/>
  </r>
  <r>
    <s v="Same Day"/>
    <s v="Home Office"/>
    <s v="United States"/>
    <s v="Glendale"/>
    <s v="Arizona"/>
    <n v="85301"/>
    <x v="1"/>
    <x v="2"/>
    <s v="Phones"/>
    <n v="671.98400000000004"/>
    <n v="2"/>
    <n v="0.2"/>
    <n v="50.398800000000001"/>
    <n v="671.98400000000004"/>
    <n v="7.4999999999999997E-2"/>
  </r>
  <r>
    <s v="Standard Class"/>
    <s v="Corporate"/>
    <s v="United States"/>
    <s v="New York City"/>
    <s v="New York"/>
    <n v="10035"/>
    <x v="3"/>
    <x v="2"/>
    <s v="Phones"/>
    <n v="39.99"/>
    <n v="1"/>
    <n v="0"/>
    <n v="11.597099999999999"/>
    <n v="39.99"/>
    <n v="0.28999999999999998"/>
  </r>
  <r>
    <s v="Standard Class"/>
    <s v="Home Office"/>
    <s v="United States"/>
    <s v="Watertown"/>
    <s v="New York"/>
    <n v="13601"/>
    <x v="3"/>
    <x v="0"/>
    <s v="Chairs"/>
    <n v="191.64599999999999"/>
    <n v="3"/>
    <n v="0.1"/>
    <n v="31.940999999999999"/>
    <n v="191.64599999999999"/>
    <n v="0.16666666666666669"/>
  </r>
  <r>
    <s v="Standard Class"/>
    <s v="Consumer"/>
    <s v="United States"/>
    <s v="Springfield"/>
    <s v="Ohio"/>
    <n v="45503"/>
    <x v="3"/>
    <x v="1"/>
    <s v="Binders"/>
    <n v="2.3130000000000002"/>
    <n v="1"/>
    <n v="0.7"/>
    <n v="-1.9275"/>
    <n v="2.3130000000000002"/>
    <n v="-0.83333333333333326"/>
  </r>
  <r>
    <s v="Standard Class"/>
    <s v="Consumer"/>
    <s v="United States"/>
    <s v="Los Angeles"/>
    <s v="California"/>
    <n v="90032"/>
    <x v="1"/>
    <x v="1"/>
    <s v="Binders"/>
    <n v="19.936"/>
    <n v="4"/>
    <n v="0.2"/>
    <n v="7.2267999999999999"/>
    <n v="19.936"/>
    <n v="0.36249999999999999"/>
  </r>
  <r>
    <s v="Standard Class"/>
    <s v="Consumer"/>
    <s v="United States"/>
    <s v="Los Angeles"/>
    <s v="California"/>
    <n v="90032"/>
    <x v="1"/>
    <x v="1"/>
    <s v="Fasteners"/>
    <n v="45.92"/>
    <n v="4"/>
    <n v="0"/>
    <n v="21.5824"/>
    <n v="45.92"/>
    <n v="0.47"/>
  </r>
  <r>
    <s v="Standard Class"/>
    <s v="Home Office"/>
    <s v="United States"/>
    <s v="Seattle"/>
    <s v="Washington"/>
    <n v="98115"/>
    <x v="1"/>
    <x v="1"/>
    <s v="Paper"/>
    <n v="20.34"/>
    <n v="3"/>
    <n v="0"/>
    <n v="9.3564000000000007"/>
    <n v="20.34"/>
    <n v="0.46"/>
  </r>
  <r>
    <s v="Standard Class"/>
    <s v="Home Office"/>
    <s v="United States"/>
    <s v="Seattle"/>
    <s v="Washington"/>
    <n v="98115"/>
    <x v="1"/>
    <x v="1"/>
    <s v="Labels"/>
    <n v="39.28"/>
    <n v="8"/>
    <n v="0"/>
    <n v="19.247199999999999"/>
    <n v="39.28"/>
    <n v="0.49"/>
  </r>
  <r>
    <s v="Second Class"/>
    <s v="Corporate"/>
    <s v="United States"/>
    <s v="Oceanside"/>
    <s v="California"/>
    <n v="92054"/>
    <x v="1"/>
    <x v="0"/>
    <s v="Chairs"/>
    <n v="81.567999999999998"/>
    <n v="2"/>
    <n v="0.2"/>
    <n v="9.1763999999999992"/>
    <n v="81.567999999999998"/>
    <n v="0.11249999999999999"/>
  </r>
  <r>
    <s v="Second Class"/>
    <s v="Corporate"/>
    <s v="United States"/>
    <s v="Oceanside"/>
    <s v="California"/>
    <n v="92054"/>
    <x v="1"/>
    <x v="0"/>
    <s v="Chairs"/>
    <n v="97.183999999999997"/>
    <n v="2"/>
    <n v="0.2"/>
    <n v="6.0739999999999998"/>
    <n v="97.183999999999997"/>
    <n v="6.25E-2"/>
  </r>
  <r>
    <s v="Second Class"/>
    <s v="Corporate"/>
    <s v="United States"/>
    <s v="Oceanside"/>
    <s v="California"/>
    <n v="92054"/>
    <x v="1"/>
    <x v="1"/>
    <s v="Binders"/>
    <n v="24.32"/>
    <n v="5"/>
    <n v="0.2"/>
    <n v="8.2080000000000002"/>
    <n v="24.32"/>
    <n v="0.33750000000000002"/>
  </r>
  <r>
    <s v="Second Class"/>
    <s v="Corporate"/>
    <s v="United States"/>
    <s v="Oceanside"/>
    <s v="California"/>
    <n v="92054"/>
    <x v="1"/>
    <x v="0"/>
    <s v="Furnishings"/>
    <n v="18.96"/>
    <n v="2"/>
    <n v="0"/>
    <n v="7.5839999999999996"/>
    <n v="18.96"/>
    <n v="0.39999999999999997"/>
  </r>
  <r>
    <s v="Standard Class"/>
    <s v="Consumer"/>
    <s v="United States"/>
    <s v="Skokie"/>
    <s v="Illinois"/>
    <n v="60076"/>
    <x v="2"/>
    <x v="0"/>
    <s v="Furnishings"/>
    <n v="32.951999999999998"/>
    <n v="6"/>
    <n v="0.6"/>
    <n v="-19.7712"/>
    <n v="32.951999999999998"/>
    <n v="-0.60000000000000009"/>
  </r>
  <r>
    <s v="Standard Class"/>
    <s v="Consumer"/>
    <s v="United States"/>
    <s v="Skokie"/>
    <s v="Illinois"/>
    <n v="60076"/>
    <x v="2"/>
    <x v="1"/>
    <s v="Storage"/>
    <n v="30.015999999999998"/>
    <n v="4"/>
    <n v="0.2"/>
    <n v="3.0015999999999998"/>
    <n v="30.015999999999998"/>
    <n v="0.1"/>
  </r>
  <r>
    <s v="Second Class"/>
    <s v="Consumer"/>
    <s v="United States"/>
    <s v="Fayetteville"/>
    <s v="North Carolina"/>
    <n v="28314"/>
    <x v="0"/>
    <x v="1"/>
    <s v="Appliances"/>
    <n v="499.584"/>
    <n v="3"/>
    <n v="0.2"/>
    <n v="43.7136"/>
    <n v="499.584"/>
    <n v="8.7499999999999994E-2"/>
  </r>
  <r>
    <s v="Second Class"/>
    <s v="Consumer"/>
    <s v="United States"/>
    <s v="Fayetteville"/>
    <s v="North Carolina"/>
    <n v="28314"/>
    <x v="0"/>
    <x v="1"/>
    <s v="Paper"/>
    <n v="31.103999999999999"/>
    <n v="6"/>
    <n v="0.2"/>
    <n v="10.8864"/>
    <n v="31.103999999999999"/>
    <n v="0.35000000000000003"/>
  </r>
  <r>
    <s v="Second Class"/>
    <s v="Consumer"/>
    <s v="United States"/>
    <s v="Fayetteville"/>
    <s v="North Carolina"/>
    <n v="28314"/>
    <x v="0"/>
    <x v="1"/>
    <s v="Binders"/>
    <n v="13.272"/>
    <n v="8"/>
    <n v="0.7"/>
    <n v="-10.617599999999999"/>
    <n v="13.272"/>
    <n v="-0.79999999999999993"/>
  </r>
  <r>
    <s v="Second Class"/>
    <s v="Consumer"/>
    <s v="United States"/>
    <s v="Fayetteville"/>
    <s v="North Carolina"/>
    <n v="28314"/>
    <x v="0"/>
    <x v="0"/>
    <s v="Furnishings"/>
    <n v="28.271999999999998"/>
    <n v="2"/>
    <n v="0.2"/>
    <n v="6.3612000000000002"/>
    <n v="28.271999999999998"/>
    <n v="0.22500000000000001"/>
  </r>
  <r>
    <s v="Second Class"/>
    <s v="Consumer"/>
    <s v="United States"/>
    <s v="Fayetteville"/>
    <s v="North Carolina"/>
    <n v="28314"/>
    <x v="0"/>
    <x v="1"/>
    <s v="Storage"/>
    <n v="259.13600000000002"/>
    <n v="4"/>
    <n v="0.2"/>
    <n v="-51.827199999999998"/>
    <n v="259.13600000000002"/>
    <n v="-0.19999999999999998"/>
  </r>
  <r>
    <s v="Standard Class"/>
    <s v="Consumer"/>
    <s v="United States"/>
    <s v="Tulsa"/>
    <s v="Oklahoma"/>
    <n v="74133"/>
    <x v="2"/>
    <x v="1"/>
    <s v="Binders"/>
    <n v="10.8"/>
    <n v="5"/>
    <n v="0"/>
    <n v="5.1840000000000002"/>
    <n v="10.8"/>
    <n v="0.48"/>
  </r>
  <r>
    <s v="Standard Class"/>
    <s v="Consumer"/>
    <s v="United States"/>
    <s v="Allen"/>
    <s v="Texas"/>
    <n v="75002"/>
    <x v="2"/>
    <x v="0"/>
    <s v="Tables"/>
    <n v="244.006"/>
    <n v="2"/>
    <n v="0.3"/>
    <n v="-31.372199999999999"/>
    <n v="244.006"/>
    <n v="-0.12857142857142856"/>
  </r>
  <r>
    <s v="Standard Class"/>
    <s v="Consumer"/>
    <s v="United States"/>
    <s v="Allen"/>
    <s v="Texas"/>
    <n v="75002"/>
    <x v="2"/>
    <x v="1"/>
    <s v="Paper"/>
    <n v="15.936"/>
    <n v="4"/>
    <n v="0.2"/>
    <n v="5.3784000000000001"/>
    <n v="15.936"/>
    <n v="0.33750000000000002"/>
  </r>
  <r>
    <s v="Same Day"/>
    <s v="Corporate"/>
    <s v="United States"/>
    <s v="Philadelphia"/>
    <s v="Pennsylvania"/>
    <n v="19143"/>
    <x v="3"/>
    <x v="0"/>
    <s v="Chairs"/>
    <n v="188.55199999999999"/>
    <n v="7"/>
    <n v="0.3"/>
    <n v="-2.6936"/>
    <n v="188.55199999999999"/>
    <n v="-1.4285714285714287E-2"/>
  </r>
  <r>
    <s v="Second Class"/>
    <s v="Consumer"/>
    <s v="United States"/>
    <s v="Rochester"/>
    <s v="New York"/>
    <n v="14609"/>
    <x v="3"/>
    <x v="1"/>
    <s v="Storage"/>
    <n v="22.58"/>
    <n v="2"/>
    <n v="0"/>
    <n v="5.8708"/>
    <n v="22.58"/>
    <n v="0.26"/>
  </r>
  <r>
    <s v="Second Class"/>
    <s v="Consumer"/>
    <s v="United States"/>
    <s v="Mount Pleasant"/>
    <s v="South Carolina"/>
    <n v="29464"/>
    <x v="0"/>
    <x v="0"/>
    <s v="Chairs"/>
    <n v="545.94000000000005"/>
    <n v="6"/>
    <n v="0"/>
    <n v="87.350399999999993"/>
    <n v="545.94000000000005"/>
    <n v="0.15999999999999998"/>
  </r>
  <r>
    <s v="Standard Class"/>
    <s v="Consumer"/>
    <s v="United States"/>
    <s v="Philadelphia"/>
    <s v="Pennsylvania"/>
    <n v="19134"/>
    <x v="3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Philadelphia"/>
    <s v="Pennsylvania"/>
    <n v="19134"/>
    <x v="3"/>
    <x v="0"/>
    <s v="Furnishings"/>
    <n v="43.295999999999999"/>
    <n v="2"/>
    <n v="0.2"/>
    <n v="4.3296000000000001"/>
    <n v="43.295999999999999"/>
    <n v="0.1"/>
  </r>
  <r>
    <s v="Standard Class"/>
    <s v="Consumer"/>
    <s v="United States"/>
    <s v="Seattle"/>
    <s v="Washington"/>
    <n v="98115"/>
    <x v="1"/>
    <x v="0"/>
    <s v="Chairs"/>
    <n v="123.136"/>
    <n v="4"/>
    <n v="0.2"/>
    <n v="13.8528"/>
    <n v="123.136"/>
    <n v="0.1125"/>
  </r>
  <r>
    <s v="Standard Class"/>
    <s v="Consumer"/>
    <s v="United States"/>
    <s v="Seattle"/>
    <s v="Washington"/>
    <n v="98115"/>
    <x v="1"/>
    <x v="1"/>
    <s v="Binders"/>
    <n v="11.263999999999999"/>
    <n v="4"/>
    <n v="0.2"/>
    <n v="3.8016000000000001"/>
    <n v="11.263999999999999"/>
    <n v="0.33750000000000002"/>
  </r>
  <r>
    <s v="Second Class"/>
    <s v="Consumer"/>
    <s v="United States"/>
    <s v="Springfield"/>
    <s v="Oregon"/>
    <n v="97477"/>
    <x v="1"/>
    <x v="1"/>
    <s v="Storage"/>
    <n v="53.423999999999999"/>
    <n v="3"/>
    <n v="0.2"/>
    <n v="4.6745999999999999"/>
    <n v="53.423999999999999"/>
    <n v="8.7499999999999994E-2"/>
  </r>
  <r>
    <s v="Second Class"/>
    <s v="Consumer"/>
    <s v="United States"/>
    <s v="Springfield"/>
    <s v="Oregon"/>
    <n v="97477"/>
    <x v="1"/>
    <x v="0"/>
    <s v="Tables"/>
    <n v="275.49"/>
    <n v="1"/>
    <n v="0.5"/>
    <n v="-170.8038"/>
    <n v="275.49"/>
    <n v="-0.62"/>
  </r>
  <r>
    <s v="Standard Class"/>
    <s v="Home Office"/>
    <s v="United States"/>
    <s v="Columbus"/>
    <s v="Georgia"/>
    <n v="31907"/>
    <x v="0"/>
    <x v="0"/>
    <s v="Furnishings"/>
    <n v="24.96"/>
    <n v="4"/>
    <n v="0"/>
    <n v="6.24"/>
    <n v="24.96"/>
    <n v="0.25"/>
  </r>
  <r>
    <s v="Standard Class"/>
    <s v="Home Office"/>
    <s v="United States"/>
    <s v="Columbus"/>
    <s v="Georgia"/>
    <n v="31907"/>
    <x v="0"/>
    <x v="1"/>
    <s v="Paper"/>
    <n v="19.36"/>
    <n v="2"/>
    <n v="0"/>
    <n v="9.2927999999999997"/>
    <n v="19.36"/>
    <n v="0.48"/>
  </r>
  <r>
    <s v="Standard Class"/>
    <s v="Home Office"/>
    <s v="United States"/>
    <s v="Columbus"/>
    <s v="Georgia"/>
    <n v="31907"/>
    <x v="0"/>
    <x v="1"/>
    <s v="Storage"/>
    <n v="1267.6500000000001"/>
    <n v="9"/>
    <n v="0"/>
    <n v="152.11799999999999"/>
    <n v="1267.6500000000001"/>
    <n v="0.11999999999999998"/>
  </r>
  <r>
    <s v="Second Class"/>
    <s v="Corporate"/>
    <s v="United States"/>
    <s v="Los Angeles"/>
    <s v="California"/>
    <n v="90032"/>
    <x v="1"/>
    <x v="2"/>
    <s v="Accessories"/>
    <n v="12.99"/>
    <n v="1"/>
    <n v="0"/>
    <n v="0.77939999999999998"/>
    <n v="12.99"/>
    <n v="0.06"/>
  </r>
  <r>
    <s v="Second Class"/>
    <s v="Corporate"/>
    <s v="United States"/>
    <s v="Los Angeles"/>
    <s v="California"/>
    <n v="90032"/>
    <x v="1"/>
    <x v="1"/>
    <s v="Binders"/>
    <n v="18.559999999999999"/>
    <n v="4"/>
    <n v="0.2"/>
    <n v="6.4960000000000004"/>
    <n v="18.559999999999999"/>
    <n v="0.35000000000000003"/>
  </r>
  <r>
    <s v="Second Class"/>
    <s v="Corporate"/>
    <s v="United States"/>
    <s v="Los Angeles"/>
    <s v="California"/>
    <n v="90032"/>
    <x v="1"/>
    <x v="1"/>
    <s v="Storage"/>
    <n v="449.15"/>
    <n v="5"/>
    <n v="0"/>
    <n v="8.9830000000000005"/>
    <n v="449.15"/>
    <n v="2.0000000000000004E-2"/>
  </r>
  <r>
    <s v="Second Class"/>
    <s v="Corporate"/>
    <s v="United States"/>
    <s v="Los Angeles"/>
    <s v="California"/>
    <n v="90032"/>
    <x v="1"/>
    <x v="1"/>
    <s v="Binders"/>
    <n v="31.248000000000001"/>
    <n v="7"/>
    <n v="0.2"/>
    <n v="10.9368"/>
    <n v="31.248000000000001"/>
    <n v="0.35"/>
  </r>
  <r>
    <s v="Standard Class"/>
    <s v="Corporate"/>
    <s v="United States"/>
    <s v="New York City"/>
    <s v="New York"/>
    <n v="10024"/>
    <x v="3"/>
    <x v="1"/>
    <s v="Appliances"/>
    <n v="61.44"/>
    <n v="3"/>
    <n v="0"/>
    <n v="16.588799999999999"/>
    <n v="61.44"/>
    <n v="0.27"/>
  </r>
  <r>
    <s v="Standard Class"/>
    <s v="Consumer"/>
    <s v="United States"/>
    <s v="Detroit"/>
    <s v="Michigan"/>
    <n v="48227"/>
    <x v="2"/>
    <x v="1"/>
    <s v="Binders"/>
    <n v="895.92"/>
    <n v="4"/>
    <n v="0"/>
    <n v="421.08240000000001"/>
    <n v="895.92"/>
    <n v="0.47000000000000003"/>
  </r>
  <r>
    <s v="Second Class"/>
    <s v="Consumer"/>
    <s v="United States"/>
    <s v="Stockton"/>
    <s v="California"/>
    <n v="95207"/>
    <x v="1"/>
    <x v="1"/>
    <s v="Binders"/>
    <n v="55.36"/>
    <n v="4"/>
    <n v="0.2"/>
    <n v="18.684000000000001"/>
    <n v="55.36"/>
    <n v="0.33750000000000002"/>
  </r>
  <r>
    <s v="Standard Class"/>
    <s v="Consumer"/>
    <s v="United States"/>
    <s v="Phoenix"/>
    <s v="Arizona"/>
    <n v="85023"/>
    <x v="1"/>
    <x v="1"/>
    <s v="Storage"/>
    <n v="55.92"/>
    <n v="5"/>
    <n v="0.2"/>
    <n v="6.2910000000000004"/>
    <n v="55.92"/>
    <n v="0.1125"/>
  </r>
  <r>
    <s v="Standard Class"/>
    <s v="Consumer"/>
    <s v="United States"/>
    <s v="Philadelphia"/>
    <s v="Pennsylvania"/>
    <n v="19120"/>
    <x v="3"/>
    <x v="1"/>
    <s v="Envelopes"/>
    <n v="24.896000000000001"/>
    <n v="4"/>
    <n v="0.2"/>
    <n v="8.4024000000000001"/>
    <n v="24.896000000000001"/>
    <n v="0.33749999999999997"/>
  </r>
  <r>
    <s v="Standard Class"/>
    <s v="Consumer"/>
    <s v="United States"/>
    <s v="Philadelphia"/>
    <s v="Pennsylvania"/>
    <n v="19120"/>
    <x v="3"/>
    <x v="0"/>
    <s v="Furnishings"/>
    <n v="3.984"/>
    <n v="1"/>
    <n v="0.2"/>
    <n v="0.64739999999999998"/>
    <n v="3.984"/>
    <n v="0.16250000000000001"/>
  </r>
  <r>
    <s v="Standard Class"/>
    <s v="Consumer"/>
    <s v="United States"/>
    <s v="Philadelphia"/>
    <s v="Pennsylvania"/>
    <n v="19120"/>
    <x v="3"/>
    <x v="2"/>
    <s v="Accessories"/>
    <n v="95.968000000000004"/>
    <n v="4"/>
    <n v="0.2"/>
    <n v="28.790400000000002"/>
    <n v="95.968000000000004"/>
    <n v="0.3"/>
  </r>
  <r>
    <s v="Standard Class"/>
    <s v="Consumer"/>
    <s v="United States"/>
    <s v="Philadelphia"/>
    <s v="Pennsylvania"/>
    <n v="19120"/>
    <x v="3"/>
    <x v="2"/>
    <s v="Machines"/>
    <n v="206.99100000000001"/>
    <n v="3"/>
    <n v="0.7"/>
    <n v="-172.49250000000001"/>
    <n v="206.99100000000001"/>
    <n v="-0.83333333333333326"/>
  </r>
  <r>
    <s v="Standard Class"/>
    <s v="Consumer"/>
    <s v="United States"/>
    <s v="Philadelphia"/>
    <s v="Pennsylvania"/>
    <n v="19120"/>
    <x v="3"/>
    <x v="1"/>
    <s v="Appliances"/>
    <n v="44.415999999999997"/>
    <n v="2"/>
    <n v="0.2"/>
    <n v="3.8864000000000001"/>
    <n v="44.415999999999997"/>
    <n v="8.7500000000000008E-2"/>
  </r>
  <r>
    <s v="Standard Class"/>
    <s v="Consumer"/>
    <s v="United States"/>
    <s v="Philadelphia"/>
    <s v="Pennsylvania"/>
    <n v="19120"/>
    <x v="3"/>
    <x v="1"/>
    <s v="Binders"/>
    <n v="9.0060000000000002"/>
    <n v="2"/>
    <n v="0.7"/>
    <n v="-7.2047999999999996"/>
    <n v="9.0060000000000002"/>
    <n v="-0.79999999999999993"/>
  </r>
  <r>
    <s v="Standard Class"/>
    <s v="Home Office"/>
    <s v="United States"/>
    <s v="Sterling Heights"/>
    <s v="Michigan"/>
    <n v="48310"/>
    <x v="2"/>
    <x v="1"/>
    <s v="Binders"/>
    <n v="19"/>
    <n v="5"/>
    <n v="0"/>
    <n v="8.93"/>
    <n v="19"/>
    <n v="0.47"/>
  </r>
  <r>
    <s v="Standard Class"/>
    <s v="Home Office"/>
    <s v="United States"/>
    <s v="Rochester"/>
    <s v="New York"/>
    <n v="14609"/>
    <x v="3"/>
    <x v="1"/>
    <s v="Binders"/>
    <n v="33.375999999999998"/>
    <n v="4"/>
    <n v="0.2"/>
    <n v="10.43"/>
    <n v="33.375999999999998"/>
    <n v="0.3125"/>
  </r>
  <r>
    <s v="First Class"/>
    <s v="Home Office"/>
    <s v="United States"/>
    <s v="New York City"/>
    <s v="New York"/>
    <n v="10011"/>
    <x v="3"/>
    <x v="1"/>
    <s v="Appliances"/>
    <n v="207.48"/>
    <n v="1"/>
    <n v="0"/>
    <n v="62.244"/>
    <n v="207.48"/>
    <n v="0.3"/>
  </r>
  <r>
    <s v="Standard Class"/>
    <s v="Home Office"/>
    <s v="United States"/>
    <s v="Eau Claire"/>
    <s v="Wisconsin"/>
    <n v="54703"/>
    <x v="2"/>
    <x v="1"/>
    <s v="Binders"/>
    <n v="91.68"/>
    <n v="3"/>
    <n v="0"/>
    <n v="45.84"/>
    <n v="91.68"/>
    <n v="0.5"/>
  </r>
  <r>
    <s v="First Class"/>
    <s v="Consumer"/>
    <s v="United States"/>
    <s v="New York City"/>
    <s v="New York"/>
    <n v="10009"/>
    <x v="3"/>
    <x v="1"/>
    <s v="Appliances"/>
    <n v="904.9"/>
    <n v="5"/>
    <n v="0"/>
    <n v="253.37200000000001"/>
    <n v="904.9"/>
    <n v="0.28000000000000003"/>
  </r>
  <r>
    <s v="Standard Class"/>
    <s v="Consumer"/>
    <s v="United States"/>
    <s v="Rancho Cucamonga"/>
    <s v="California"/>
    <n v="91730"/>
    <x v="1"/>
    <x v="1"/>
    <s v="Binders"/>
    <n v="34.271999999999998"/>
    <n v="3"/>
    <n v="0.2"/>
    <n v="11.138400000000001"/>
    <n v="34.271999999999998"/>
    <n v="0.32500000000000001"/>
  </r>
  <r>
    <s v="First Class"/>
    <s v="Consumer"/>
    <s v="United States"/>
    <s v="Murray"/>
    <s v="Kentucky"/>
    <n v="42071"/>
    <x v="0"/>
    <x v="0"/>
    <s v="Furnishings"/>
    <n v="191.82"/>
    <n v="3"/>
    <n v="0"/>
    <n v="74.809799999999996"/>
    <n v="191.82"/>
    <n v="0.39"/>
  </r>
  <r>
    <s v="Standard Class"/>
    <s v="Corporate"/>
    <s v="United States"/>
    <s v="Toledo"/>
    <s v="Ohio"/>
    <n v="43615"/>
    <x v="3"/>
    <x v="1"/>
    <s v="Appliances"/>
    <n v="243.88"/>
    <n v="5"/>
    <n v="0.2"/>
    <n v="27.436499999999999"/>
    <n v="243.88"/>
    <n v="0.1125"/>
  </r>
  <r>
    <s v="Standard Class"/>
    <s v="Home Office"/>
    <s v="United States"/>
    <s v="Louisville"/>
    <s v="Colorado"/>
    <n v="80027"/>
    <x v="1"/>
    <x v="1"/>
    <s v="Binders"/>
    <n v="12.03"/>
    <n v="5"/>
    <n v="0.7"/>
    <n v="-9.2230000000000008"/>
    <n v="12.03"/>
    <n v="-0.76666666666666672"/>
  </r>
  <r>
    <s v="Standard Class"/>
    <s v="Home Office"/>
    <s v="United States"/>
    <s v="Louisville"/>
    <s v="Colorado"/>
    <n v="80027"/>
    <x v="1"/>
    <x v="2"/>
    <s v="Machines"/>
    <n v="2549.9850000000001"/>
    <n v="5"/>
    <n v="0.7"/>
    <n v="-3399.98"/>
    <n v="2549.9850000000001"/>
    <n v="-1.3333333333333333"/>
  </r>
  <r>
    <s v="Standard Class"/>
    <s v="Home Office"/>
    <s v="United States"/>
    <s v="Louisville"/>
    <s v="Colorado"/>
    <n v="80027"/>
    <x v="1"/>
    <x v="1"/>
    <s v="Binders"/>
    <n v="21.594000000000001"/>
    <n v="2"/>
    <n v="0.7"/>
    <n v="-15.835599999999999"/>
    <n v="21.594000000000001"/>
    <n v="-0.73333333333333328"/>
  </r>
  <r>
    <s v="Standard Class"/>
    <s v="Home Office"/>
    <s v="United States"/>
    <s v="Louisville"/>
    <s v="Colorado"/>
    <n v="80027"/>
    <x v="1"/>
    <x v="1"/>
    <s v="Binders"/>
    <n v="8.9640000000000004"/>
    <n v="6"/>
    <n v="0.7"/>
    <n v="-6.5735999999999999"/>
    <n v="8.9640000000000004"/>
    <n v="-0.73333333333333328"/>
  </r>
  <r>
    <s v="Standard Class"/>
    <s v="Home Office"/>
    <s v="United States"/>
    <s v="Louisville"/>
    <s v="Colorado"/>
    <n v="80027"/>
    <x v="1"/>
    <x v="1"/>
    <s v="Paper"/>
    <n v="20.736000000000001"/>
    <n v="4"/>
    <n v="0.2"/>
    <n v="7.2576000000000001"/>
    <n v="20.736000000000001"/>
    <n v="0.35"/>
  </r>
  <r>
    <s v="Standard Class"/>
    <s v="Home Office"/>
    <s v="United States"/>
    <s v="New York City"/>
    <s v="New York"/>
    <n v="10035"/>
    <x v="3"/>
    <x v="0"/>
    <s v="Tables"/>
    <n v="344.22"/>
    <n v="2"/>
    <n v="0.4"/>
    <n v="-103.26600000000001"/>
    <n v="344.22"/>
    <n v="-0.3"/>
  </r>
  <r>
    <s v="Standard Class"/>
    <s v="Home Office"/>
    <s v="United States"/>
    <s v="Pharr"/>
    <s v="Texas"/>
    <n v="78577"/>
    <x v="2"/>
    <x v="1"/>
    <s v="Storage"/>
    <n v="727.29600000000005"/>
    <n v="8"/>
    <n v="0.2"/>
    <n v="-172.7328"/>
    <n v="727.29600000000005"/>
    <n v="-0.23749999999999999"/>
  </r>
  <r>
    <s v="Standard Class"/>
    <s v="Home Office"/>
    <s v="United States"/>
    <s v="Pharr"/>
    <s v="Texas"/>
    <n v="78577"/>
    <x v="2"/>
    <x v="0"/>
    <s v="Furnishings"/>
    <n v="22.608000000000001"/>
    <n v="3"/>
    <n v="0.6"/>
    <n v="-10.1736"/>
    <n v="22.608000000000001"/>
    <n v="-0.45"/>
  </r>
  <r>
    <s v="Standard Class"/>
    <s v="Home Office"/>
    <s v="United States"/>
    <s v="Pharr"/>
    <s v="Texas"/>
    <n v="78577"/>
    <x v="2"/>
    <x v="2"/>
    <s v="Accessories"/>
    <n v="666.4"/>
    <n v="7"/>
    <n v="0.2"/>
    <n v="-33.32"/>
    <n v="666.4"/>
    <n v="-0.05"/>
  </r>
  <r>
    <s v="Standard Class"/>
    <s v="Consumer"/>
    <s v="United States"/>
    <s v="West Jordan"/>
    <s v="Utah"/>
    <n v="84084"/>
    <x v="1"/>
    <x v="1"/>
    <s v="Fasteners"/>
    <n v="5.04"/>
    <n v="3"/>
    <n v="0"/>
    <n v="0.2016"/>
    <n v="5.04"/>
    <n v="0.04"/>
  </r>
  <r>
    <s v="Standard Class"/>
    <s v="Consumer"/>
    <s v="United States"/>
    <s v="West Jordan"/>
    <s v="Utah"/>
    <n v="84084"/>
    <x v="1"/>
    <x v="1"/>
    <s v="Paper"/>
    <n v="92.94"/>
    <n v="3"/>
    <n v="0"/>
    <n v="41.823"/>
    <n v="92.94"/>
    <n v="0.45"/>
  </r>
  <r>
    <s v="Standard Class"/>
    <s v="Consumer"/>
    <s v="United States"/>
    <s v="West Jordan"/>
    <s v="Utah"/>
    <n v="84084"/>
    <x v="1"/>
    <x v="0"/>
    <s v="Furnishings"/>
    <n v="66.69"/>
    <n v="3"/>
    <n v="0"/>
    <n v="22.0077"/>
    <n v="66.69"/>
    <n v="0.33"/>
  </r>
  <r>
    <s v="Standard Class"/>
    <s v="Consumer"/>
    <s v="United States"/>
    <s v="West Jordan"/>
    <s v="Utah"/>
    <n v="84084"/>
    <x v="1"/>
    <x v="1"/>
    <s v="Binders"/>
    <n v="91.68"/>
    <n v="5"/>
    <n v="0.2"/>
    <n v="28.65"/>
    <n v="91.68"/>
    <n v="0.31249999999999994"/>
  </r>
  <r>
    <s v="Standard Class"/>
    <s v="Consumer"/>
    <s v="United States"/>
    <s v="Brownsville"/>
    <s v="Texas"/>
    <n v="78521"/>
    <x v="2"/>
    <x v="0"/>
    <s v="Bookcases"/>
    <n v="327.7328"/>
    <n v="2"/>
    <n v="0.32"/>
    <n v="-14.4588"/>
    <n v="327.7328"/>
    <n v="-4.4117647058823532E-2"/>
  </r>
  <r>
    <s v="Standard Class"/>
    <s v="Consumer"/>
    <s v="United States"/>
    <s v="New York City"/>
    <s v="New York"/>
    <n v="10011"/>
    <x v="3"/>
    <x v="1"/>
    <s v="Binders"/>
    <n v="52.271999999999998"/>
    <n v="11"/>
    <n v="0.2"/>
    <n v="17.6418"/>
    <n v="52.271999999999998"/>
    <n v="0.33750000000000002"/>
  </r>
  <r>
    <s v="Standard Class"/>
    <s v="Consumer"/>
    <s v="United States"/>
    <s v="New York City"/>
    <s v="New York"/>
    <n v="10011"/>
    <x v="3"/>
    <x v="1"/>
    <s v="Paper"/>
    <n v="17.940000000000001"/>
    <n v="3"/>
    <n v="0"/>
    <n v="8.0730000000000004"/>
    <n v="17.940000000000001"/>
    <n v="0.45"/>
  </r>
  <r>
    <s v="Standard Class"/>
    <s v="Home Office"/>
    <s v="United States"/>
    <s v="Philadelphia"/>
    <s v="Pennsylvania"/>
    <n v="19140"/>
    <x v="3"/>
    <x v="0"/>
    <s v="Furnishings"/>
    <n v="254.352"/>
    <n v="3"/>
    <n v="0.2"/>
    <n v="0"/>
    <n v="254.352"/>
    <n v="0"/>
  </r>
  <r>
    <s v="Same Day"/>
    <s v="Corporate"/>
    <s v="United States"/>
    <s v="Billings"/>
    <s v="Montana"/>
    <n v="59102"/>
    <x v="1"/>
    <x v="1"/>
    <s v="Binders"/>
    <n v="8.2880000000000003"/>
    <n v="2"/>
    <n v="0.2"/>
    <n v="2.6936"/>
    <n v="8.2880000000000003"/>
    <n v="0.32500000000000001"/>
  </r>
  <r>
    <s v="Standard Class"/>
    <s v="Consumer"/>
    <s v="United States"/>
    <s v="Chesapeake"/>
    <s v="Virginia"/>
    <n v="23320"/>
    <x v="0"/>
    <x v="0"/>
    <s v="Chairs"/>
    <n v="504.9"/>
    <n v="5"/>
    <n v="0"/>
    <n v="80.784000000000006"/>
    <n v="504.9"/>
    <n v="0.16000000000000003"/>
  </r>
  <r>
    <s v="Standard Class"/>
    <s v="Corporate"/>
    <s v="United States"/>
    <s v="Gresham"/>
    <s v="Oregon"/>
    <n v="97030"/>
    <x v="1"/>
    <x v="2"/>
    <s v="Phones"/>
    <n v="403.16800000000001"/>
    <n v="4"/>
    <n v="0.2"/>
    <n v="25.198"/>
    <n v="403.16800000000001"/>
    <n v="6.25E-2"/>
  </r>
  <r>
    <s v="Standard Class"/>
    <s v="Corporate"/>
    <s v="United States"/>
    <s v="Lincoln Park"/>
    <s v="Michigan"/>
    <n v="48146"/>
    <x v="2"/>
    <x v="0"/>
    <s v="Bookcases"/>
    <n v="194.32"/>
    <n v="4"/>
    <n v="0"/>
    <n v="31.091200000000001"/>
    <n v="194.32"/>
    <n v="0.16"/>
  </r>
  <r>
    <s v="Standard Class"/>
    <s v="Corporate"/>
    <s v="United States"/>
    <s v="Lincoln Park"/>
    <s v="Michigan"/>
    <n v="48146"/>
    <x v="2"/>
    <x v="1"/>
    <s v="Art"/>
    <n v="25.99"/>
    <n v="1"/>
    <n v="0"/>
    <n v="7.5370999999999997"/>
    <n v="25.99"/>
    <n v="0.28999999999999998"/>
  </r>
  <r>
    <s v="Standard Class"/>
    <s v="Consumer"/>
    <s v="United States"/>
    <s v="Gresham"/>
    <s v="Oregon"/>
    <n v="97030"/>
    <x v="1"/>
    <x v="0"/>
    <s v="Chairs"/>
    <n v="195.136"/>
    <n v="4"/>
    <n v="0.2"/>
    <n v="-12.196"/>
    <n v="195.136"/>
    <n v="-6.25E-2"/>
  </r>
  <r>
    <s v="Standard Class"/>
    <s v="Home Office"/>
    <s v="United States"/>
    <s v="Philadelphia"/>
    <s v="Pennsylvania"/>
    <n v="19143"/>
    <x v="3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Monroe"/>
    <s v="Louisiana"/>
    <n v="71203"/>
    <x v="0"/>
    <x v="2"/>
    <s v="Accessories"/>
    <n v="53.7"/>
    <n v="6"/>
    <n v="0"/>
    <n v="10.202999999999999"/>
    <n v="53.7"/>
    <n v="0.18999999999999997"/>
  </r>
  <r>
    <s v="Standard Class"/>
    <s v="Consumer"/>
    <s v="United States"/>
    <s v="Monroe"/>
    <s v="Louisiana"/>
    <n v="71203"/>
    <x v="0"/>
    <x v="1"/>
    <s v="Binders"/>
    <n v="36.26"/>
    <n v="7"/>
    <n v="0"/>
    <n v="16.679600000000001"/>
    <n v="36.26"/>
    <n v="0.46"/>
  </r>
  <r>
    <s v="Standard Class"/>
    <s v="Consumer"/>
    <s v="United States"/>
    <s v="Monroe"/>
    <s v="Louisiana"/>
    <n v="71203"/>
    <x v="0"/>
    <x v="1"/>
    <s v="Art"/>
    <n v="56.3"/>
    <n v="2"/>
    <n v="0"/>
    <n v="15.763999999999999"/>
    <n v="56.3"/>
    <n v="0.28000000000000003"/>
  </r>
  <r>
    <s v="Standard Class"/>
    <s v="Consumer"/>
    <s v="United States"/>
    <s v="Monroe"/>
    <s v="Louisiana"/>
    <n v="71203"/>
    <x v="0"/>
    <x v="1"/>
    <s v="Paper"/>
    <n v="32.4"/>
    <n v="5"/>
    <n v="0"/>
    <n v="15.552"/>
    <n v="32.4"/>
    <n v="0.48"/>
  </r>
  <r>
    <s v="Standard Class"/>
    <s v="Consumer"/>
    <s v="United States"/>
    <s v="Monroe"/>
    <s v="Louisiana"/>
    <n v="71203"/>
    <x v="0"/>
    <x v="0"/>
    <s v="Furnishings"/>
    <n v="29.16"/>
    <n v="2"/>
    <n v="0"/>
    <n v="10.789199999999999"/>
    <n v="29.16"/>
    <n v="0.37"/>
  </r>
  <r>
    <s v="Standard Class"/>
    <s v="Corporate"/>
    <s v="United States"/>
    <s v="Pasadena"/>
    <s v="California"/>
    <n v="91104"/>
    <x v="1"/>
    <x v="0"/>
    <s v="Tables"/>
    <n v="171.28800000000001"/>
    <n v="3"/>
    <n v="0.2"/>
    <n v="-6.4233000000000002"/>
    <n v="171.28800000000001"/>
    <n v="-3.7499999999999999E-2"/>
  </r>
  <r>
    <s v="Standard Class"/>
    <s v="Consumer"/>
    <s v="United States"/>
    <s v="Chattanooga"/>
    <s v="Tennessee"/>
    <n v="37421"/>
    <x v="0"/>
    <x v="0"/>
    <s v="Furnishings"/>
    <n v="16.72"/>
    <n v="5"/>
    <n v="0.2"/>
    <n v="3.3439999999999999"/>
    <n v="16.72"/>
    <n v="0.2"/>
  </r>
  <r>
    <s v="Same Day"/>
    <s v="Home Office"/>
    <s v="United States"/>
    <s v="Long Beach"/>
    <s v="California"/>
    <n v="90805"/>
    <x v="1"/>
    <x v="1"/>
    <s v="Paper"/>
    <n v="12.96"/>
    <n v="2"/>
    <n v="0"/>
    <n v="6.2207999999999997"/>
    <n v="12.96"/>
    <n v="0.47999999999999993"/>
  </r>
  <r>
    <s v="Same Day"/>
    <s v="Home Office"/>
    <s v="United States"/>
    <s v="Long Beach"/>
    <s v="California"/>
    <n v="90805"/>
    <x v="1"/>
    <x v="1"/>
    <s v="Envelopes"/>
    <n v="22.18"/>
    <n v="2"/>
    <n v="0"/>
    <n v="10.8682"/>
    <n v="22.18"/>
    <n v="0.49"/>
  </r>
  <r>
    <s v="Same Day"/>
    <s v="Home Office"/>
    <s v="United States"/>
    <s v="Long Beach"/>
    <s v="California"/>
    <n v="90805"/>
    <x v="1"/>
    <x v="0"/>
    <s v="Chairs"/>
    <n v="2054.2719999999999"/>
    <n v="8"/>
    <n v="0.2"/>
    <n v="256.78399999999999"/>
    <n v="2054.2719999999999"/>
    <n v="0.125"/>
  </r>
  <r>
    <s v="Second Class"/>
    <s v="Consumer"/>
    <s v="United States"/>
    <s v="Troy"/>
    <s v="Ohio"/>
    <n v="45373"/>
    <x v="3"/>
    <x v="2"/>
    <s v="Phones"/>
    <n v="1022.97"/>
    <n v="5"/>
    <n v="0.4"/>
    <n v="-255.74250000000001"/>
    <n v="1022.97"/>
    <n v="-0.25"/>
  </r>
  <r>
    <s v="Second Class"/>
    <s v="Home Office"/>
    <s v="United States"/>
    <s v="Minneapolis"/>
    <s v="Minnesota"/>
    <n v="55407"/>
    <x v="2"/>
    <x v="1"/>
    <s v="Art"/>
    <n v="13.9"/>
    <n v="5"/>
    <n v="0"/>
    <n v="3.6139999999999999"/>
    <n v="13.9"/>
    <n v="0.26"/>
  </r>
  <r>
    <s v="Second Class"/>
    <s v="Home Office"/>
    <s v="United States"/>
    <s v="Minneapolis"/>
    <s v="Minnesota"/>
    <n v="55407"/>
    <x v="2"/>
    <x v="1"/>
    <s v="Paper"/>
    <n v="26.38"/>
    <n v="1"/>
    <n v="0"/>
    <n v="12.1348"/>
    <n v="26.38"/>
    <n v="0.46"/>
  </r>
  <r>
    <s v="Standard Class"/>
    <s v="Consumer"/>
    <s v="United States"/>
    <s v="Seattle"/>
    <s v="Washington"/>
    <n v="98105"/>
    <x v="1"/>
    <x v="1"/>
    <s v="Binders"/>
    <n v="43.176000000000002"/>
    <n v="7"/>
    <n v="0.2"/>
    <n v="13.4925"/>
    <n v="43.176000000000002"/>
    <n v="0.3125"/>
  </r>
  <r>
    <s v="First Class"/>
    <s v="Home Office"/>
    <s v="United States"/>
    <s v="Columbus"/>
    <s v="Georgia"/>
    <n v="31907"/>
    <x v="0"/>
    <x v="0"/>
    <s v="Tables"/>
    <n v="411.8"/>
    <n v="2"/>
    <n v="0"/>
    <n v="70.006"/>
    <n v="411.8"/>
    <n v="0.16999999999999998"/>
  </r>
  <r>
    <s v="First Class"/>
    <s v="Home Office"/>
    <s v="United States"/>
    <s v="Columbus"/>
    <s v="Georgia"/>
    <n v="31907"/>
    <x v="0"/>
    <x v="2"/>
    <s v="Accessories"/>
    <n v="360"/>
    <n v="4"/>
    <n v="0"/>
    <n v="129.6"/>
    <n v="360"/>
    <n v="0.36"/>
  </r>
  <r>
    <s v="Standard Class"/>
    <s v="Home Office"/>
    <s v="United States"/>
    <s v="Meridian"/>
    <s v="Idaho"/>
    <n v="83642"/>
    <x v="1"/>
    <x v="0"/>
    <s v="Furnishings"/>
    <n v="41.96"/>
    <n v="2"/>
    <n v="0"/>
    <n v="2.9371999999999998"/>
    <n v="41.96"/>
    <n v="6.9999999999999993E-2"/>
  </r>
  <r>
    <s v="Standard Class"/>
    <s v="Home Office"/>
    <s v="United States"/>
    <s v="Meridian"/>
    <s v="Idaho"/>
    <n v="83642"/>
    <x v="1"/>
    <x v="1"/>
    <s v="Appliances"/>
    <n v="227.84"/>
    <n v="4"/>
    <n v="0"/>
    <n v="66.073599999999999"/>
    <n v="227.84"/>
    <n v="0.28999999999999998"/>
  </r>
  <r>
    <s v="Standard Class"/>
    <s v="Home Office"/>
    <s v="United States"/>
    <s v="Meridian"/>
    <s v="Idaho"/>
    <n v="83642"/>
    <x v="1"/>
    <x v="1"/>
    <s v="Paper"/>
    <n v="37.94"/>
    <n v="2"/>
    <n v="0"/>
    <n v="18.211200000000002"/>
    <n v="37.94"/>
    <n v="0.48000000000000009"/>
  </r>
  <r>
    <s v="Second Class"/>
    <s v="Home Office"/>
    <s v="United States"/>
    <s v="Detroit"/>
    <s v="Michigan"/>
    <n v="48227"/>
    <x v="2"/>
    <x v="2"/>
    <s v="Phones"/>
    <n v="517.9"/>
    <n v="2"/>
    <n v="0"/>
    <n v="134.654"/>
    <n v="517.9"/>
    <n v="0.26"/>
  </r>
  <r>
    <s v="Second Class"/>
    <s v="Home Office"/>
    <s v="United States"/>
    <s v="Detroit"/>
    <s v="Michigan"/>
    <n v="48227"/>
    <x v="2"/>
    <x v="1"/>
    <s v="Binders"/>
    <n v="5.28"/>
    <n v="2"/>
    <n v="0"/>
    <n v="2.4287999999999998"/>
    <n v="5.28"/>
    <n v="0.45999999999999996"/>
  </r>
  <r>
    <s v="Standard Class"/>
    <s v="Corporate"/>
    <s v="United States"/>
    <s v="Chicago"/>
    <s v="Illinois"/>
    <n v="60623"/>
    <x v="2"/>
    <x v="2"/>
    <s v="Copiers"/>
    <n v="2799.96"/>
    <n v="5"/>
    <n v="0.2"/>
    <n v="874.98749999999995"/>
    <n v="2799.96"/>
    <n v="0.3125"/>
  </r>
  <r>
    <s v="Second Class"/>
    <s v="Corporate"/>
    <s v="United States"/>
    <s v="San Francisco"/>
    <s v="California"/>
    <n v="94110"/>
    <x v="1"/>
    <x v="1"/>
    <s v="Envelopes"/>
    <n v="8.9600000000000009"/>
    <n v="2"/>
    <n v="0"/>
    <n v="4.3007999999999997"/>
    <n v="8.9600000000000009"/>
    <n v="0.47999999999999993"/>
  </r>
  <r>
    <s v="Second Class"/>
    <s v="Corporate"/>
    <s v="United States"/>
    <s v="San Francisco"/>
    <s v="California"/>
    <n v="94110"/>
    <x v="1"/>
    <x v="1"/>
    <s v="Labels"/>
    <n v="31.5"/>
    <n v="10"/>
    <n v="0"/>
    <n v="15.12"/>
    <n v="31.5"/>
    <n v="0.48"/>
  </r>
  <r>
    <s v="Second Class"/>
    <s v="Corporate"/>
    <s v="United States"/>
    <s v="San Francisco"/>
    <s v="California"/>
    <n v="94110"/>
    <x v="1"/>
    <x v="0"/>
    <s v="Furnishings"/>
    <n v="30.56"/>
    <n v="2"/>
    <n v="0"/>
    <n v="10.3904"/>
    <n v="30.56"/>
    <n v="0.34"/>
  </r>
  <r>
    <s v="Second Class"/>
    <s v="Corporate"/>
    <s v="United States"/>
    <s v="San Francisco"/>
    <s v="California"/>
    <n v="94110"/>
    <x v="1"/>
    <x v="0"/>
    <s v="Tables"/>
    <n v="24.367999999999999"/>
    <n v="2"/>
    <n v="0.2"/>
    <n v="-3.3506"/>
    <n v="24.367999999999999"/>
    <n v="-0.13750000000000001"/>
  </r>
  <r>
    <s v="Standard Class"/>
    <s v="Corporate"/>
    <s v="United States"/>
    <s v="Newark"/>
    <s v="Ohio"/>
    <n v="43055"/>
    <x v="3"/>
    <x v="2"/>
    <s v="Accessories"/>
    <n v="119.976"/>
    <n v="3"/>
    <n v="0.2"/>
    <n v="22.4955"/>
    <n v="119.976"/>
    <n v="0.1875"/>
  </r>
  <r>
    <s v="Standard Class"/>
    <s v="Consumer"/>
    <s v="United States"/>
    <s v="Dallas"/>
    <s v="Texas"/>
    <n v="75081"/>
    <x v="2"/>
    <x v="1"/>
    <s v="Paper"/>
    <n v="26.88"/>
    <n v="8"/>
    <n v="0.2"/>
    <n v="9.7439999999999998"/>
    <n v="26.88"/>
    <n v="0.36249999999999999"/>
  </r>
  <r>
    <s v="First Class"/>
    <s v="Corporate"/>
    <s v="United States"/>
    <s v="Newark"/>
    <s v="Delaware"/>
    <n v="19711"/>
    <x v="3"/>
    <x v="2"/>
    <s v="Phones"/>
    <n v="83.97"/>
    <n v="3"/>
    <n v="0"/>
    <n v="23.511600000000001"/>
    <n v="83.97"/>
    <n v="0.28000000000000003"/>
  </r>
  <r>
    <s v="First Class"/>
    <s v="Corporate"/>
    <s v="United States"/>
    <s v="Newark"/>
    <s v="Delaware"/>
    <n v="19711"/>
    <x v="3"/>
    <x v="2"/>
    <s v="Accessories"/>
    <n v="104.97"/>
    <n v="3"/>
    <n v="0"/>
    <n v="7.3479000000000001"/>
    <n v="104.97"/>
    <n v="7.0000000000000007E-2"/>
  </r>
  <r>
    <s v="Second Class"/>
    <s v="Home Office"/>
    <s v="United States"/>
    <s v="Albuquerque"/>
    <s v="New Mexico"/>
    <n v="87105"/>
    <x v="1"/>
    <x v="1"/>
    <s v="Storage"/>
    <n v="90.8"/>
    <n v="8"/>
    <n v="0"/>
    <n v="25.423999999999999"/>
    <n v="90.8"/>
    <n v="0.28000000000000003"/>
  </r>
  <r>
    <s v="Second Class"/>
    <s v="Home Office"/>
    <s v="United States"/>
    <s v="Albuquerque"/>
    <s v="New Mexico"/>
    <n v="87105"/>
    <x v="1"/>
    <x v="2"/>
    <s v="Phones"/>
    <n v="140.73599999999999"/>
    <n v="8"/>
    <n v="0.2"/>
    <n v="49.257599999999996"/>
    <n v="140.73599999999999"/>
    <n v="0.35"/>
  </r>
  <r>
    <s v="Second Class"/>
    <s v="Home Office"/>
    <s v="United States"/>
    <s v="Albuquerque"/>
    <s v="New Mexico"/>
    <n v="87105"/>
    <x v="1"/>
    <x v="2"/>
    <s v="Accessories"/>
    <n v="214.95"/>
    <n v="5"/>
    <n v="0"/>
    <n v="88.129499999999993"/>
    <n v="214.95"/>
    <n v="0.41"/>
  </r>
  <r>
    <s v="Second Class"/>
    <s v="Home Office"/>
    <s v="United States"/>
    <s v="Albuquerque"/>
    <s v="New Mexico"/>
    <n v="87105"/>
    <x v="1"/>
    <x v="1"/>
    <s v="Paper"/>
    <n v="45.36"/>
    <n v="7"/>
    <n v="0"/>
    <n v="21.7728"/>
    <n v="45.36"/>
    <n v="0.48"/>
  </r>
  <r>
    <s v="Second Class"/>
    <s v="Home Office"/>
    <s v="United States"/>
    <s v="Albuquerque"/>
    <s v="New Mexico"/>
    <n v="87105"/>
    <x v="1"/>
    <x v="1"/>
    <s v="Paper"/>
    <n v="288.24"/>
    <n v="6"/>
    <n v="0"/>
    <n v="138.3552"/>
    <n v="288.24"/>
    <n v="0.48"/>
  </r>
  <r>
    <s v="Same Day"/>
    <s v="Home Office"/>
    <s v="United States"/>
    <s v="Toledo"/>
    <s v="Ohio"/>
    <n v="43615"/>
    <x v="3"/>
    <x v="1"/>
    <s v="Appliances"/>
    <n v="663.93600000000004"/>
    <n v="4"/>
    <n v="0.2"/>
    <n v="82.992000000000004"/>
    <n v="663.93600000000004"/>
    <n v="0.125"/>
  </r>
  <r>
    <s v="Standard Class"/>
    <s v="Corporate"/>
    <s v="United States"/>
    <s v="Newark"/>
    <s v="Delaware"/>
    <n v="19711"/>
    <x v="3"/>
    <x v="1"/>
    <s v="Storage"/>
    <n v="2934.33"/>
    <n v="7"/>
    <n v="0"/>
    <n v="792.26909999999998"/>
    <n v="2934.33"/>
    <n v="0.27"/>
  </r>
  <r>
    <s v="Standard Class"/>
    <s v="Corporate"/>
    <s v="United States"/>
    <s v="Newark"/>
    <s v="Delaware"/>
    <n v="19711"/>
    <x v="3"/>
    <x v="0"/>
    <s v="Furnishings"/>
    <n v="124.41"/>
    <n v="3"/>
    <n v="0"/>
    <n v="14.9292"/>
    <n v="124.41"/>
    <n v="0.12"/>
  </r>
  <r>
    <s v="Standard Class"/>
    <s v="Corporate"/>
    <s v="United States"/>
    <s v="Newark"/>
    <s v="Delaware"/>
    <n v="19711"/>
    <x v="3"/>
    <x v="1"/>
    <s v="Art"/>
    <n v="57.75"/>
    <n v="5"/>
    <n v="0"/>
    <n v="26.565000000000001"/>
    <n v="57.75"/>
    <n v="0.46"/>
  </r>
  <r>
    <s v="First Class"/>
    <s v="Consumer"/>
    <s v="United States"/>
    <s v="Los Angeles"/>
    <s v="California"/>
    <n v="90045"/>
    <x v="1"/>
    <x v="1"/>
    <s v="Storage"/>
    <n v="114.46"/>
    <n v="2"/>
    <n v="0"/>
    <n v="28.614999999999998"/>
    <n v="114.46"/>
    <n v="0.25"/>
  </r>
  <r>
    <s v="Standard Class"/>
    <s v="Consumer"/>
    <s v="United States"/>
    <s v="Los Angeles"/>
    <s v="California"/>
    <n v="90032"/>
    <x v="1"/>
    <x v="0"/>
    <s v="Bookcases"/>
    <n v="120.666"/>
    <n v="2"/>
    <n v="0.15"/>
    <n v="18.454799999999999"/>
    <n v="120.666"/>
    <n v="0.15294117647058822"/>
  </r>
  <r>
    <s v="Standard Class"/>
    <s v="Home Office"/>
    <s v="United States"/>
    <s v="Dallas"/>
    <s v="Texas"/>
    <n v="75217"/>
    <x v="2"/>
    <x v="1"/>
    <s v="Storage"/>
    <n v="342.86399999999998"/>
    <n v="3"/>
    <n v="0.2"/>
    <n v="38.572200000000002"/>
    <n v="342.86399999999998"/>
    <n v="0.11250000000000002"/>
  </r>
  <r>
    <s v="Standard Class"/>
    <s v="Home Office"/>
    <s v="United States"/>
    <s v="Dallas"/>
    <s v="Texas"/>
    <n v="75217"/>
    <x v="2"/>
    <x v="0"/>
    <s v="Furnishings"/>
    <n v="16.739999999999998"/>
    <n v="5"/>
    <n v="0.6"/>
    <n v="-14.228999999999999"/>
    <n v="16.739999999999998"/>
    <n v="-0.85"/>
  </r>
  <r>
    <s v="Standard Class"/>
    <s v="Home Office"/>
    <s v="United States"/>
    <s v="Dallas"/>
    <s v="Texas"/>
    <n v="75217"/>
    <x v="2"/>
    <x v="0"/>
    <s v="Chairs"/>
    <n v="981.37199999999996"/>
    <n v="2"/>
    <n v="0.3"/>
    <n v="-140.196"/>
    <n v="981.37199999999996"/>
    <n v="-0.14285714285714285"/>
  </r>
  <r>
    <s v="Standard Class"/>
    <s v="Home Office"/>
    <s v="United States"/>
    <s v="San Diego"/>
    <s v="California"/>
    <n v="92037"/>
    <x v="1"/>
    <x v="1"/>
    <s v="Art"/>
    <n v="31.84"/>
    <n v="8"/>
    <n v="0"/>
    <n v="10.507199999999999"/>
    <n v="31.84"/>
    <n v="0.32999999999999996"/>
  </r>
  <r>
    <s v="First Class"/>
    <s v="Home Office"/>
    <s v="United States"/>
    <s v="Apple Valley"/>
    <s v="California"/>
    <n v="92307"/>
    <x v="1"/>
    <x v="1"/>
    <s v="Paper"/>
    <n v="12.96"/>
    <n v="2"/>
    <n v="0"/>
    <n v="6.2207999999999997"/>
    <n v="12.96"/>
    <n v="0.47999999999999993"/>
  </r>
  <r>
    <s v="First Class"/>
    <s v="Home Office"/>
    <s v="United States"/>
    <s v="Apple Valley"/>
    <s v="California"/>
    <n v="92307"/>
    <x v="1"/>
    <x v="2"/>
    <s v="Phones"/>
    <n v="43.176000000000002"/>
    <n v="3"/>
    <n v="0.2"/>
    <n v="15.111599999999999"/>
    <n v="43.176000000000002"/>
    <n v="0.35"/>
  </r>
  <r>
    <s v="Standard Class"/>
    <s v="Home Office"/>
    <s v="United States"/>
    <s v="Louisville"/>
    <s v="Kentucky"/>
    <n v="40214"/>
    <x v="0"/>
    <x v="1"/>
    <s v="Binders"/>
    <n v="58.34"/>
    <n v="2"/>
    <n v="0"/>
    <n v="28.0032"/>
    <n v="58.34"/>
    <n v="0.48"/>
  </r>
  <r>
    <s v="Standard Class"/>
    <s v="Home Office"/>
    <s v="United States"/>
    <s v="Louisville"/>
    <s v="Kentucky"/>
    <n v="40214"/>
    <x v="0"/>
    <x v="2"/>
    <s v="Phones"/>
    <n v="539.97"/>
    <n v="3"/>
    <n v="0"/>
    <n v="134.99250000000001"/>
    <n v="539.97"/>
    <n v="0.25"/>
  </r>
  <r>
    <s v="Standard Class"/>
    <s v="Consumer"/>
    <s v="United States"/>
    <s v="New York City"/>
    <s v="New York"/>
    <n v="10024"/>
    <x v="3"/>
    <x v="1"/>
    <s v="Binders"/>
    <n v="3.9279999999999999"/>
    <n v="1"/>
    <n v="0.2"/>
    <n v="1.3257000000000001"/>
    <n v="3.9279999999999999"/>
    <n v="0.33750000000000002"/>
  </r>
  <r>
    <s v="Standard Class"/>
    <s v="Consumer"/>
    <s v="United States"/>
    <s v="Houston"/>
    <s v="Texas"/>
    <n v="77070"/>
    <x v="2"/>
    <x v="1"/>
    <s v="Binders"/>
    <n v="252.78399999999999"/>
    <n v="4"/>
    <n v="0.8"/>
    <n v="-417.09359999999998"/>
    <n v="252.78399999999999"/>
    <n v="-1.65"/>
  </r>
  <r>
    <s v="Standard Class"/>
    <s v="Consumer"/>
    <s v="United States"/>
    <s v="Houston"/>
    <s v="Texas"/>
    <n v="77070"/>
    <x v="2"/>
    <x v="2"/>
    <s v="Accessories"/>
    <n v="127.98399999999999"/>
    <n v="2"/>
    <n v="0.2"/>
    <n v="15.997999999999999"/>
    <n v="127.98399999999999"/>
    <n v="0.125"/>
  </r>
  <r>
    <s v="Standard Class"/>
    <s v="Consumer"/>
    <s v="United States"/>
    <s v="Houston"/>
    <s v="Texas"/>
    <n v="77070"/>
    <x v="2"/>
    <x v="0"/>
    <s v="Furnishings"/>
    <n v="3.984"/>
    <n v="2"/>
    <n v="0.6"/>
    <n v="-2.6892"/>
    <n v="3.984"/>
    <n v="-0.67500000000000004"/>
  </r>
  <r>
    <s v="Standard Class"/>
    <s v="Consumer"/>
    <s v="United States"/>
    <s v="Houston"/>
    <s v="Texas"/>
    <n v="77070"/>
    <x v="2"/>
    <x v="1"/>
    <s v="Appliances"/>
    <n v="12.992000000000001"/>
    <n v="2"/>
    <n v="0.8"/>
    <n v="-32.479999999999997"/>
    <n v="12.992000000000001"/>
    <n v="-2.4999999999999996"/>
  </r>
  <r>
    <s v="Second Class"/>
    <s v="Home Office"/>
    <s v="United States"/>
    <s v="Henderson"/>
    <s v="Kentucky"/>
    <n v="42420"/>
    <x v="0"/>
    <x v="0"/>
    <s v="Furnishings"/>
    <n v="61"/>
    <n v="5"/>
    <n v="0"/>
    <n v="25.62"/>
    <n v="61"/>
    <n v="0.42000000000000004"/>
  </r>
  <r>
    <s v="Second Class"/>
    <s v="Home Office"/>
    <s v="United States"/>
    <s v="Henderson"/>
    <s v="Kentucky"/>
    <n v="42420"/>
    <x v="0"/>
    <x v="2"/>
    <s v="Phones"/>
    <n v="671.93"/>
    <n v="7"/>
    <n v="0"/>
    <n v="188.1404"/>
    <n v="671.93"/>
    <n v="0.28000000000000003"/>
  </r>
  <r>
    <s v="Standard Class"/>
    <s v="Consumer"/>
    <s v="United States"/>
    <s v="Newark"/>
    <s v="Delaware"/>
    <n v="19711"/>
    <x v="3"/>
    <x v="1"/>
    <s v="Binders"/>
    <n v="447.86"/>
    <n v="7"/>
    <n v="0"/>
    <n v="219.45140000000001"/>
    <n v="447.86"/>
    <n v="0.49"/>
  </r>
  <r>
    <s v="Standard Class"/>
    <s v="Consumer"/>
    <s v="United States"/>
    <s v="Newark"/>
    <s v="Delaware"/>
    <n v="19711"/>
    <x v="3"/>
    <x v="2"/>
    <s v="Phones"/>
    <n v="479.95"/>
    <n v="5"/>
    <n v="0"/>
    <n v="129.5865"/>
    <n v="479.95"/>
    <n v="0.27"/>
  </r>
  <r>
    <s v="Standard Class"/>
    <s v="Consumer"/>
    <s v="United States"/>
    <s v="Newark"/>
    <s v="Delaware"/>
    <n v="19711"/>
    <x v="3"/>
    <x v="1"/>
    <s v="Paper"/>
    <n v="166.44"/>
    <n v="3"/>
    <n v="0"/>
    <n v="79.891199999999998"/>
    <n v="166.44"/>
    <n v="0.48"/>
  </r>
  <r>
    <s v="Same Day"/>
    <s v="Consumer"/>
    <s v="United States"/>
    <s v="Bolingbrook"/>
    <s v="Illinois"/>
    <n v="60440"/>
    <x v="2"/>
    <x v="1"/>
    <s v="Supplies"/>
    <n v="31.68"/>
    <n v="4"/>
    <n v="0.2"/>
    <n v="2.7719999999999998"/>
    <n v="31.68"/>
    <n v="8.7499999999999994E-2"/>
  </r>
  <r>
    <s v="Same Day"/>
    <s v="Consumer"/>
    <s v="United States"/>
    <s v="Bolingbrook"/>
    <s v="Illinois"/>
    <n v="60440"/>
    <x v="2"/>
    <x v="1"/>
    <s v="Paper"/>
    <n v="10.368"/>
    <n v="2"/>
    <n v="0.2"/>
    <n v="3.6288"/>
    <n v="10.368"/>
    <n v="0.35"/>
  </r>
  <r>
    <s v="Same Day"/>
    <s v="Consumer"/>
    <s v="United States"/>
    <s v="Bolingbrook"/>
    <s v="Illinois"/>
    <n v="60440"/>
    <x v="2"/>
    <x v="1"/>
    <s v="Fasteners"/>
    <n v="12.032"/>
    <n v="8"/>
    <n v="0.2"/>
    <n v="2.2559999999999998"/>
    <n v="12.032"/>
    <n v="0.18749999999999997"/>
  </r>
  <r>
    <s v="Same Day"/>
    <s v="Consumer"/>
    <s v="United States"/>
    <s v="Bolingbrook"/>
    <s v="Illinois"/>
    <n v="60440"/>
    <x v="2"/>
    <x v="1"/>
    <s v="Appliances"/>
    <n v="5.7679999999999998"/>
    <n v="2"/>
    <n v="0.8"/>
    <n v="-13.5548"/>
    <n v="5.7679999999999998"/>
    <n v="-2.35"/>
  </r>
  <r>
    <s v="Standard Class"/>
    <s v="Corporate"/>
    <s v="United States"/>
    <s v="Fort Worth"/>
    <s v="Texas"/>
    <n v="76106"/>
    <x v="2"/>
    <x v="1"/>
    <s v="Labels"/>
    <n v="33.119999999999997"/>
    <n v="4"/>
    <n v="0.2"/>
    <n v="11.592000000000001"/>
    <n v="33.119999999999997"/>
    <n v="0.35000000000000003"/>
  </r>
  <r>
    <s v="Standard Class"/>
    <s v="Corporate"/>
    <s v="United States"/>
    <s v="Fort Worth"/>
    <s v="Texas"/>
    <n v="76106"/>
    <x v="2"/>
    <x v="0"/>
    <s v="Bookcases"/>
    <n v="220.26560000000001"/>
    <n v="4"/>
    <n v="0.32"/>
    <n v="-42.1096"/>
    <n v="220.26560000000001"/>
    <n v="-0.19117647058823528"/>
  </r>
  <r>
    <s v="Standard Class"/>
    <s v="Consumer"/>
    <s v="United States"/>
    <s v="New York City"/>
    <s v="New York"/>
    <n v="10024"/>
    <x v="3"/>
    <x v="1"/>
    <s v="Binders"/>
    <n v="10.776"/>
    <n v="3"/>
    <n v="0.2"/>
    <n v="3.5022000000000002"/>
    <n v="10.776"/>
    <n v="0.32500000000000001"/>
  </r>
  <r>
    <s v="Standard Class"/>
    <s v="Consumer"/>
    <s v="United States"/>
    <s v="New York City"/>
    <s v="New York"/>
    <n v="10024"/>
    <x v="3"/>
    <x v="0"/>
    <s v="Bookcases"/>
    <n v="242.352"/>
    <n v="3"/>
    <n v="0.2"/>
    <n v="9.0882000000000005"/>
    <n v="242.352"/>
    <n v="3.7499999999999999E-2"/>
  </r>
  <r>
    <s v="Second Class"/>
    <s v="Corporate"/>
    <s v="United States"/>
    <s v="Providence"/>
    <s v="Rhode Island"/>
    <n v="2908"/>
    <x v="3"/>
    <x v="1"/>
    <s v="Supplies"/>
    <n v="695.16"/>
    <n v="6"/>
    <n v="0"/>
    <n v="34.758000000000003"/>
    <n v="695.16"/>
    <n v="0.05"/>
  </r>
  <r>
    <s v="Second Class"/>
    <s v="Corporate"/>
    <s v="United States"/>
    <s v="Providence"/>
    <s v="Rhode Island"/>
    <n v="2908"/>
    <x v="3"/>
    <x v="0"/>
    <s v="Bookcases"/>
    <n v="220.98"/>
    <n v="1"/>
    <n v="0"/>
    <n v="50.825400000000002"/>
    <n v="220.98"/>
    <n v="0.23"/>
  </r>
  <r>
    <s v="Standard Class"/>
    <s v="Home Office"/>
    <s v="United States"/>
    <s v="Columbus"/>
    <s v="Ohio"/>
    <n v="43229"/>
    <x v="3"/>
    <x v="1"/>
    <s v="Binders"/>
    <n v="12.957000000000001"/>
    <n v="7"/>
    <n v="0.7"/>
    <n v="-9.5017999999999994"/>
    <n v="12.957000000000001"/>
    <n v="-0.73333333333333328"/>
  </r>
  <r>
    <s v="Standard Class"/>
    <s v="Consumer"/>
    <s v="United States"/>
    <s v="New York City"/>
    <s v="New York"/>
    <n v="10024"/>
    <x v="3"/>
    <x v="1"/>
    <s v="Paper"/>
    <n v="25.68"/>
    <n v="6"/>
    <n v="0"/>
    <n v="11.555999999999999"/>
    <n v="25.68"/>
    <n v="0.44999999999999996"/>
  </r>
  <r>
    <s v="Standard Class"/>
    <s v="Corporate"/>
    <s v="United States"/>
    <s v="Houston"/>
    <s v="Texas"/>
    <n v="77070"/>
    <x v="2"/>
    <x v="1"/>
    <s v="Labels"/>
    <n v="15.712"/>
    <n v="4"/>
    <n v="0.2"/>
    <n v="5.6955999999999998"/>
    <n v="15.712"/>
    <n v="0.36249999999999999"/>
  </r>
  <r>
    <s v="Standard Class"/>
    <s v="Home Office"/>
    <s v="United States"/>
    <s v="Aurora"/>
    <s v="Illinois"/>
    <n v="60505"/>
    <x v="2"/>
    <x v="1"/>
    <s v="Storage"/>
    <n v="298.464"/>
    <n v="6"/>
    <n v="0.2"/>
    <n v="26.115600000000001"/>
    <n v="298.464"/>
    <n v="8.7500000000000008E-2"/>
  </r>
  <r>
    <s v="Standard Class"/>
    <s v="Consumer"/>
    <s v="United States"/>
    <s v="Springfield"/>
    <s v="Missouri"/>
    <n v="65807"/>
    <x v="2"/>
    <x v="1"/>
    <s v="Paper"/>
    <n v="21.93"/>
    <n v="3"/>
    <n v="0"/>
    <n v="10.0878"/>
    <n v="21.93"/>
    <n v="0.45999999999999996"/>
  </r>
  <r>
    <s v="Standard Class"/>
    <s v="Consumer"/>
    <s v="United States"/>
    <s v="Springfield"/>
    <s v="Missouri"/>
    <n v="65807"/>
    <x v="2"/>
    <x v="1"/>
    <s v="Storage"/>
    <n v="242.94"/>
    <n v="3"/>
    <n v="0"/>
    <n v="4.8587999999999996"/>
    <n v="242.94"/>
    <n v="1.9999999999999997E-2"/>
  </r>
  <r>
    <s v="Standard Class"/>
    <s v="Consumer"/>
    <s v="United States"/>
    <s v="Springfield"/>
    <s v="Missouri"/>
    <n v="65807"/>
    <x v="2"/>
    <x v="1"/>
    <s v="Paper"/>
    <n v="7.64"/>
    <n v="1"/>
    <n v="0"/>
    <n v="3.7435999999999998"/>
    <n v="7.64"/>
    <n v="0.49"/>
  </r>
  <r>
    <s v="Standard Class"/>
    <s v="Consumer"/>
    <s v="United States"/>
    <s v="Springfield"/>
    <s v="Missouri"/>
    <n v="65807"/>
    <x v="2"/>
    <x v="1"/>
    <s v="Paper"/>
    <n v="51.84"/>
    <n v="8"/>
    <n v="0"/>
    <n v="25.401599999999998"/>
    <n v="51.84"/>
    <n v="0.48999999999999994"/>
  </r>
  <r>
    <s v="Standard Class"/>
    <s v="Consumer"/>
    <s v="United States"/>
    <s v="Springfield"/>
    <s v="Missouri"/>
    <n v="65807"/>
    <x v="2"/>
    <x v="1"/>
    <s v="Storage"/>
    <n v="265.17"/>
    <n v="1"/>
    <n v="0"/>
    <n v="47.730600000000003"/>
    <n v="265.17"/>
    <n v="0.18"/>
  </r>
  <r>
    <s v="Standard Class"/>
    <s v="Consumer"/>
    <s v="United States"/>
    <s v="Seattle"/>
    <s v="Washington"/>
    <n v="98105"/>
    <x v="1"/>
    <x v="2"/>
    <s v="Machines"/>
    <n v="837.6"/>
    <n v="3"/>
    <n v="0.2"/>
    <n v="62.82"/>
    <n v="837.6"/>
    <n v="7.4999999999999997E-2"/>
  </r>
  <r>
    <s v="Standard Class"/>
    <s v="Consumer"/>
    <s v="United States"/>
    <s v="Seattle"/>
    <s v="Washington"/>
    <n v="98105"/>
    <x v="1"/>
    <x v="1"/>
    <s v="Envelopes"/>
    <n v="135.9"/>
    <n v="5"/>
    <n v="0"/>
    <n v="63.872999999999998"/>
    <n v="135.9"/>
    <n v="0.47"/>
  </r>
  <r>
    <s v="Standard Class"/>
    <s v="Consumer"/>
    <s v="United States"/>
    <s v="Seattle"/>
    <s v="Washington"/>
    <n v="98105"/>
    <x v="1"/>
    <x v="1"/>
    <s v="Paper"/>
    <n v="34.68"/>
    <n v="6"/>
    <n v="0"/>
    <n v="16.993200000000002"/>
    <n v="34.68"/>
    <n v="0.49000000000000005"/>
  </r>
  <r>
    <s v="Standard Class"/>
    <s v="Consumer"/>
    <s v="United States"/>
    <s v="Seattle"/>
    <s v="Washington"/>
    <n v="98105"/>
    <x v="1"/>
    <x v="0"/>
    <s v="Chairs"/>
    <n v="532.70399999999995"/>
    <n v="6"/>
    <n v="0.2"/>
    <n v="-39.952800000000003"/>
    <n v="532.70399999999995"/>
    <n v="-7.5000000000000011E-2"/>
  </r>
  <r>
    <s v="Standard Class"/>
    <s v="Consumer"/>
    <s v="United States"/>
    <s v="Seattle"/>
    <s v="Washington"/>
    <n v="98105"/>
    <x v="1"/>
    <x v="1"/>
    <s v="Appliances"/>
    <n v="43.1"/>
    <n v="5"/>
    <n v="0"/>
    <n v="11.206"/>
    <n v="43.1"/>
    <n v="0.25999999999999995"/>
  </r>
  <r>
    <s v="Standard Class"/>
    <s v="Consumer"/>
    <s v="United States"/>
    <s v="Seattle"/>
    <s v="Washington"/>
    <n v="98105"/>
    <x v="1"/>
    <x v="1"/>
    <s v="Supplies"/>
    <n v="15.88"/>
    <n v="4"/>
    <n v="0"/>
    <n v="0.1588"/>
    <n v="15.88"/>
    <n v="9.9999999999999985E-3"/>
  </r>
  <r>
    <s v="First Class"/>
    <s v="Corporate"/>
    <s v="United States"/>
    <s v="Lakeland"/>
    <s v="Florida"/>
    <n v="33801"/>
    <x v="0"/>
    <x v="0"/>
    <s v="Chairs"/>
    <n v="1123.92"/>
    <n v="5"/>
    <n v="0.2"/>
    <n v="-182.637"/>
    <n v="1123.92"/>
    <n v="-0.16249999999999998"/>
  </r>
  <r>
    <s v="First Class"/>
    <s v="Corporate"/>
    <s v="United States"/>
    <s v="Lakeland"/>
    <s v="Florida"/>
    <n v="33801"/>
    <x v="0"/>
    <x v="2"/>
    <s v="Phones"/>
    <n v="249.584"/>
    <n v="2"/>
    <n v="0.2"/>
    <n v="31.198"/>
    <n v="249.584"/>
    <n v="0.125"/>
  </r>
  <r>
    <s v="First Class"/>
    <s v="Corporate"/>
    <s v="United States"/>
    <s v="Lakeland"/>
    <s v="Florida"/>
    <n v="33801"/>
    <x v="0"/>
    <x v="0"/>
    <s v="Furnishings"/>
    <n v="48.671999999999997"/>
    <n v="3"/>
    <n v="0.2"/>
    <n v="7.3007999999999997"/>
    <n v="48.671999999999997"/>
    <n v="0.15"/>
  </r>
  <r>
    <s v="First Class"/>
    <s v="Corporate"/>
    <s v="United States"/>
    <s v="Lakeland"/>
    <s v="Florida"/>
    <n v="33801"/>
    <x v="0"/>
    <x v="1"/>
    <s v="Art"/>
    <n v="60.768000000000001"/>
    <n v="2"/>
    <n v="0.2"/>
    <n v="7.5960000000000001"/>
    <n v="60.768000000000001"/>
    <n v="0.125"/>
  </r>
  <r>
    <s v="First Class"/>
    <s v="Corporate"/>
    <s v="United States"/>
    <s v="Lakeland"/>
    <s v="Florida"/>
    <n v="33801"/>
    <x v="0"/>
    <x v="1"/>
    <s v="Binders"/>
    <n v="78.599999999999994"/>
    <n v="5"/>
    <n v="0.7"/>
    <n v="-62.88"/>
    <n v="78.599999999999994"/>
    <n v="-0.8"/>
  </r>
  <r>
    <s v="First Class"/>
    <s v="Corporate"/>
    <s v="United States"/>
    <s v="Lakeland"/>
    <s v="Florida"/>
    <n v="33801"/>
    <x v="0"/>
    <x v="1"/>
    <s v="Binders"/>
    <n v="3.7679999999999998"/>
    <n v="2"/>
    <n v="0.7"/>
    <n v="-3.14"/>
    <n v="3.7679999999999998"/>
    <n v="-0.83333333333333337"/>
  </r>
  <r>
    <s v="First Class"/>
    <s v="Corporate"/>
    <s v="United States"/>
    <s v="Lakeland"/>
    <s v="Florida"/>
    <n v="33801"/>
    <x v="0"/>
    <x v="1"/>
    <s v="Storage"/>
    <n v="1036.624"/>
    <n v="2"/>
    <n v="0.2"/>
    <n v="51.831200000000003"/>
    <n v="1036.624"/>
    <n v="0.05"/>
  </r>
  <r>
    <s v="First Class"/>
    <s v="Corporate"/>
    <s v="United States"/>
    <s v="Lakeland"/>
    <s v="Florida"/>
    <n v="33801"/>
    <x v="0"/>
    <x v="1"/>
    <s v="Storage"/>
    <n v="563.80799999999999"/>
    <n v="4"/>
    <n v="0.2"/>
    <n v="21.142800000000001"/>
    <n v="563.80799999999999"/>
    <n v="3.7500000000000006E-2"/>
  </r>
  <r>
    <s v="Standard Class"/>
    <s v="Consumer"/>
    <s v="United States"/>
    <s v="Philadelphia"/>
    <s v="Pennsylvania"/>
    <n v="19134"/>
    <x v="3"/>
    <x v="2"/>
    <s v="Phones"/>
    <n v="258.52800000000002"/>
    <n v="2"/>
    <n v="0.4"/>
    <n v="-47.396799999999999"/>
    <n v="258.52800000000002"/>
    <n v="-0.18333333333333332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  <n v="49.12"/>
    <n v="0.47000000000000003"/>
  </r>
  <r>
    <s v="First Class"/>
    <s v="Home Office"/>
    <s v="United States"/>
    <s v="Los Angeles"/>
    <s v="California"/>
    <n v="90049"/>
    <x v="1"/>
    <x v="0"/>
    <s v="Furnishings"/>
    <n v="44.46"/>
    <n v="2"/>
    <n v="0"/>
    <n v="14.671799999999999"/>
    <n v="44.46"/>
    <n v="0.32999999999999996"/>
  </r>
  <r>
    <s v="First Class"/>
    <s v="Home Office"/>
    <s v="United States"/>
    <s v="Los Angeles"/>
    <s v="California"/>
    <n v="90049"/>
    <x v="1"/>
    <x v="0"/>
    <s v="Chairs"/>
    <n v="241.56800000000001"/>
    <n v="2"/>
    <n v="0.2"/>
    <n v="18.117599999999999"/>
    <n v="241.56800000000001"/>
    <n v="7.4999999999999997E-2"/>
  </r>
  <r>
    <s v="First Class"/>
    <s v="Home Office"/>
    <s v="United States"/>
    <s v="Los Angeles"/>
    <s v="California"/>
    <n v="90049"/>
    <x v="1"/>
    <x v="2"/>
    <s v="Accessories"/>
    <n v="395"/>
    <n v="5"/>
    <n v="0"/>
    <n v="39.5"/>
    <n v="395"/>
    <n v="0.1"/>
  </r>
  <r>
    <s v="First Class"/>
    <s v="Home Office"/>
    <s v="United States"/>
    <s v="Los Angeles"/>
    <s v="California"/>
    <n v="90049"/>
    <x v="1"/>
    <x v="2"/>
    <s v="Phones"/>
    <n v="627.16800000000001"/>
    <n v="4"/>
    <n v="0.2"/>
    <n v="70.556399999999996"/>
    <n v="627.16800000000001"/>
    <n v="0.11249999999999999"/>
  </r>
  <r>
    <s v="First Class"/>
    <s v="Corporate"/>
    <s v="United States"/>
    <s v="Oceanside"/>
    <s v="New York"/>
    <n v="11572"/>
    <x v="3"/>
    <x v="0"/>
    <s v="Furnishings"/>
    <n v="13.28"/>
    <n v="2"/>
    <n v="0"/>
    <n v="6.3743999999999996"/>
    <n v="13.28"/>
    <n v="0.48"/>
  </r>
  <r>
    <s v="First Class"/>
    <s v="Corporate"/>
    <s v="United States"/>
    <s v="Oceanside"/>
    <s v="New York"/>
    <n v="11572"/>
    <x v="3"/>
    <x v="1"/>
    <s v="Binders"/>
    <n v="12.672000000000001"/>
    <n v="3"/>
    <n v="0.2"/>
    <n v="4.4352"/>
    <n v="12.672000000000001"/>
    <n v="0.35"/>
  </r>
  <r>
    <s v="Standard Class"/>
    <s v="Home Office"/>
    <s v="United States"/>
    <s v="Dallas"/>
    <s v="Texas"/>
    <n v="75081"/>
    <x v="2"/>
    <x v="1"/>
    <s v="Binders"/>
    <n v="30.56"/>
    <n v="5"/>
    <n v="0.8"/>
    <n v="-45.84"/>
    <n v="30.56"/>
    <n v="-1.5000000000000002"/>
  </r>
  <r>
    <s v="Standard Class"/>
    <s v="Home Office"/>
    <s v="United States"/>
    <s v="Dallas"/>
    <s v="Texas"/>
    <n v="75081"/>
    <x v="2"/>
    <x v="1"/>
    <s v="Storage"/>
    <n v="77.951999999999998"/>
    <n v="3"/>
    <n v="0.2"/>
    <n v="-15.590400000000001"/>
    <n v="77.951999999999998"/>
    <n v="-0.2"/>
  </r>
  <r>
    <s v="Standard Class"/>
    <s v="Home Office"/>
    <s v="United States"/>
    <s v="Dallas"/>
    <s v="Texas"/>
    <n v="75081"/>
    <x v="2"/>
    <x v="2"/>
    <s v="Phones"/>
    <n v="67.992000000000004"/>
    <n v="1"/>
    <n v="0.2"/>
    <n v="8.4990000000000006"/>
    <n v="67.992000000000004"/>
    <n v="0.125"/>
  </r>
  <r>
    <s v="Standard Class"/>
    <s v="Home Office"/>
    <s v="United States"/>
    <s v="Dallas"/>
    <s v="Texas"/>
    <n v="75081"/>
    <x v="2"/>
    <x v="1"/>
    <s v="Envelopes"/>
    <n v="12.224"/>
    <n v="2"/>
    <n v="0.2"/>
    <n v="4.4311999999999996"/>
    <n v="12.224"/>
    <n v="0.36249999999999993"/>
  </r>
  <r>
    <s v="Standard Class"/>
    <s v="Home Office"/>
    <s v="United States"/>
    <s v="Dallas"/>
    <s v="Texas"/>
    <n v="75081"/>
    <x v="2"/>
    <x v="2"/>
    <s v="Accessories"/>
    <n v="44.783999999999999"/>
    <n v="2"/>
    <n v="0.2"/>
    <n v="-0.55979999999999996"/>
    <n v="44.783999999999999"/>
    <n v="-1.2499999999999999E-2"/>
  </r>
  <r>
    <s v="Standard Class"/>
    <s v="Home Office"/>
    <s v="United States"/>
    <s v="Dallas"/>
    <s v="Texas"/>
    <n v="75081"/>
    <x v="2"/>
    <x v="0"/>
    <s v="Furnishings"/>
    <n v="22.847999999999999"/>
    <n v="3"/>
    <n v="0.6"/>
    <n v="-17.7072"/>
    <n v="22.847999999999999"/>
    <n v="-0.77500000000000002"/>
  </r>
  <r>
    <s v="First Class"/>
    <s v="Consumer"/>
    <s v="United States"/>
    <s v="New York City"/>
    <s v="New York"/>
    <n v="10035"/>
    <x v="3"/>
    <x v="1"/>
    <s v="Appliances"/>
    <n v="206.43"/>
    <n v="3"/>
    <n v="0"/>
    <n v="90.8292"/>
    <n v="206.43"/>
    <n v="0.44"/>
  </r>
  <r>
    <s v="Same Day"/>
    <s v="Corporate"/>
    <s v="United States"/>
    <s v="San Antonio"/>
    <s v="Texas"/>
    <n v="78207"/>
    <x v="2"/>
    <x v="1"/>
    <s v="Binders"/>
    <n v="210.392"/>
    <n v="2"/>
    <n v="0.8"/>
    <n v="-336.62720000000002"/>
    <n v="210.392"/>
    <n v="-1.6"/>
  </r>
  <r>
    <s v="Second Class"/>
    <s v="Consumer"/>
    <s v="United States"/>
    <s v="Cincinnati"/>
    <s v="Ohio"/>
    <n v="45231"/>
    <x v="3"/>
    <x v="2"/>
    <s v="Accessories"/>
    <n v="119.96"/>
    <n v="5"/>
    <n v="0.2"/>
    <n v="35.988"/>
    <n v="119.96"/>
    <n v="0.3"/>
  </r>
  <r>
    <s v="Second Class"/>
    <s v="Consumer"/>
    <s v="United States"/>
    <s v="Cincinnati"/>
    <s v="Ohio"/>
    <n v="45231"/>
    <x v="3"/>
    <x v="1"/>
    <s v="Art"/>
    <n v="10.608000000000001"/>
    <n v="6"/>
    <n v="0.2"/>
    <n v="0.92820000000000003"/>
    <n v="10.608000000000001"/>
    <n v="8.7499999999999994E-2"/>
  </r>
  <r>
    <s v="Standard Class"/>
    <s v="Corporate"/>
    <s v="United States"/>
    <s v="Austin"/>
    <s v="Texas"/>
    <n v="78745"/>
    <x v="2"/>
    <x v="0"/>
    <s v="Chairs"/>
    <n v="347.80200000000002"/>
    <n v="7"/>
    <n v="0.3"/>
    <n v="-24.843"/>
    <n v="347.80200000000002"/>
    <n v="-7.1428571428571425E-2"/>
  </r>
  <r>
    <s v="Second Class"/>
    <s v="Corporate"/>
    <s v="United States"/>
    <s v="Seattle"/>
    <s v="Washington"/>
    <n v="98105"/>
    <x v="1"/>
    <x v="0"/>
    <s v="Chairs"/>
    <n v="963.13599999999997"/>
    <n v="4"/>
    <n v="0.2"/>
    <n v="108.3528"/>
    <n v="963.13599999999997"/>
    <n v="0.1125"/>
  </r>
  <r>
    <s v="Second Class"/>
    <s v="Corporate"/>
    <s v="United States"/>
    <s v="Seattle"/>
    <s v="Washington"/>
    <n v="98105"/>
    <x v="1"/>
    <x v="2"/>
    <s v="Phones"/>
    <n v="88.775999999999996"/>
    <n v="3"/>
    <n v="0.2"/>
    <n v="7.7679"/>
    <n v="88.775999999999996"/>
    <n v="8.7500000000000008E-2"/>
  </r>
  <r>
    <s v="Second Class"/>
    <s v="Corporate"/>
    <s v="United States"/>
    <s v="Los Angeles"/>
    <s v="California"/>
    <n v="90004"/>
    <x v="1"/>
    <x v="1"/>
    <s v="Art"/>
    <n v="32.4"/>
    <n v="5"/>
    <n v="0"/>
    <n v="10.368"/>
    <n v="32.4"/>
    <n v="0.32"/>
  </r>
  <r>
    <s v="First Class"/>
    <s v="Home Office"/>
    <s v="United States"/>
    <s v="New York City"/>
    <s v="New York"/>
    <n v="10035"/>
    <x v="3"/>
    <x v="1"/>
    <s v="Paper"/>
    <n v="32.4"/>
    <n v="5"/>
    <n v="0"/>
    <n v="15.552"/>
    <n v="32.4"/>
    <n v="0.48"/>
  </r>
  <r>
    <s v="Standard Class"/>
    <s v="Consumer"/>
    <s v="United States"/>
    <s v="Seattle"/>
    <s v="Washington"/>
    <n v="98103"/>
    <x v="1"/>
    <x v="1"/>
    <s v="Labels"/>
    <n v="31.05"/>
    <n v="3"/>
    <n v="0"/>
    <n v="14.904"/>
    <n v="31.05"/>
    <n v="0.48"/>
  </r>
  <r>
    <s v="First Class"/>
    <s v="Consumer"/>
    <s v="United States"/>
    <s v="Newark"/>
    <s v="Ohio"/>
    <n v="43055"/>
    <x v="3"/>
    <x v="2"/>
    <s v="Accessories"/>
    <n v="2025.36"/>
    <n v="6"/>
    <n v="0.2"/>
    <n v="607.60799999999995"/>
    <n v="2025.36"/>
    <n v="0.3"/>
  </r>
  <r>
    <s v="First Class"/>
    <s v="Consumer"/>
    <s v="United States"/>
    <s v="Newark"/>
    <s v="Ohio"/>
    <n v="43055"/>
    <x v="3"/>
    <x v="2"/>
    <s v="Machines"/>
    <n v="1799.9939999999999"/>
    <n v="2"/>
    <n v="0.7"/>
    <n v="-2639.9911999999999"/>
    <n v="1799.9939999999999"/>
    <n v="-1.4666666666666668"/>
  </r>
  <r>
    <s v="First Class"/>
    <s v="Consumer"/>
    <s v="United States"/>
    <s v="Newark"/>
    <s v="Ohio"/>
    <n v="43055"/>
    <x v="3"/>
    <x v="2"/>
    <s v="Phones"/>
    <n v="101.988"/>
    <n v="2"/>
    <n v="0.4"/>
    <n v="-16.998000000000001"/>
    <n v="101.988"/>
    <n v="-0.16666666666666669"/>
  </r>
  <r>
    <s v="First Class"/>
    <s v="Consumer"/>
    <s v="United States"/>
    <s v="Newark"/>
    <s v="Ohio"/>
    <n v="43055"/>
    <x v="3"/>
    <x v="0"/>
    <s v="Furnishings"/>
    <n v="262.86399999999998"/>
    <n v="7"/>
    <n v="0.2"/>
    <n v="69.001800000000003"/>
    <n v="262.86399999999998"/>
    <n v="0.26250000000000001"/>
  </r>
  <r>
    <s v="Standard Class"/>
    <s v="Corporate"/>
    <s v="United States"/>
    <s v="Maple Grove"/>
    <s v="Minnesota"/>
    <n v="55369"/>
    <x v="2"/>
    <x v="1"/>
    <s v="Binders"/>
    <n v="735.98"/>
    <n v="2"/>
    <n v="0"/>
    <n v="331.19099999999997"/>
    <n v="735.98"/>
    <n v="0.44999999999999996"/>
  </r>
  <r>
    <s v="Second Class"/>
    <s v="Home Office"/>
    <s v="United States"/>
    <s v="Glendale"/>
    <s v="Arizona"/>
    <n v="85301"/>
    <x v="1"/>
    <x v="1"/>
    <s v="Paper"/>
    <n v="93.024000000000001"/>
    <n v="3"/>
    <n v="0.2"/>
    <n v="33.721200000000003"/>
    <n v="93.024000000000001"/>
    <n v="0.36250000000000004"/>
  </r>
  <r>
    <s v="Standard Class"/>
    <s v="Corporate"/>
    <s v="United States"/>
    <s v="New York City"/>
    <s v="New York"/>
    <n v="10009"/>
    <x v="3"/>
    <x v="0"/>
    <s v="Tables"/>
    <n v="284.36399999999998"/>
    <n v="2"/>
    <n v="0.4"/>
    <n v="-75.830399999999997"/>
    <n v="284.36399999999998"/>
    <n v="-0.26666666666666666"/>
  </r>
  <r>
    <s v="Standard Class"/>
    <s v="Corporate"/>
    <s v="United States"/>
    <s v="New York City"/>
    <s v="New York"/>
    <n v="10009"/>
    <x v="3"/>
    <x v="2"/>
    <s v="Accessories"/>
    <n v="26"/>
    <n v="2"/>
    <n v="0"/>
    <n v="11.7"/>
    <n v="26"/>
    <n v="0.44999999999999996"/>
  </r>
  <r>
    <s v="First Class"/>
    <s v="Consumer"/>
    <s v="United States"/>
    <s v="Jacksonville"/>
    <s v="North Carolina"/>
    <n v="28540"/>
    <x v="0"/>
    <x v="1"/>
    <s v="Storage"/>
    <n v="67.64"/>
    <n v="5"/>
    <n v="0.2"/>
    <n v="5.9184999999999999"/>
    <n v="67.64"/>
    <n v="8.7499999999999994E-2"/>
  </r>
  <r>
    <s v="First Class"/>
    <s v="Consumer"/>
    <s v="United States"/>
    <s v="Jacksonville"/>
    <s v="North Carolina"/>
    <n v="28540"/>
    <x v="0"/>
    <x v="2"/>
    <s v="Accessories"/>
    <n v="119.976"/>
    <n v="3"/>
    <n v="0.2"/>
    <n v="-17.996400000000001"/>
    <n v="119.976"/>
    <n v="-0.15000000000000002"/>
  </r>
  <r>
    <s v="Second Class"/>
    <s v="Consumer"/>
    <s v="United States"/>
    <s v="Houston"/>
    <s v="Texas"/>
    <n v="77070"/>
    <x v="2"/>
    <x v="1"/>
    <s v="Binders"/>
    <n v="5.18"/>
    <n v="5"/>
    <n v="0.8"/>
    <n v="-8.0289999999999999"/>
    <n v="5.18"/>
    <n v="-1.55"/>
  </r>
  <r>
    <s v="Standard Class"/>
    <s v="Consumer"/>
    <s v="United States"/>
    <s v="San Francisco"/>
    <s v="California"/>
    <n v="94109"/>
    <x v="1"/>
    <x v="1"/>
    <s v="Envelopes"/>
    <n v="15.56"/>
    <n v="2"/>
    <n v="0"/>
    <n v="7.3132000000000001"/>
    <n v="15.56"/>
    <n v="0.47"/>
  </r>
  <r>
    <s v="Standard Class"/>
    <s v="Consumer"/>
    <s v="United States"/>
    <s v="San Francisco"/>
    <s v="California"/>
    <n v="94109"/>
    <x v="1"/>
    <x v="1"/>
    <s v="Envelopes"/>
    <n v="78.349999999999994"/>
    <n v="5"/>
    <n v="0"/>
    <n v="36.8245"/>
    <n v="78.349999999999994"/>
    <n v="0.47000000000000003"/>
  </r>
  <r>
    <s v="Standard Class"/>
    <s v="Consumer"/>
    <s v="United States"/>
    <s v="San Francisco"/>
    <s v="California"/>
    <n v="94109"/>
    <x v="1"/>
    <x v="1"/>
    <s v="Art"/>
    <n v="59.52"/>
    <n v="3"/>
    <n v="0"/>
    <n v="15.475199999999999"/>
    <n v="59.52"/>
    <n v="0.25999999999999995"/>
  </r>
  <r>
    <s v="Standard Class"/>
    <s v="Consumer"/>
    <s v="United States"/>
    <s v="San Francisco"/>
    <s v="California"/>
    <n v="94109"/>
    <x v="1"/>
    <x v="1"/>
    <s v="Paper"/>
    <n v="38.520000000000003"/>
    <n v="9"/>
    <n v="0"/>
    <n v="17.334"/>
    <n v="38.520000000000003"/>
    <n v="0.44999999999999996"/>
  </r>
  <r>
    <s v="Standard Class"/>
    <s v="Consumer"/>
    <s v="United States"/>
    <s v="San Francisco"/>
    <s v="California"/>
    <n v="94109"/>
    <x v="1"/>
    <x v="2"/>
    <s v="Phones"/>
    <n v="239.98400000000001"/>
    <n v="2"/>
    <n v="0.2"/>
    <n v="23.9984"/>
    <n v="239.98400000000001"/>
    <n v="9.9999999999999992E-2"/>
  </r>
  <r>
    <s v="Standard Class"/>
    <s v="Consumer"/>
    <s v="United States"/>
    <s v="San Francisco"/>
    <s v="California"/>
    <n v="94109"/>
    <x v="1"/>
    <x v="1"/>
    <s v="Paper"/>
    <n v="19.350000000000001"/>
    <n v="3"/>
    <n v="0"/>
    <n v="9.4815000000000005"/>
    <n v="19.350000000000001"/>
    <n v="0.49"/>
  </r>
  <r>
    <s v="First Class"/>
    <s v="Consumer"/>
    <s v="United States"/>
    <s v="Lansing"/>
    <s v="Michigan"/>
    <n v="48911"/>
    <x v="2"/>
    <x v="0"/>
    <s v="Furnishings"/>
    <n v="67"/>
    <n v="5"/>
    <n v="0"/>
    <n v="32.159999999999997"/>
    <n v="67"/>
    <n v="0.47999999999999993"/>
  </r>
  <r>
    <s v="Standard Class"/>
    <s v="Corporate"/>
    <s v="United States"/>
    <s v="Tallahassee"/>
    <s v="Florida"/>
    <n v="32303"/>
    <x v="0"/>
    <x v="0"/>
    <s v="Chairs"/>
    <n v="390.27199999999999"/>
    <n v="8"/>
    <n v="0.2"/>
    <n v="-24.391999999999999"/>
    <n v="390.27199999999999"/>
    <n v="-6.25E-2"/>
  </r>
  <r>
    <s v="Standard Class"/>
    <s v="Corporate"/>
    <s v="United States"/>
    <s v="Tallahassee"/>
    <s v="Florida"/>
    <n v="32303"/>
    <x v="0"/>
    <x v="1"/>
    <s v="Paper"/>
    <n v="62.192"/>
    <n v="13"/>
    <n v="0.2"/>
    <n v="19.434999999999999"/>
    <n v="62.192"/>
    <n v="0.3125"/>
  </r>
  <r>
    <s v="Second Class"/>
    <s v="Consumer"/>
    <s v="United States"/>
    <s v="Columbia"/>
    <s v="South Carolina"/>
    <n v="29203"/>
    <x v="0"/>
    <x v="1"/>
    <s v="Binders"/>
    <n v="23.88"/>
    <n v="6"/>
    <n v="0"/>
    <n v="11.223599999999999"/>
    <n v="23.88"/>
    <n v="0.47"/>
  </r>
  <r>
    <s v="Standard Class"/>
    <s v="Consumer"/>
    <s v="United States"/>
    <s v="Chicago"/>
    <s v="Illinois"/>
    <n v="60623"/>
    <x v="2"/>
    <x v="1"/>
    <s v="Binders"/>
    <n v="3.1680000000000001"/>
    <n v="2"/>
    <n v="0.8"/>
    <n v="-4.7519999999999998"/>
    <n v="3.1680000000000001"/>
    <n v="-1.4999999999999998"/>
  </r>
  <r>
    <s v="Standard Class"/>
    <s v="Consumer"/>
    <s v="United States"/>
    <s v="Chicago"/>
    <s v="Illinois"/>
    <n v="60623"/>
    <x v="2"/>
    <x v="0"/>
    <s v="Chairs"/>
    <n v="528.42999999999995"/>
    <n v="5"/>
    <n v="0.3"/>
    <n v="0"/>
    <n v="528.42999999999995"/>
    <n v="0"/>
  </r>
  <r>
    <s v="Standard Class"/>
    <s v="Consumer"/>
    <s v="United States"/>
    <s v="Chicago"/>
    <s v="Illinois"/>
    <n v="60623"/>
    <x v="2"/>
    <x v="1"/>
    <s v="Art"/>
    <n v="13.391999999999999"/>
    <n v="3"/>
    <n v="0.2"/>
    <n v="1.5065999999999999"/>
    <n v="13.391999999999999"/>
    <n v="0.1125"/>
  </r>
  <r>
    <s v="Standard Class"/>
    <s v="Consumer"/>
    <s v="United States"/>
    <s v="Detroit"/>
    <s v="Michigan"/>
    <n v="48227"/>
    <x v="2"/>
    <x v="1"/>
    <s v="Art"/>
    <n v="181.86"/>
    <n v="7"/>
    <n v="0"/>
    <n v="50.9208"/>
    <n v="181.86"/>
    <n v="0.27999999999999997"/>
  </r>
  <r>
    <s v="Standard Class"/>
    <s v="Consumer"/>
    <s v="United States"/>
    <s v="Fort Collins"/>
    <s v="Colorado"/>
    <n v="80525"/>
    <x v="1"/>
    <x v="0"/>
    <s v="Bookcases"/>
    <n v="180.58799999999999"/>
    <n v="2"/>
    <n v="0.7"/>
    <n v="-240.78399999999999"/>
    <n v="180.58799999999999"/>
    <n v="-1.3333333333333333"/>
  </r>
  <r>
    <s v="Standard Class"/>
    <s v="Consumer"/>
    <s v="United States"/>
    <s v="Fort Collins"/>
    <s v="Colorado"/>
    <n v="80525"/>
    <x v="1"/>
    <x v="2"/>
    <s v="Accessories"/>
    <n v="47.984000000000002"/>
    <n v="2"/>
    <n v="0.2"/>
    <n v="0.5998"/>
    <n v="47.984000000000002"/>
    <n v="1.2499999999999999E-2"/>
  </r>
  <r>
    <s v="Same Day"/>
    <s v="Consumer"/>
    <s v="United States"/>
    <s v="New York City"/>
    <s v="New York"/>
    <n v="10024"/>
    <x v="3"/>
    <x v="1"/>
    <s v="Paper"/>
    <n v="18.760000000000002"/>
    <n v="2"/>
    <n v="0"/>
    <n v="9.0047999999999995"/>
    <n v="18.760000000000002"/>
    <n v="0.47999999999999993"/>
  </r>
  <r>
    <s v="Standard Class"/>
    <s v="Corporate"/>
    <s v="United States"/>
    <s v="New York City"/>
    <s v="New York"/>
    <n v="10011"/>
    <x v="3"/>
    <x v="0"/>
    <s v="Furnishings"/>
    <n v="20.94"/>
    <n v="3"/>
    <n v="0"/>
    <n v="6.0726000000000004"/>
    <n v="20.94"/>
    <n v="0.28999999999999998"/>
  </r>
  <r>
    <s v="Standard Class"/>
    <s v="Corporate"/>
    <s v="United States"/>
    <s v="New York City"/>
    <s v="New York"/>
    <n v="10011"/>
    <x v="3"/>
    <x v="0"/>
    <s v="Furnishings"/>
    <n v="58.68"/>
    <n v="2"/>
    <n v="0"/>
    <n v="18.190799999999999"/>
    <n v="58.68"/>
    <n v="0.31"/>
  </r>
  <r>
    <s v="Standard Class"/>
    <s v="Corporate"/>
    <s v="United States"/>
    <s v="New York City"/>
    <s v="New York"/>
    <n v="10011"/>
    <x v="3"/>
    <x v="1"/>
    <s v="Appliances"/>
    <n v="254.9"/>
    <n v="5"/>
    <n v="0"/>
    <n v="68.822999999999993"/>
    <n v="254.9"/>
    <n v="0.26999999999999996"/>
  </r>
  <r>
    <s v="Second Class"/>
    <s v="Corporate"/>
    <s v="United States"/>
    <s v="Columbia"/>
    <s v="Maryland"/>
    <n v="21044"/>
    <x v="3"/>
    <x v="1"/>
    <s v="Binders"/>
    <n v="9.64"/>
    <n v="2"/>
    <n v="0"/>
    <n v="4.4344000000000001"/>
    <n v="9.64"/>
    <n v="0.45999999999999996"/>
  </r>
  <r>
    <s v="Second Class"/>
    <s v="Corporate"/>
    <s v="United States"/>
    <s v="Columbia"/>
    <s v="Maryland"/>
    <n v="21044"/>
    <x v="3"/>
    <x v="2"/>
    <s v="Accessories"/>
    <n v="826.62"/>
    <n v="3"/>
    <n v="0"/>
    <n v="355.44659999999999"/>
    <n v="826.62"/>
    <n v="0.43"/>
  </r>
  <r>
    <s v="Second Class"/>
    <s v="Corporate"/>
    <s v="United States"/>
    <s v="Columbia"/>
    <s v="Maryland"/>
    <n v="21044"/>
    <x v="3"/>
    <x v="1"/>
    <s v="Storage"/>
    <n v="1633.14"/>
    <n v="9"/>
    <n v="0"/>
    <n v="473.61059999999998"/>
    <n v="1633.14"/>
    <n v="0.28999999999999998"/>
  </r>
  <r>
    <s v="Second Class"/>
    <s v="Corporate"/>
    <s v="United States"/>
    <s v="Columbia"/>
    <s v="Maryland"/>
    <n v="21044"/>
    <x v="3"/>
    <x v="1"/>
    <s v="Storage"/>
    <n v="544.38"/>
    <n v="3"/>
    <n v="0"/>
    <n v="157.87020000000001"/>
    <n v="544.38"/>
    <n v="0.29000000000000004"/>
  </r>
  <r>
    <s v="First Class"/>
    <s v="Corporate"/>
    <s v="United States"/>
    <s v="Houston"/>
    <s v="Texas"/>
    <n v="77041"/>
    <x v="2"/>
    <x v="1"/>
    <s v="Binders"/>
    <n v="26.045999999999999"/>
    <n v="3"/>
    <n v="0.8"/>
    <n v="-44.278199999999998"/>
    <n v="26.045999999999999"/>
    <n v="-1.7"/>
  </r>
  <r>
    <s v="First Class"/>
    <s v="Corporate"/>
    <s v="United States"/>
    <s v="Houston"/>
    <s v="Texas"/>
    <n v="77041"/>
    <x v="2"/>
    <x v="1"/>
    <s v="Envelopes"/>
    <n v="74.352000000000004"/>
    <n v="3"/>
    <n v="0.2"/>
    <n v="26.9526"/>
    <n v="74.352000000000004"/>
    <n v="0.36249999999999999"/>
  </r>
  <r>
    <s v="Standard Class"/>
    <s v="Corporate"/>
    <s v="United States"/>
    <s v="Lowell"/>
    <s v="Massachusetts"/>
    <n v="1852"/>
    <x v="3"/>
    <x v="2"/>
    <s v="Phones"/>
    <n v="69.930000000000007"/>
    <n v="7"/>
    <n v="0"/>
    <n v="32.1678"/>
    <n v="69.930000000000007"/>
    <n v="0.45999999999999996"/>
  </r>
  <r>
    <s v="Second Class"/>
    <s v="Corporate"/>
    <s v="United States"/>
    <s v="Woodland"/>
    <s v="California"/>
    <n v="95695"/>
    <x v="1"/>
    <x v="1"/>
    <s v="Labels"/>
    <n v="3.75"/>
    <n v="1"/>
    <n v="0"/>
    <n v="1.8"/>
    <n v="3.75"/>
    <n v="0.48000000000000004"/>
  </r>
  <r>
    <s v="Second Class"/>
    <s v="Corporate"/>
    <s v="United States"/>
    <s v="Woodland"/>
    <s v="California"/>
    <n v="95695"/>
    <x v="1"/>
    <x v="1"/>
    <s v="Binders"/>
    <n v="20.928000000000001"/>
    <n v="4"/>
    <n v="0.2"/>
    <n v="7.5864000000000003"/>
    <n v="20.928000000000001"/>
    <n v="0.36249999999999999"/>
  </r>
  <r>
    <s v="Standard Class"/>
    <s v="Home Office"/>
    <s v="United States"/>
    <s v="Chicago"/>
    <s v="Illinois"/>
    <n v="60610"/>
    <x v="2"/>
    <x v="1"/>
    <s v="Storage"/>
    <n v="12.672000000000001"/>
    <n v="3"/>
    <n v="0.2"/>
    <n v="-3.1680000000000001"/>
    <n v="12.672000000000001"/>
    <n v="-0.25"/>
  </r>
  <r>
    <s v="Standard Class"/>
    <s v="Corporate"/>
    <s v="United States"/>
    <s v="New York City"/>
    <s v="New York"/>
    <n v="10035"/>
    <x v="3"/>
    <x v="2"/>
    <s v="Phones"/>
    <n v="65.989999999999995"/>
    <n v="1"/>
    <n v="0"/>
    <n v="17.157399999999999"/>
    <n v="65.989999999999995"/>
    <n v="0.26"/>
  </r>
  <r>
    <s v="Standard Class"/>
    <s v="Corporate"/>
    <s v="United States"/>
    <s v="Missouri City"/>
    <s v="Texas"/>
    <n v="77489"/>
    <x v="2"/>
    <x v="1"/>
    <s v="Binders"/>
    <n v="6.37"/>
    <n v="7"/>
    <n v="0.8"/>
    <n v="-9.5549999999999997"/>
    <n v="6.37"/>
    <n v="-1.5"/>
  </r>
  <r>
    <s v="First Class"/>
    <s v="Consumer"/>
    <s v="United States"/>
    <s v="Houston"/>
    <s v="Texas"/>
    <n v="77036"/>
    <x v="2"/>
    <x v="1"/>
    <s v="Binders"/>
    <n v="3.6480000000000001"/>
    <n v="3"/>
    <n v="0.8"/>
    <n v="-6.0191999999999997"/>
    <n v="3.6480000000000001"/>
    <n v="-1.65"/>
  </r>
  <r>
    <s v="First Class"/>
    <s v="Consumer"/>
    <s v="United States"/>
    <s v="Houston"/>
    <s v="Texas"/>
    <n v="77036"/>
    <x v="2"/>
    <x v="1"/>
    <s v="Paper"/>
    <n v="31.103999999999999"/>
    <n v="6"/>
    <n v="0.2"/>
    <n v="10.8864"/>
    <n v="31.103999999999999"/>
    <n v="0.35000000000000003"/>
  </r>
  <r>
    <s v="Standard Class"/>
    <s v="Home Office"/>
    <s v="United States"/>
    <s v="Jackson"/>
    <s v="Mississippi"/>
    <n v="39212"/>
    <x v="0"/>
    <x v="1"/>
    <s v="Fasteners"/>
    <n v="23.34"/>
    <n v="3"/>
    <n v="0"/>
    <n v="0.2334"/>
    <n v="23.34"/>
    <n v="0.01"/>
  </r>
  <r>
    <s v="Standard Class"/>
    <s v="Corporate"/>
    <s v="United States"/>
    <s v="New York City"/>
    <s v="New York"/>
    <n v="10009"/>
    <x v="3"/>
    <x v="2"/>
    <s v="Phones"/>
    <n v="29.97"/>
    <n v="3"/>
    <n v="0"/>
    <n v="14.085900000000001"/>
    <n v="29.97"/>
    <n v="0.47000000000000003"/>
  </r>
  <r>
    <s v="Same Day"/>
    <s v="Consumer"/>
    <s v="United States"/>
    <s v="Tempe"/>
    <s v="Arizona"/>
    <n v="85281"/>
    <x v="1"/>
    <x v="1"/>
    <s v="Binders"/>
    <n v="3.3660000000000001"/>
    <n v="3"/>
    <n v="0.7"/>
    <n v="-2.2440000000000002"/>
    <n v="3.3660000000000001"/>
    <n v="-0.66666666666666674"/>
  </r>
  <r>
    <s v="Standard Class"/>
    <s v="Consumer"/>
    <s v="United States"/>
    <s v="Jacksonville"/>
    <s v="North Carolina"/>
    <n v="28540"/>
    <x v="0"/>
    <x v="2"/>
    <s v="Phones"/>
    <n v="95.968000000000004"/>
    <n v="4"/>
    <n v="0.2"/>
    <n v="9.5968"/>
    <n v="95.968000000000004"/>
    <n v="9.9999999999999992E-2"/>
  </r>
  <r>
    <s v="Standard Class"/>
    <s v="Corporate"/>
    <s v="United States"/>
    <s v="Philadelphia"/>
    <s v="Pennsylvania"/>
    <n v="19134"/>
    <x v="3"/>
    <x v="1"/>
    <s v="Art"/>
    <n v="18.704000000000001"/>
    <n v="7"/>
    <n v="0.2"/>
    <n v="2.3380000000000001"/>
    <n v="18.704000000000001"/>
    <n v="0.125"/>
  </r>
  <r>
    <s v="Second Class"/>
    <s v="Consumer"/>
    <s v="United States"/>
    <s v="Akron"/>
    <s v="Ohio"/>
    <n v="44312"/>
    <x v="3"/>
    <x v="0"/>
    <s v="Furnishings"/>
    <n v="149.232"/>
    <n v="3"/>
    <n v="0.2"/>
    <n v="3.7307999999999999"/>
    <n v="149.232"/>
    <n v="2.4999999999999998E-2"/>
  </r>
  <r>
    <s v="Second Class"/>
    <s v="Consumer"/>
    <s v="United States"/>
    <s v="Akron"/>
    <s v="Ohio"/>
    <n v="44312"/>
    <x v="3"/>
    <x v="1"/>
    <s v="Paper"/>
    <n v="15.936"/>
    <n v="4"/>
    <n v="0.2"/>
    <n v="5.7767999999999997"/>
    <n v="15.936"/>
    <n v="0.36249999999999999"/>
  </r>
  <r>
    <s v="Standard Class"/>
    <s v="Consumer"/>
    <s v="United States"/>
    <s v="San Diego"/>
    <s v="California"/>
    <n v="92037"/>
    <x v="1"/>
    <x v="2"/>
    <s v="Phones"/>
    <n v="601.53599999999994"/>
    <n v="8"/>
    <n v="0.2"/>
    <n v="60.153599999999997"/>
    <n v="601.53599999999994"/>
    <n v="0.1"/>
  </r>
  <r>
    <s v="Standard Class"/>
    <s v="Consumer"/>
    <s v="United States"/>
    <s v="San Diego"/>
    <s v="California"/>
    <n v="92037"/>
    <x v="1"/>
    <x v="2"/>
    <s v="Accessories"/>
    <n v="10.99"/>
    <n v="1"/>
    <n v="0"/>
    <n v="4.2861000000000002"/>
    <n v="10.99"/>
    <n v="0.39"/>
  </r>
  <r>
    <s v="Standard Class"/>
    <s v="Consumer"/>
    <s v="United States"/>
    <s v="San Diego"/>
    <s v="California"/>
    <n v="92037"/>
    <x v="1"/>
    <x v="0"/>
    <s v="Furnishings"/>
    <n v="39.880000000000003"/>
    <n v="2"/>
    <n v="0"/>
    <n v="11.166399999999999"/>
    <n v="39.880000000000003"/>
    <n v="0.27999999999999997"/>
  </r>
  <r>
    <s v="Standard Class"/>
    <s v="Consumer"/>
    <s v="United States"/>
    <s v="San Diego"/>
    <s v="California"/>
    <n v="92037"/>
    <x v="1"/>
    <x v="1"/>
    <s v="Paper"/>
    <n v="62.24"/>
    <n v="8"/>
    <n v="0"/>
    <n v="28.007999999999999"/>
    <n v="62.24"/>
    <n v="0.44999999999999996"/>
  </r>
  <r>
    <s v="Standard Class"/>
    <s v="Consumer"/>
    <s v="United States"/>
    <s v="San Diego"/>
    <s v="California"/>
    <n v="92037"/>
    <x v="1"/>
    <x v="0"/>
    <s v="Furnishings"/>
    <n v="53.2"/>
    <n v="5"/>
    <n v="0"/>
    <n v="14.896000000000001"/>
    <n v="53.2"/>
    <n v="0.28000000000000003"/>
  </r>
  <r>
    <s v="Standard Class"/>
    <s v="Consumer"/>
    <s v="United States"/>
    <s v="San Diego"/>
    <s v="California"/>
    <n v="92037"/>
    <x v="1"/>
    <x v="1"/>
    <s v="Labels"/>
    <n v="39.840000000000003"/>
    <n v="8"/>
    <n v="0"/>
    <n v="18.3264"/>
    <n v="39.840000000000003"/>
    <n v="0.45999999999999996"/>
  </r>
  <r>
    <s v="Standard Class"/>
    <s v="Corporate"/>
    <s v="United States"/>
    <s v="Fresno"/>
    <s v="California"/>
    <n v="93727"/>
    <x v="1"/>
    <x v="2"/>
    <s v="Accessories"/>
    <n v="349.95"/>
    <n v="5"/>
    <n v="0"/>
    <n v="118.983"/>
    <n v="349.95"/>
    <n v="0.34"/>
  </r>
  <r>
    <s v="Standard Class"/>
    <s v="Corporate"/>
    <s v="United States"/>
    <s v="Fresno"/>
    <s v="California"/>
    <n v="93727"/>
    <x v="1"/>
    <x v="2"/>
    <s v="Phones"/>
    <n v="377.928"/>
    <n v="9"/>
    <n v="0.2"/>
    <n v="141.72300000000001"/>
    <n v="377.928"/>
    <n v="0.37500000000000006"/>
  </r>
  <r>
    <s v="Standard Class"/>
    <s v="Corporate"/>
    <s v="United States"/>
    <s v="Pearland"/>
    <s v="Texas"/>
    <n v="77581"/>
    <x v="2"/>
    <x v="1"/>
    <s v="Envelopes"/>
    <n v="13.391999999999999"/>
    <n v="3"/>
    <n v="0.2"/>
    <n v="5.0220000000000002"/>
    <n v="13.391999999999999"/>
    <n v="0.37500000000000006"/>
  </r>
  <r>
    <s v="Standard Class"/>
    <s v="Corporate"/>
    <s v="United States"/>
    <s v="Pearland"/>
    <s v="Texas"/>
    <n v="77581"/>
    <x v="2"/>
    <x v="1"/>
    <s v="Binders"/>
    <n v="11.228"/>
    <n v="7"/>
    <n v="0.8"/>
    <n v="-18.526199999999999"/>
    <n v="11.228"/>
    <n v="-1.65"/>
  </r>
  <r>
    <s v="Standard Class"/>
    <s v="Consumer"/>
    <s v="United States"/>
    <s v="Richmond"/>
    <s v="Indiana"/>
    <n v="47374"/>
    <x v="2"/>
    <x v="1"/>
    <s v="Appliances"/>
    <n v="207.24"/>
    <n v="11"/>
    <n v="0"/>
    <n v="58.027200000000001"/>
    <n v="207.24"/>
    <n v="0.27999999999999997"/>
  </r>
  <r>
    <s v="Standard Class"/>
    <s v="Corporate"/>
    <s v="United States"/>
    <s v="Philadelphia"/>
    <s v="Pennsylvania"/>
    <n v="19134"/>
    <x v="3"/>
    <x v="1"/>
    <s v="Art"/>
    <n v="1.504"/>
    <n v="1"/>
    <n v="0.2"/>
    <n v="0.16919999999999999"/>
    <n v="1.504"/>
    <n v="0.11249999999999999"/>
  </r>
  <r>
    <s v="Standard Class"/>
    <s v="Corporate"/>
    <s v="United States"/>
    <s v="Philadelphia"/>
    <s v="Pennsylvania"/>
    <n v="19134"/>
    <x v="3"/>
    <x v="1"/>
    <s v="Appliances"/>
    <n v="34.847999999999999"/>
    <n v="2"/>
    <n v="0.2"/>
    <n v="6.5339999999999998"/>
    <n v="34.847999999999999"/>
    <n v="0.1875"/>
  </r>
  <r>
    <s v="First Class"/>
    <s v="Consumer"/>
    <s v="United States"/>
    <s v="San Mateo"/>
    <s v="California"/>
    <n v="94403"/>
    <x v="1"/>
    <x v="1"/>
    <s v="Labels"/>
    <n v="75.180000000000007"/>
    <n v="6"/>
    <n v="0"/>
    <n v="35.334600000000002"/>
    <n v="75.180000000000007"/>
    <n v="0.47"/>
  </r>
  <r>
    <s v="Standard Class"/>
    <s v="Consumer"/>
    <s v="United States"/>
    <s v="Oakland"/>
    <s v="California"/>
    <n v="94601"/>
    <x v="1"/>
    <x v="2"/>
    <s v="Accessories"/>
    <n v="149.97"/>
    <n v="3"/>
    <n v="0"/>
    <n v="52.4895"/>
    <n v="149.97"/>
    <n v="0.35"/>
  </r>
  <r>
    <s v="Standard Class"/>
    <s v="Corporate"/>
    <s v="United States"/>
    <s v="New York City"/>
    <s v="New York"/>
    <n v="10024"/>
    <x v="3"/>
    <x v="1"/>
    <s v="Binders"/>
    <n v="931.17600000000004"/>
    <n v="3"/>
    <n v="0.2"/>
    <n v="314.27190000000002"/>
    <n v="931.17600000000004"/>
    <n v="0.33750000000000002"/>
  </r>
  <r>
    <s v="Standard Class"/>
    <s v="Corporate"/>
    <s v="United States"/>
    <s v="New York City"/>
    <s v="New York"/>
    <n v="10024"/>
    <x v="3"/>
    <x v="2"/>
    <s v="Phones"/>
    <n v="430.88"/>
    <n v="2"/>
    <n v="0"/>
    <n v="124.9552"/>
    <n v="430.88"/>
    <n v="0.29000000000000004"/>
  </r>
  <r>
    <s v="Standard Class"/>
    <s v="Corporate"/>
    <s v="United States"/>
    <s v="Lakewood"/>
    <s v="New Jersey"/>
    <n v="8701"/>
    <x v="3"/>
    <x v="1"/>
    <s v="Paper"/>
    <n v="94.85"/>
    <n v="5"/>
    <n v="0"/>
    <n v="45.527999999999999"/>
    <n v="94.85"/>
    <n v="0.48000000000000004"/>
  </r>
  <r>
    <s v="Standard Class"/>
    <s v="Corporate"/>
    <s v="United States"/>
    <s v="Lakewood"/>
    <s v="New Jersey"/>
    <n v="8701"/>
    <x v="3"/>
    <x v="1"/>
    <s v="Envelopes"/>
    <n v="51.12"/>
    <n v="4"/>
    <n v="0"/>
    <n v="23.004000000000001"/>
    <n v="51.12"/>
    <n v="0.45000000000000007"/>
  </r>
  <r>
    <s v="Standard Class"/>
    <s v="Corporate"/>
    <s v="United States"/>
    <s v="Lakewood"/>
    <s v="New Jersey"/>
    <n v="8701"/>
    <x v="3"/>
    <x v="2"/>
    <s v="Accessories"/>
    <n v="90"/>
    <n v="1"/>
    <n v="0"/>
    <n v="32.4"/>
    <n v="90"/>
    <n v="0.36"/>
  </r>
  <r>
    <s v="First Class"/>
    <s v="Corporate"/>
    <s v="United States"/>
    <s v="Tempe"/>
    <s v="Arizona"/>
    <n v="85281"/>
    <x v="1"/>
    <x v="1"/>
    <s v="Paper"/>
    <n v="9.4079999999999995"/>
    <n v="2"/>
    <n v="0.2"/>
    <n v="3.4104000000000001"/>
    <n v="9.4079999999999995"/>
    <n v="0.36250000000000004"/>
  </r>
  <r>
    <s v="First Class"/>
    <s v="Corporate"/>
    <s v="United States"/>
    <s v="Tempe"/>
    <s v="Arizona"/>
    <n v="85281"/>
    <x v="1"/>
    <x v="1"/>
    <s v="Fasteners"/>
    <n v="4.6719999999999997"/>
    <n v="2"/>
    <n v="0.2"/>
    <n v="1.46"/>
    <n v="4.6719999999999997"/>
    <n v="0.3125"/>
  </r>
  <r>
    <s v="First Class"/>
    <s v="Corporate"/>
    <s v="United States"/>
    <s v="Tempe"/>
    <s v="Arizona"/>
    <n v="85281"/>
    <x v="1"/>
    <x v="2"/>
    <s v="Phones"/>
    <n v="318.39999999999998"/>
    <n v="2"/>
    <n v="0.2"/>
    <n v="107.46"/>
    <n v="318.39999999999998"/>
    <n v="0.33750000000000002"/>
  </r>
  <r>
    <s v="First Class"/>
    <s v="Corporate"/>
    <s v="United States"/>
    <s v="Tempe"/>
    <s v="Arizona"/>
    <n v="85281"/>
    <x v="1"/>
    <x v="1"/>
    <s v="Envelopes"/>
    <n v="12.768000000000001"/>
    <n v="6"/>
    <n v="0.2"/>
    <n v="4.6284000000000001"/>
    <n v="12.768000000000001"/>
    <n v="0.36249999999999999"/>
  </r>
  <r>
    <s v="First Class"/>
    <s v="Corporate"/>
    <s v="United States"/>
    <s v="Tempe"/>
    <s v="Arizona"/>
    <n v="85281"/>
    <x v="1"/>
    <x v="1"/>
    <s v="Supplies"/>
    <n v="15.36"/>
    <n v="2"/>
    <n v="0.2"/>
    <n v="-3.2639999999999998"/>
    <n v="15.36"/>
    <n v="-0.21249999999999999"/>
  </r>
  <r>
    <s v="First Class"/>
    <s v="Corporate"/>
    <s v="United States"/>
    <s v="Tempe"/>
    <s v="Arizona"/>
    <n v="85281"/>
    <x v="1"/>
    <x v="2"/>
    <s v="Phones"/>
    <n v="230.376"/>
    <n v="3"/>
    <n v="0.2"/>
    <n v="20.157900000000001"/>
    <n v="230.376"/>
    <n v="8.7500000000000008E-2"/>
  </r>
  <r>
    <s v="First Class"/>
    <s v="Corporate"/>
    <s v="United States"/>
    <s v="Tempe"/>
    <s v="Arizona"/>
    <n v="85281"/>
    <x v="1"/>
    <x v="2"/>
    <s v="Accessories"/>
    <n v="7.16"/>
    <n v="1"/>
    <n v="0.2"/>
    <n v="-8.9499999999999996E-2"/>
    <n v="7.16"/>
    <n v="-1.2499999999999999E-2"/>
  </r>
  <r>
    <s v="Standard Class"/>
    <s v="Consumer"/>
    <s v="United States"/>
    <s v="New York City"/>
    <s v="New York"/>
    <n v="10035"/>
    <x v="3"/>
    <x v="1"/>
    <s v="Storage"/>
    <n v="375.34"/>
    <n v="1"/>
    <n v="0"/>
    <n v="18.766999999999999"/>
    <n v="375.34"/>
    <n v="0.05"/>
  </r>
  <r>
    <s v="Second Class"/>
    <s v="Consumer"/>
    <s v="United States"/>
    <s v="New York City"/>
    <s v="New York"/>
    <n v="10009"/>
    <x v="3"/>
    <x v="0"/>
    <s v="Furnishings"/>
    <n v="114.9"/>
    <n v="5"/>
    <n v="0"/>
    <n v="39.066000000000003"/>
    <n v="114.9"/>
    <n v="0.34"/>
  </r>
  <r>
    <s v="Standard Class"/>
    <s v="Consumer"/>
    <s v="United States"/>
    <s v="Houston"/>
    <s v="Texas"/>
    <n v="77095"/>
    <x v="2"/>
    <x v="1"/>
    <s v="Binders"/>
    <n v="26.045999999999999"/>
    <n v="3"/>
    <n v="0.8"/>
    <n v="-44.278199999999998"/>
    <n v="26.045999999999999"/>
    <n v="-1.7"/>
  </r>
  <r>
    <s v="Standard Class"/>
    <s v="Consumer"/>
    <s v="United States"/>
    <s v="Houston"/>
    <s v="Texas"/>
    <n v="77095"/>
    <x v="2"/>
    <x v="1"/>
    <s v="Binders"/>
    <n v="2.8959999999999999"/>
    <n v="1"/>
    <n v="0.8"/>
    <n v="-4.7784000000000004"/>
    <n v="2.8959999999999999"/>
    <n v="-1.6500000000000001"/>
  </r>
  <r>
    <s v="Standard Class"/>
    <s v="Consumer"/>
    <s v="United States"/>
    <s v="Houston"/>
    <s v="Texas"/>
    <n v="77095"/>
    <x v="2"/>
    <x v="1"/>
    <s v="Storage"/>
    <n v="32.543999999999997"/>
    <n v="2"/>
    <n v="0.2"/>
    <n v="-7.7291999999999996"/>
    <n v="32.543999999999997"/>
    <n v="-0.23750000000000002"/>
  </r>
  <r>
    <s v="First Class"/>
    <s v="Consumer"/>
    <s v="United States"/>
    <s v="Riverside"/>
    <s v="California"/>
    <n v="92503"/>
    <x v="1"/>
    <x v="1"/>
    <s v="Binders"/>
    <n v="3.984"/>
    <n v="1"/>
    <n v="0.2"/>
    <n v="1.3944000000000001"/>
    <n v="3.984"/>
    <n v="0.35000000000000003"/>
  </r>
  <r>
    <s v="Same Day"/>
    <s v="Consumer"/>
    <s v="United States"/>
    <s v="Fairfield"/>
    <s v="Connecticut"/>
    <n v="6824"/>
    <x v="3"/>
    <x v="0"/>
    <s v="Tables"/>
    <n v="181.797"/>
    <n v="1"/>
    <n v="0.3"/>
    <n v="-15.582599999999999"/>
    <n v="181.797"/>
    <n v="-8.5714285714285715E-2"/>
  </r>
  <r>
    <s v="Same Day"/>
    <s v="Consumer"/>
    <s v="United States"/>
    <s v="New York City"/>
    <s v="New York"/>
    <n v="10024"/>
    <x v="3"/>
    <x v="1"/>
    <s v="Storage"/>
    <n v="44.94"/>
    <n v="3"/>
    <n v="0"/>
    <n v="12.5832"/>
    <n v="44.94"/>
    <n v="0.28000000000000003"/>
  </r>
  <r>
    <s v="Same Day"/>
    <s v="Consumer"/>
    <s v="United States"/>
    <s v="New York City"/>
    <s v="New York"/>
    <n v="10024"/>
    <x v="3"/>
    <x v="1"/>
    <s v="Binders"/>
    <n v="45.576000000000001"/>
    <n v="3"/>
    <n v="0.2"/>
    <n v="15.951599999999999"/>
    <n v="45.576000000000001"/>
    <n v="0.35"/>
  </r>
  <r>
    <s v="Standard Class"/>
    <s v="Corporate"/>
    <s v="United States"/>
    <s v="Houston"/>
    <s v="Texas"/>
    <n v="77095"/>
    <x v="2"/>
    <x v="0"/>
    <s v="Chairs"/>
    <n v="318.43"/>
    <n v="5"/>
    <n v="0.3"/>
    <n v="-77.332999999999998"/>
    <n v="318.43"/>
    <n v="-0.24285714285714285"/>
  </r>
  <r>
    <s v="Standard Class"/>
    <s v="Corporate"/>
    <s v="United States"/>
    <s v="Houston"/>
    <s v="Texas"/>
    <n v="77095"/>
    <x v="2"/>
    <x v="2"/>
    <s v="Phones"/>
    <n v="122.92"/>
    <n v="7"/>
    <n v="0.2"/>
    <n v="46.094999999999999"/>
    <n v="122.92"/>
    <n v="0.375"/>
  </r>
  <r>
    <s v="Standard Class"/>
    <s v="Corporate"/>
    <s v="United States"/>
    <s v="Houston"/>
    <s v="Texas"/>
    <n v="77095"/>
    <x v="2"/>
    <x v="0"/>
    <s v="Furnishings"/>
    <n v="7.0679999999999996"/>
    <n v="3"/>
    <n v="0.6"/>
    <n v="-2.8271999999999999"/>
    <n v="7.0679999999999996"/>
    <n v="-0.4"/>
  </r>
  <r>
    <s v="First Class"/>
    <s v="Corporate"/>
    <s v="United States"/>
    <s v="Arlington"/>
    <s v="Virginia"/>
    <n v="22204"/>
    <x v="0"/>
    <x v="1"/>
    <s v="Storage"/>
    <n v="56.45"/>
    <n v="5"/>
    <n v="0"/>
    <n v="14.677"/>
    <n v="56.45"/>
    <n v="0.25999999999999995"/>
  </r>
  <r>
    <s v="Second Class"/>
    <s v="Consumer"/>
    <s v="United States"/>
    <s v="Chicago"/>
    <s v="Illinois"/>
    <n v="60623"/>
    <x v="2"/>
    <x v="1"/>
    <s v="Binders"/>
    <n v="13.468"/>
    <n v="13"/>
    <n v="0.8"/>
    <n v="-22.895600000000002"/>
    <n v="13.468"/>
    <n v="-1.7000000000000002"/>
  </r>
  <r>
    <s v="Standard Class"/>
    <s v="Consumer"/>
    <s v="United States"/>
    <s v="Grand Prairie"/>
    <s v="Texas"/>
    <n v="75051"/>
    <x v="2"/>
    <x v="2"/>
    <s v="Phones"/>
    <n v="219.8"/>
    <n v="5"/>
    <n v="0.2"/>
    <n v="24.727499999999999"/>
    <n v="219.8"/>
    <n v="0.11249999999999999"/>
  </r>
  <r>
    <s v="Standard Class"/>
    <s v="Consumer"/>
    <s v="United States"/>
    <s v="Grand Prairie"/>
    <s v="Texas"/>
    <n v="75051"/>
    <x v="2"/>
    <x v="0"/>
    <s v="Chairs"/>
    <n v="317.05799999999999"/>
    <n v="3"/>
    <n v="0.3"/>
    <n v="-18.117599999999999"/>
    <n v="317.05799999999999"/>
    <n v="-5.7142857142857141E-2"/>
  </r>
  <r>
    <s v="Second Class"/>
    <s v="Corporate"/>
    <s v="United States"/>
    <s v="Seattle"/>
    <s v="Washington"/>
    <n v="98103"/>
    <x v="1"/>
    <x v="2"/>
    <s v="Accessories"/>
    <n v="49.08"/>
    <n v="3"/>
    <n v="0"/>
    <n v="4.9080000000000004"/>
    <n v="49.08"/>
    <n v="0.1"/>
  </r>
  <r>
    <s v="Second Class"/>
    <s v="Corporate"/>
    <s v="United States"/>
    <s v="Seattle"/>
    <s v="Washington"/>
    <n v="98103"/>
    <x v="1"/>
    <x v="1"/>
    <s v="Storage"/>
    <n v="324.89999999999998"/>
    <n v="5"/>
    <n v="0"/>
    <n v="38.988"/>
    <n v="324.89999999999998"/>
    <n v="0.12000000000000001"/>
  </r>
  <r>
    <s v="Second Class"/>
    <s v="Corporate"/>
    <s v="United States"/>
    <s v="Seattle"/>
    <s v="Washington"/>
    <n v="98103"/>
    <x v="1"/>
    <x v="1"/>
    <s v="Art"/>
    <n v="18.239999999999998"/>
    <n v="3"/>
    <n v="0"/>
    <n v="5.2896000000000001"/>
    <n v="18.239999999999998"/>
    <n v="0.29000000000000004"/>
  </r>
  <r>
    <s v="Standard Class"/>
    <s v="Home Office"/>
    <s v="United States"/>
    <s v="Seattle"/>
    <s v="Washington"/>
    <n v="98103"/>
    <x v="1"/>
    <x v="0"/>
    <s v="Chairs"/>
    <n v="113.88800000000001"/>
    <n v="2"/>
    <n v="0.2"/>
    <n v="9.9651999999999994"/>
    <n v="113.88800000000001"/>
    <n v="8.7499999999999994E-2"/>
  </r>
  <r>
    <s v="Standard Class"/>
    <s v="Home Office"/>
    <s v="United States"/>
    <s v="Seattle"/>
    <s v="Washington"/>
    <n v="98103"/>
    <x v="1"/>
    <x v="2"/>
    <s v="Phones"/>
    <n v="105.584"/>
    <n v="2"/>
    <n v="0.2"/>
    <n v="7.9188000000000001"/>
    <n v="105.584"/>
    <n v="7.4999999999999997E-2"/>
  </r>
  <r>
    <s v="Standard Class"/>
    <s v="Corporate"/>
    <s v="United States"/>
    <s v="Grand Rapids"/>
    <s v="Michigan"/>
    <n v="49505"/>
    <x v="2"/>
    <x v="1"/>
    <s v="Fasteners"/>
    <n v="24.85"/>
    <n v="7"/>
    <n v="0"/>
    <n v="11.679500000000001"/>
    <n v="24.85"/>
    <n v="0.47000000000000003"/>
  </r>
  <r>
    <s v="First Class"/>
    <s v="Consumer"/>
    <s v="United States"/>
    <s v="Philadelphia"/>
    <s v="Pennsylvania"/>
    <n v="19120"/>
    <x v="3"/>
    <x v="0"/>
    <s v="Furnishings"/>
    <n v="60.311999999999998"/>
    <n v="3"/>
    <n v="0.2"/>
    <n v="5.2773000000000003"/>
    <n v="60.311999999999998"/>
    <n v="8.7500000000000008E-2"/>
  </r>
  <r>
    <s v="Second Class"/>
    <s v="Home Office"/>
    <s v="United States"/>
    <s v="Chicago"/>
    <s v="Illinois"/>
    <n v="60610"/>
    <x v="2"/>
    <x v="1"/>
    <s v="Art"/>
    <n v="7.056"/>
    <n v="3"/>
    <n v="0.2"/>
    <n v="2.2050000000000001"/>
    <n v="7.056"/>
    <n v="0.3125"/>
  </r>
  <r>
    <s v="Second Class"/>
    <s v="Home Office"/>
    <s v="United States"/>
    <s v="Chicago"/>
    <s v="Illinois"/>
    <n v="60610"/>
    <x v="2"/>
    <x v="2"/>
    <s v="Phones"/>
    <n v="27.184000000000001"/>
    <n v="2"/>
    <n v="0.2"/>
    <n v="2.0388000000000002"/>
    <n v="27.184000000000001"/>
    <n v="7.4999999999999997E-2"/>
  </r>
  <r>
    <s v="Standard Class"/>
    <s v="Consumer"/>
    <s v="United States"/>
    <s v="Seattle"/>
    <s v="Washington"/>
    <n v="98105"/>
    <x v="1"/>
    <x v="2"/>
    <s v="Phones"/>
    <n v="107.98399999999999"/>
    <n v="1"/>
    <n v="0.2"/>
    <n v="9.4486000000000008"/>
    <n v="107.98399999999999"/>
    <n v="8.7500000000000008E-2"/>
  </r>
  <r>
    <s v="Standard Class"/>
    <s v="Consumer"/>
    <s v="United States"/>
    <s v="Seattle"/>
    <s v="Washington"/>
    <n v="98105"/>
    <x v="1"/>
    <x v="1"/>
    <s v="Binders"/>
    <n v="19.295999999999999"/>
    <n v="3"/>
    <n v="0.2"/>
    <n v="6.03"/>
    <n v="19.295999999999999"/>
    <n v="0.3125"/>
  </r>
  <r>
    <s v="Standard Class"/>
    <s v="Corporate"/>
    <s v="United States"/>
    <s v="Jacksonville"/>
    <s v="Florida"/>
    <n v="32216"/>
    <x v="0"/>
    <x v="1"/>
    <s v="Labels"/>
    <n v="4.6079999999999997"/>
    <n v="2"/>
    <n v="0.2"/>
    <n v="1.6704000000000001"/>
    <n v="4.6079999999999997"/>
    <n v="0.36250000000000004"/>
  </r>
  <r>
    <s v="Second Class"/>
    <s v="Corporate"/>
    <s v="United States"/>
    <s v="Franklin"/>
    <s v="Tennessee"/>
    <n v="37064"/>
    <x v="0"/>
    <x v="0"/>
    <s v="Tables"/>
    <n v="79.974000000000004"/>
    <n v="3"/>
    <n v="0.4"/>
    <n v="-29.323799999999999"/>
    <n v="79.974000000000004"/>
    <n v="-0.36666666666666664"/>
  </r>
  <r>
    <s v="Second Class"/>
    <s v="Corporate"/>
    <s v="United States"/>
    <s v="Franklin"/>
    <s v="Tennessee"/>
    <n v="37064"/>
    <x v="0"/>
    <x v="1"/>
    <s v="Binders"/>
    <n v="2.9460000000000002"/>
    <n v="2"/>
    <n v="0.7"/>
    <n v="-2.0621999999999998"/>
    <n v="2.9460000000000002"/>
    <n v="-0.69999999999999984"/>
  </r>
  <r>
    <s v="Standard Class"/>
    <s v="Home Office"/>
    <s v="United States"/>
    <s v="Highland Park"/>
    <s v="Illinois"/>
    <n v="60035"/>
    <x v="2"/>
    <x v="1"/>
    <s v="Binders"/>
    <n v="3.1360000000000001"/>
    <n v="2"/>
    <n v="0.8"/>
    <n v="-4.7039999999999997"/>
    <n v="3.1360000000000001"/>
    <n v="-1.4999999999999998"/>
  </r>
  <r>
    <s v="First Class"/>
    <s v="Corporate"/>
    <s v="United States"/>
    <s v="Pasadena"/>
    <s v="Texas"/>
    <n v="77506"/>
    <x v="2"/>
    <x v="1"/>
    <s v="Paper"/>
    <n v="20.736000000000001"/>
    <n v="4"/>
    <n v="0.2"/>
    <n v="7.2576000000000001"/>
    <n v="20.736000000000001"/>
    <n v="0.35"/>
  </r>
  <r>
    <s v="First Class"/>
    <s v="Corporate"/>
    <s v="United States"/>
    <s v="San Francisco"/>
    <s v="California"/>
    <n v="94109"/>
    <x v="1"/>
    <x v="2"/>
    <s v="Accessories"/>
    <n v="99.98"/>
    <n v="2"/>
    <n v="0"/>
    <n v="7.9984000000000002"/>
    <n v="99.98"/>
    <n v="0.08"/>
  </r>
  <r>
    <s v="First Class"/>
    <s v="Corporate"/>
    <s v="United States"/>
    <s v="San Francisco"/>
    <s v="California"/>
    <n v="94109"/>
    <x v="1"/>
    <x v="1"/>
    <s v="Paper"/>
    <n v="733.95"/>
    <n v="7"/>
    <n v="0"/>
    <n v="352.29599999999999"/>
    <n v="733.95"/>
    <n v="0.48"/>
  </r>
  <r>
    <s v="First Class"/>
    <s v="Corporate"/>
    <s v="United States"/>
    <s v="San Francisco"/>
    <s v="California"/>
    <n v="94109"/>
    <x v="1"/>
    <x v="1"/>
    <s v="Appliances"/>
    <n v="241.44"/>
    <n v="3"/>
    <n v="0"/>
    <n v="72.432000000000002"/>
    <n v="241.44"/>
    <n v="0.3"/>
  </r>
  <r>
    <s v="Second Class"/>
    <s v="Corporate"/>
    <s v="United States"/>
    <s v="Miami"/>
    <s v="Florida"/>
    <n v="33180"/>
    <x v="0"/>
    <x v="1"/>
    <s v="Labels"/>
    <n v="10.08"/>
    <n v="4"/>
    <n v="0.2"/>
    <n v="3.528"/>
    <n v="10.08"/>
    <n v="0.35"/>
  </r>
  <r>
    <s v="Standard Class"/>
    <s v="Consumer"/>
    <s v="United States"/>
    <s v="Philadelphia"/>
    <s v="Pennsylvania"/>
    <n v="19120"/>
    <x v="3"/>
    <x v="1"/>
    <s v="Storage"/>
    <n v="281.904"/>
    <n v="2"/>
    <n v="0.2"/>
    <n v="10.571400000000001"/>
    <n v="281.904"/>
    <n v="3.7500000000000006E-2"/>
  </r>
  <r>
    <s v="Standard Class"/>
    <s v="Consumer"/>
    <s v="United States"/>
    <s v="Philadelphia"/>
    <s v="Pennsylvania"/>
    <n v="19120"/>
    <x v="3"/>
    <x v="1"/>
    <s v="Envelopes"/>
    <n v="201.43199999999999"/>
    <n v="3"/>
    <n v="0.2"/>
    <n v="67.9833"/>
    <n v="201.43199999999999"/>
    <n v="0.33750000000000002"/>
  </r>
  <r>
    <s v="Standard Class"/>
    <s v="Consumer"/>
    <s v="United States"/>
    <s v="Decatur"/>
    <s v="Alabama"/>
    <n v="35601"/>
    <x v="0"/>
    <x v="2"/>
    <s v="Phones"/>
    <n v="135.97999999999999"/>
    <n v="2"/>
    <n v="0"/>
    <n v="33.994999999999997"/>
    <n v="135.97999999999999"/>
    <n v="0.25"/>
  </r>
  <r>
    <s v="Standard Class"/>
    <s v="Consumer"/>
    <s v="United States"/>
    <s v="Decatur"/>
    <s v="Alabama"/>
    <n v="35601"/>
    <x v="0"/>
    <x v="2"/>
    <s v="Phones"/>
    <n v="44.95"/>
    <n v="1"/>
    <n v="0"/>
    <n v="12.586"/>
    <n v="44.95"/>
    <n v="0.27999999999999997"/>
  </r>
  <r>
    <s v="Standard Class"/>
    <s v="Corporate"/>
    <s v="United States"/>
    <s v="Sioux Falls"/>
    <s v="South Dakota"/>
    <n v="57103"/>
    <x v="2"/>
    <x v="2"/>
    <s v="Accessories"/>
    <n v="2.97"/>
    <n v="3"/>
    <n v="0"/>
    <n v="1.3068"/>
    <n v="2.97"/>
    <n v="0.43999999999999995"/>
  </r>
  <r>
    <s v="Standard Class"/>
    <s v="Corporate"/>
    <s v="United States"/>
    <s v="Sioux Falls"/>
    <s v="South Dakota"/>
    <n v="57103"/>
    <x v="2"/>
    <x v="1"/>
    <s v="Fasteners"/>
    <n v="6.54"/>
    <n v="3"/>
    <n v="0"/>
    <n v="2.6814"/>
    <n v="6.54"/>
    <n v="0.41"/>
  </r>
  <r>
    <s v="Second Class"/>
    <s v="Corporate"/>
    <s v="United States"/>
    <s v="Visalia"/>
    <s v="California"/>
    <n v="93277"/>
    <x v="1"/>
    <x v="2"/>
    <s v="Accessories"/>
    <n v="7.92"/>
    <n v="8"/>
    <n v="0"/>
    <n v="3.4847999999999999"/>
    <n v="7.92"/>
    <n v="0.44"/>
  </r>
  <r>
    <s v="Standard Class"/>
    <s v="Consumer"/>
    <s v="United States"/>
    <s v="Los Angeles"/>
    <s v="California"/>
    <n v="90049"/>
    <x v="1"/>
    <x v="0"/>
    <s v="Chairs"/>
    <n v="203.92"/>
    <n v="5"/>
    <n v="0.2"/>
    <n v="22.940999999999999"/>
    <n v="203.92"/>
    <n v="0.1125"/>
  </r>
  <r>
    <s v="Standard Class"/>
    <s v="Home Office"/>
    <s v="United States"/>
    <s v="Los Angeles"/>
    <s v="California"/>
    <n v="90032"/>
    <x v="1"/>
    <x v="2"/>
    <s v="Copiers"/>
    <n v="3359.9520000000002"/>
    <n v="6"/>
    <n v="0.2"/>
    <n v="1049.9849999999999"/>
    <n v="3359.9520000000002"/>
    <n v="0.31249999999999994"/>
  </r>
  <r>
    <s v="Standard Class"/>
    <s v="Corporate"/>
    <s v="United States"/>
    <s v="Overland Park"/>
    <s v="Kansas"/>
    <n v="66212"/>
    <x v="2"/>
    <x v="1"/>
    <s v="Fasteners"/>
    <n v="18.239999999999998"/>
    <n v="3"/>
    <n v="0"/>
    <n v="9.1199999999999992"/>
    <n v="18.239999999999998"/>
    <n v="0.5"/>
  </r>
  <r>
    <s v="Standard Class"/>
    <s v="Corporate"/>
    <s v="United States"/>
    <s v="Overland Park"/>
    <s v="Kansas"/>
    <n v="66212"/>
    <x v="2"/>
    <x v="1"/>
    <s v="Art"/>
    <n v="27.78"/>
    <n v="6"/>
    <n v="0"/>
    <n v="9.1674000000000007"/>
    <n v="27.78"/>
    <n v="0.33"/>
  </r>
  <r>
    <s v="Second Class"/>
    <s v="Corporate"/>
    <s v="United States"/>
    <s v="Alexandria"/>
    <s v="Virginia"/>
    <n v="22304"/>
    <x v="0"/>
    <x v="1"/>
    <s v="Art"/>
    <n v="22.96"/>
    <n v="7"/>
    <n v="0"/>
    <n v="7.5768000000000004"/>
    <n v="22.96"/>
    <n v="0.33"/>
  </r>
  <r>
    <s v="Second Class"/>
    <s v="Corporate"/>
    <s v="United States"/>
    <s v="Alexandria"/>
    <s v="Virginia"/>
    <n v="22304"/>
    <x v="0"/>
    <x v="2"/>
    <s v="Phones"/>
    <n v="28.99"/>
    <n v="1"/>
    <n v="0"/>
    <n v="8.4070999999999998"/>
    <n v="28.99"/>
    <n v="0.29000000000000004"/>
  </r>
  <r>
    <s v="Second Class"/>
    <s v="Corporate"/>
    <s v="United States"/>
    <s v="Alexandria"/>
    <s v="Virginia"/>
    <n v="22304"/>
    <x v="0"/>
    <x v="1"/>
    <s v="Paper"/>
    <n v="12.96"/>
    <n v="2"/>
    <n v="0"/>
    <n v="6.3503999999999996"/>
    <n v="12.96"/>
    <n v="0.48999999999999994"/>
  </r>
  <r>
    <s v="Second Class"/>
    <s v="Corporate"/>
    <s v="United States"/>
    <s v="Alexandria"/>
    <s v="Virginia"/>
    <n v="22304"/>
    <x v="0"/>
    <x v="1"/>
    <s v="Art"/>
    <n v="22.96"/>
    <n v="7"/>
    <n v="0"/>
    <n v="6.6584000000000003"/>
    <n v="22.96"/>
    <n v="0.28999999999999998"/>
  </r>
  <r>
    <s v="Second Class"/>
    <s v="Corporate"/>
    <s v="United States"/>
    <s v="Alexandria"/>
    <s v="Virginia"/>
    <n v="22304"/>
    <x v="0"/>
    <x v="1"/>
    <s v="Supplies"/>
    <n v="4164.05"/>
    <n v="5"/>
    <n v="0"/>
    <n v="83.281000000000006"/>
    <n v="4164.05"/>
    <n v="0.02"/>
  </r>
  <r>
    <s v="Standard Class"/>
    <s v="Consumer"/>
    <s v="United States"/>
    <s v="Raleigh"/>
    <s v="North Carolina"/>
    <n v="27604"/>
    <x v="0"/>
    <x v="2"/>
    <s v="Accessories"/>
    <n v="47.984000000000002"/>
    <n v="2"/>
    <n v="0.2"/>
    <n v="13.195600000000001"/>
    <n v="47.984000000000002"/>
    <n v="0.27500000000000002"/>
  </r>
  <r>
    <s v="Standard Class"/>
    <s v="Consumer"/>
    <s v="United States"/>
    <s v="Raleigh"/>
    <s v="North Carolina"/>
    <n v="27604"/>
    <x v="0"/>
    <x v="1"/>
    <s v="Paper"/>
    <n v="4.6239999999999997"/>
    <n v="1"/>
    <n v="0.2"/>
    <n v="1.6761999999999999"/>
    <n v="4.6239999999999997"/>
    <n v="0.36249999999999999"/>
  </r>
  <r>
    <s v="Standard Class"/>
    <s v="Corporate"/>
    <s v="United States"/>
    <s v="New York City"/>
    <s v="New York"/>
    <n v="10035"/>
    <x v="3"/>
    <x v="0"/>
    <s v="Furnishings"/>
    <n v="15.24"/>
    <n v="3"/>
    <n v="0"/>
    <n v="5.1816000000000004"/>
    <n v="15.24"/>
    <n v="0.34"/>
  </r>
  <r>
    <s v="Standard Class"/>
    <s v="Consumer"/>
    <s v="United States"/>
    <s v="Fairfield"/>
    <s v="Ohio"/>
    <n v="45014"/>
    <x v="3"/>
    <x v="1"/>
    <s v="Binders"/>
    <n v="63.923999999999999"/>
    <n v="7"/>
    <n v="0.7"/>
    <n v="-46.877600000000001"/>
    <n v="63.923999999999999"/>
    <n v="-0.73333333333333339"/>
  </r>
  <r>
    <s v="Standard Class"/>
    <s v="Home Office"/>
    <s v="United States"/>
    <s v="Muskogee"/>
    <s v="Oklahoma"/>
    <n v="74403"/>
    <x v="2"/>
    <x v="1"/>
    <s v="Art"/>
    <n v="6.56"/>
    <n v="2"/>
    <n v="0"/>
    <n v="1.9024000000000001"/>
    <n v="6.56"/>
    <n v="0.29000000000000004"/>
  </r>
  <r>
    <s v="Standard Class"/>
    <s v="Home Office"/>
    <s v="United States"/>
    <s v="Muskogee"/>
    <s v="Oklahoma"/>
    <n v="74403"/>
    <x v="2"/>
    <x v="1"/>
    <s v="Appliances"/>
    <n v="13.11"/>
    <n v="3"/>
    <n v="0"/>
    <n v="3.4085999999999999"/>
    <n v="13.11"/>
    <n v="0.26"/>
  </r>
  <r>
    <s v="First Class"/>
    <s v="Consumer"/>
    <s v="United States"/>
    <s v="Temecula"/>
    <s v="California"/>
    <n v="92592"/>
    <x v="1"/>
    <x v="2"/>
    <s v="Phones"/>
    <n v="494.37599999999998"/>
    <n v="3"/>
    <n v="0.2"/>
    <n v="49.437600000000003"/>
    <n v="494.37599999999998"/>
    <n v="0.1"/>
  </r>
  <r>
    <s v="First Class"/>
    <s v="Consumer"/>
    <s v="United States"/>
    <s v="Temecula"/>
    <s v="California"/>
    <n v="92592"/>
    <x v="1"/>
    <x v="1"/>
    <s v="Binders"/>
    <n v="29.2"/>
    <n v="5"/>
    <n v="0.2"/>
    <n v="9.8550000000000004"/>
    <n v="29.2"/>
    <n v="0.33750000000000002"/>
  </r>
  <r>
    <s v="First Class"/>
    <s v="Consumer"/>
    <s v="United States"/>
    <s v="Temecula"/>
    <s v="California"/>
    <n v="92592"/>
    <x v="1"/>
    <x v="2"/>
    <s v="Accessories"/>
    <n v="248.85"/>
    <n v="5"/>
    <n v="0"/>
    <n v="27.3735"/>
    <n v="248.85"/>
    <n v="0.11"/>
  </r>
  <r>
    <s v="First Class"/>
    <s v="Consumer"/>
    <s v="United States"/>
    <s v="Temecula"/>
    <s v="California"/>
    <n v="92592"/>
    <x v="1"/>
    <x v="2"/>
    <s v="Accessories"/>
    <n v="36.24"/>
    <n v="1"/>
    <n v="0"/>
    <n v="15.220800000000001"/>
    <n v="36.24"/>
    <n v="0.42"/>
  </r>
  <r>
    <s v="Standard Class"/>
    <s v="Consumer"/>
    <s v="United States"/>
    <s v="Sterling Heights"/>
    <s v="Michigan"/>
    <n v="48310"/>
    <x v="2"/>
    <x v="1"/>
    <s v="Art"/>
    <n v="11.68"/>
    <n v="2"/>
    <n v="0"/>
    <n v="3.504"/>
    <n v="11.68"/>
    <n v="0.3"/>
  </r>
  <r>
    <s v="Standard Class"/>
    <s v="Consumer"/>
    <s v="United States"/>
    <s v="San Diego"/>
    <s v="California"/>
    <n v="92024"/>
    <x v="1"/>
    <x v="1"/>
    <s v="Supplies"/>
    <n v="11.91"/>
    <n v="3"/>
    <n v="0"/>
    <n v="0.1191"/>
    <n v="11.91"/>
    <n v="0.01"/>
  </r>
  <r>
    <s v="Standard Class"/>
    <s v="Consumer"/>
    <s v="United States"/>
    <s v="San Diego"/>
    <s v="California"/>
    <n v="92024"/>
    <x v="1"/>
    <x v="0"/>
    <s v="Furnishings"/>
    <n v="3.48"/>
    <n v="2"/>
    <n v="0"/>
    <n v="1.1135999999999999"/>
    <n v="3.48"/>
    <n v="0.32"/>
  </r>
  <r>
    <s v="First Class"/>
    <s v="Consumer"/>
    <s v="United States"/>
    <s v="Dallas"/>
    <s v="Texas"/>
    <n v="75081"/>
    <x v="2"/>
    <x v="1"/>
    <s v="Binders"/>
    <n v="30.96"/>
    <n v="8"/>
    <n v="0.8"/>
    <n v="-52.631999999999998"/>
    <n v="30.96"/>
    <n v="-1.7"/>
  </r>
  <r>
    <s v="First Class"/>
    <s v="Home Office"/>
    <s v="United States"/>
    <s v="New York City"/>
    <s v="New York"/>
    <n v="10035"/>
    <x v="3"/>
    <x v="2"/>
    <s v="Machines"/>
    <n v="1704.89"/>
    <n v="11"/>
    <n v="0"/>
    <n v="767.20050000000003"/>
    <n v="1704.89"/>
    <n v="0.45"/>
  </r>
  <r>
    <s v="Standard Class"/>
    <s v="Consumer"/>
    <s v="United States"/>
    <s v="Phoenix"/>
    <s v="Arizona"/>
    <n v="85023"/>
    <x v="1"/>
    <x v="1"/>
    <s v="Binders"/>
    <n v="19.193999999999999"/>
    <n v="7"/>
    <n v="0.7"/>
    <n v="-12.795999999999999"/>
    <n v="19.193999999999999"/>
    <n v="-0.66666666666666663"/>
  </r>
  <r>
    <s v="Standard Class"/>
    <s v="Consumer"/>
    <s v="United States"/>
    <s v="Phoenix"/>
    <s v="Arizona"/>
    <n v="85023"/>
    <x v="1"/>
    <x v="1"/>
    <s v="Appliances"/>
    <n v="121.792"/>
    <n v="4"/>
    <n v="0.2"/>
    <n v="13.701599999999999"/>
    <n v="121.792"/>
    <n v="0.11249999999999999"/>
  </r>
  <r>
    <s v="Same Day"/>
    <s v="Corporate"/>
    <s v="United States"/>
    <s v="San Francisco"/>
    <s v="California"/>
    <n v="94122"/>
    <x v="1"/>
    <x v="2"/>
    <s v="Machines"/>
    <n v="1919.9760000000001"/>
    <n v="3"/>
    <n v="0.2"/>
    <n v="215.9973"/>
    <n v="1919.9760000000001"/>
    <n v="0.11249999999999999"/>
  </r>
  <r>
    <s v="Standard Class"/>
    <s v="Consumer"/>
    <s v="United States"/>
    <s v="Philadelphia"/>
    <s v="Pennsylvania"/>
    <n v="19140"/>
    <x v="3"/>
    <x v="1"/>
    <s v="Binders"/>
    <n v="50.997"/>
    <n v="1"/>
    <n v="0.7"/>
    <n v="-40.797600000000003"/>
    <n v="50.997"/>
    <n v="-0.8"/>
  </r>
  <r>
    <s v="Standard Class"/>
    <s v="Consumer"/>
    <s v="United States"/>
    <s v="Philadelphia"/>
    <s v="Pennsylvania"/>
    <n v="19140"/>
    <x v="3"/>
    <x v="1"/>
    <s v="Storage"/>
    <n v="76.792000000000002"/>
    <n v="1"/>
    <n v="0.2"/>
    <n v="-16.318300000000001"/>
    <n v="76.792000000000002"/>
    <n v="-0.21249999999999999"/>
  </r>
  <r>
    <s v="Standard Class"/>
    <s v="Consumer"/>
    <s v="United States"/>
    <s v="Philadelphia"/>
    <s v="Pennsylvania"/>
    <n v="19140"/>
    <x v="3"/>
    <x v="2"/>
    <s v="Phones"/>
    <n v="539.96400000000006"/>
    <n v="6"/>
    <n v="0.4"/>
    <n v="-107.9928"/>
    <n v="539.96400000000006"/>
    <n v="-0.19999999999999998"/>
  </r>
  <r>
    <s v="Standard Class"/>
    <s v="Consumer"/>
    <s v="United States"/>
    <s v="Philadelphia"/>
    <s v="Pennsylvania"/>
    <n v="19140"/>
    <x v="3"/>
    <x v="0"/>
    <s v="Furnishings"/>
    <n v="60.311999999999998"/>
    <n v="3"/>
    <n v="0.2"/>
    <n v="5.2773000000000003"/>
    <n v="60.311999999999998"/>
    <n v="8.7500000000000008E-2"/>
  </r>
  <r>
    <s v="Standard Class"/>
    <s v="Consumer"/>
    <s v="United States"/>
    <s v="Philadelphia"/>
    <s v="Pennsylvania"/>
    <n v="19140"/>
    <x v="3"/>
    <x v="1"/>
    <s v="Binders"/>
    <n v="1.944"/>
    <n v="3"/>
    <n v="0.7"/>
    <n v="-1.4256"/>
    <n v="1.944"/>
    <n v="-0.73333333333333339"/>
  </r>
  <r>
    <s v="Second Class"/>
    <s v="Corporate"/>
    <s v="United States"/>
    <s v="Laredo"/>
    <s v="Texas"/>
    <n v="78041"/>
    <x v="2"/>
    <x v="1"/>
    <s v="Envelopes"/>
    <n v="12.984"/>
    <n v="3"/>
    <n v="0.2"/>
    <n v="4.7066999999999997"/>
    <n v="12.984"/>
    <n v="0.36249999999999999"/>
  </r>
  <r>
    <s v="Second Class"/>
    <s v="Corporate"/>
    <s v="United States"/>
    <s v="Laredo"/>
    <s v="Texas"/>
    <n v="78041"/>
    <x v="2"/>
    <x v="2"/>
    <s v="Phones"/>
    <n v="217.584"/>
    <n v="2"/>
    <n v="0.2"/>
    <n v="19.038599999999999"/>
    <n v="217.584"/>
    <n v="8.7499999999999994E-2"/>
  </r>
  <r>
    <s v="Second Class"/>
    <s v="Corporate"/>
    <s v="United States"/>
    <s v="Laredo"/>
    <s v="Texas"/>
    <n v="78041"/>
    <x v="2"/>
    <x v="2"/>
    <s v="Phones"/>
    <n v="328.77600000000001"/>
    <n v="3"/>
    <n v="0.2"/>
    <n v="28.767900000000001"/>
    <n v="328.77600000000001"/>
    <n v="8.7499999999999994E-2"/>
  </r>
  <r>
    <s v="Second Class"/>
    <s v="Corporate"/>
    <s v="United States"/>
    <s v="Laredo"/>
    <s v="Texas"/>
    <n v="78041"/>
    <x v="2"/>
    <x v="1"/>
    <s v="Binders"/>
    <n v="2.286"/>
    <n v="3"/>
    <n v="0.8"/>
    <n v="-3.6576"/>
    <n v="2.286"/>
    <n v="-1.5999999999999999"/>
  </r>
  <r>
    <s v="Second Class"/>
    <s v="Corporate"/>
    <s v="United States"/>
    <s v="Laredo"/>
    <s v="Texas"/>
    <n v="78041"/>
    <x v="2"/>
    <x v="2"/>
    <s v="Accessories"/>
    <n v="47.984000000000002"/>
    <n v="2"/>
    <n v="0.2"/>
    <n v="14.395200000000001"/>
    <n v="47.984000000000002"/>
    <n v="0.3"/>
  </r>
  <r>
    <s v="Standard Class"/>
    <s v="Corporate"/>
    <s v="United States"/>
    <s v="New York City"/>
    <s v="New York"/>
    <n v="10009"/>
    <x v="3"/>
    <x v="1"/>
    <s v="Binders"/>
    <n v="25.344000000000001"/>
    <n v="6"/>
    <n v="0.2"/>
    <n v="8.8704000000000001"/>
    <n v="25.344000000000001"/>
    <n v="0.35"/>
  </r>
  <r>
    <s v="Standard Class"/>
    <s v="Consumer"/>
    <s v="United States"/>
    <s v="New York City"/>
    <s v="New York"/>
    <n v="10035"/>
    <x v="3"/>
    <x v="1"/>
    <s v="Binders"/>
    <n v="232.4"/>
    <n v="5"/>
    <n v="0.2"/>
    <n v="78.435000000000002"/>
    <n v="232.4"/>
    <n v="0.33750000000000002"/>
  </r>
  <r>
    <s v="Second Class"/>
    <s v="Corporate"/>
    <s v="United States"/>
    <s v="Gulfport"/>
    <s v="Mississippi"/>
    <n v="39503"/>
    <x v="0"/>
    <x v="0"/>
    <s v="Furnishings"/>
    <n v="86.45"/>
    <n v="7"/>
    <n v="0"/>
    <n v="38.037999999999997"/>
    <n v="86.45"/>
    <n v="0.43999999999999995"/>
  </r>
  <r>
    <s v="Standard Class"/>
    <s v="Consumer"/>
    <s v="United States"/>
    <s v="San Diego"/>
    <s v="California"/>
    <n v="92037"/>
    <x v="1"/>
    <x v="0"/>
    <s v="Chairs"/>
    <n v="603.91999999999996"/>
    <n v="5"/>
    <n v="0.2"/>
    <n v="45.293999999999997"/>
    <n v="603.91999999999996"/>
    <n v="7.4999999999999997E-2"/>
  </r>
  <r>
    <s v="Standard Class"/>
    <s v="Consumer"/>
    <s v="United States"/>
    <s v="San Diego"/>
    <s v="California"/>
    <n v="92037"/>
    <x v="1"/>
    <x v="1"/>
    <s v="Paper"/>
    <n v="81.98"/>
    <n v="2"/>
    <n v="0"/>
    <n v="40.170200000000001"/>
    <n v="81.98"/>
    <n v="0.49"/>
  </r>
  <r>
    <s v="Standard Class"/>
    <s v="Consumer"/>
    <s v="United States"/>
    <s v="Oceanside"/>
    <s v="New York"/>
    <n v="11572"/>
    <x v="3"/>
    <x v="0"/>
    <s v="Chairs"/>
    <n v="271.76400000000001"/>
    <n v="2"/>
    <n v="0.1"/>
    <n v="48.313600000000001"/>
    <n v="271.76400000000001"/>
    <n v="0.17777777777777778"/>
  </r>
  <r>
    <s v="Standard Class"/>
    <s v="Consumer"/>
    <s v="United States"/>
    <s v="Oceanside"/>
    <s v="New York"/>
    <n v="11572"/>
    <x v="3"/>
    <x v="1"/>
    <s v="Binders"/>
    <n v="14.375999999999999"/>
    <n v="3"/>
    <n v="0.2"/>
    <n v="4.8518999999999997"/>
    <n v="14.375999999999999"/>
    <n v="0.33749999999999997"/>
  </r>
  <r>
    <s v="Second Class"/>
    <s v="Corporate"/>
    <s v="United States"/>
    <s v="Round Rock"/>
    <s v="Texas"/>
    <n v="78664"/>
    <x v="2"/>
    <x v="0"/>
    <s v="Furnishings"/>
    <n v="341.96"/>
    <n v="5"/>
    <n v="0.6"/>
    <n v="-427.45"/>
    <n v="341.96"/>
    <n v="-1.25"/>
  </r>
  <r>
    <s v="Standard Class"/>
    <s v="Consumer"/>
    <s v="United States"/>
    <s v="Redlands"/>
    <s v="California"/>
    <n v="92374"/>
    <x v="1"/>
    <x v="1"/>
    <s v="Art"/>
    <n v="181.35"/>
    <n v="9"/>
    <n v="0"/>
    <n v="48.964500000000001"/>
    <n v="181.35"/>
    <n v="0.27"/>
  </r>
  <r>
    <s v="Standard Class"/>
    <s v="Consumer"/>
    <s v="United States"/>
    <s v="Redlands"/>
    <s v="California"/>
    <n v="92374"/>
    <x v="1"/>
    <x v="1"/>
    <s v="Labels"/>
    <n v="8.64"/>
    <n v="3"/>
    <n v="0"/>
    <n v="4.2336"/>
    <n v="8.64"/>
    <n v="0.49"/>
  </r>
  <r>
    <s v="Standard Class"/>
    <s v="Consumer"/>
    <s v="United States"/>
    <s v="Columbia"/>
    <s v="Tennessee"/>
    <n v="38401"/>
    <x v="0"/>
    <x v="1"/>
    <s v="Appliances"/>
    <n v="43.512"/>
    <n v="7"/>
    <n v="0.2"/>
    <n v="3.8073000000000001"/>
    <n v="43.512"/>
    <n v="8.7500000000000008E-2"/>
  </r>
  <r>
    <s v="Standard Class"/>
    <s v="Consumer"/>
    <s v="United States"/>
    <s v="Columbia"/>
    <s v="Tennessee"/>
    <n v="38401"/>
    <x v="0"/>
    <x v="0"/>
    <s v="Chairs"/>
    <n v="662.88"/>
    <n v="3"/>
    <n v="0.2"/>
    <n v="74.573999999999998"/>
    <n v="662.88"/>
    <n v="0.1125"/>
  </r>
  <r>
    <s v="Standard Class"/>
    <s v="Consumer"/>
    <s v="United States"/>
    <s v="Columbia"/>
    <s v="Tennessee"/>
    <n v="38401"/>
    <x v="0"/>
    <x v="1"/>
    <s v="Paper"/>
    <n v="25.92"/>
    <n v="5"/>
    <n v="0.2"/>
    <n v="9.0719999999999992"/>
    <n v="25.92"/>
    <n v="0.34999999999999992"/>
  </r>
  <r>
    <s v="Standard Class"/>
    <s v="Home Office"/>
    <s v="United States"/>
    <s v="New York City"/>
    <s v="New York"/>
    <n v="10009"/>
    <x v="3"/>
    <x v="1"/>
    <s v="Appliances"/>
    <n v="68.94"/>
    <n v="3"/>
    <n v="0"/>
    <n v="20.681999999999999"/>
    <n v="68.94"/>
    <n v="0.3"/>
  </r>
  <r>
    <s v="Standard Class"/>
    <s v="Home Office"/>
    <s v="United States"/>
    <s v="New York City"/>
    <s v="New York"/>
    <n v="10009"/>
    <x v="3"/>
    <x v="0"/>
    <s v="Furnishings"/>
    <n v="128.82"/>
    <n v="3"/>
    <n v="0"/>
    <n v="50.239800000000002"/>
    <n v="128.82"/>
    <n v="0.39"/>
  </r>
  <r>
    <s v="Standard Class"/>
    <s v="Consumer"/>
    <s v="United States"/>
    <s v="Houston"/>
    <s v="Texas"/>
    <n v="77095"/>
    <x v="2"/>
    <x v="1"/>
    <s v="Binders"/>
    <n v="896.99"/>
    <n v="5"/>
    <n v="0.8"/>
    <n v="-1480.0335"/>
    <n v="896.99"/>
    <n v="-1.65"/>
  </r>
  <r>
    <s v="Standard Class"/>
    <s v="Consumer"/>
    <s v="United States"/>
    <s v="Houston"/>
    <s v="Texas"/>
    <n v="77095"/>
    <x v="2"/>
    <x v="1"/>
    <s v="Binders"/>
    <n v="1.234"/>
    <n v="1"/>
    <n v="0.8"/>
    <n v="-1.9743999999999999"/>
    <n v="1.234"/>
    <n v="-1.5999999999999999"/>
  </r>
  <r>
    <s v="Standard Class"/>
    <s v="Consumer"/>
    <s v="United States"/>
    <s v="Houston"/>
    <s v="Texas"/>
    <n v="77095"/>
    <x v="2"/>
    <x v="1"/>
    <s v="Art"/>
    <n v="67.56"/>
    <n v="3"/>
    <n v="0.2"/>
    <n v="6.7560000000000002"/>
    <n v="67.56"/>
    <n v="0.1"/>
  </r>
  <r>
    <s v="Standard Class"/>
    <s v="Consumer"/>
    <s v="United States"/>
    <s v="Houston"/>
    <s v="Texas"/>
    <n v="77095"/>
    <x v="2"/>
    <x v="1"/>
    <s v="Paper"/>
    <n v="21.72"/>
    <n v="5"/>
    <n v="0.2"/>
    <n v="7.8734999999999999"/>
    <n v="21.72"/>
    <n v="0.36249999999999999"/>
  </r>
  <r>
    <s v="Standard Class"/>
    <s v="Consumer"/>
    <s v="United States"/>
    <s v="Houston"/>
    <s v="Texas"/>
    <n v="77095"/>
    <x v="2"/>
    <x v="1"/>
    <s v="Paper"/>
    <n v="262.33600000000001"/>
    <n v="8"/>
    <n v="0.2"/>
    <n v="95.096800000000002"/>
    <n v="262.33600000000001"/>
    <n v="0.36249999999999999"/>
  </r>
  <r>
    <s v="Standard Class"/>
    <s v="Consumer"/>
    <s v="United States"/>
    <s v="Houston"/>
    <s v="Texas"/>
    <n v="77095"/>
    <x v="2"/>
    <x v="2"/>
    <s v="Phones"/>
    <n v="148.47999999999999"/>
    <n v="2"/>
    <n v="0.2"/>
    <n v="16.704000000000001"/>
    <n v="148.47999999999999"/>
    <n v="0.11250000000000002"/>
  </r>
  <r>
    <s v="Standard Class"/>
    <s v="Consumer"/>
    <s v="United States"/>
    <s v="Houston"/>
    <s v="Texas"/>
    <n v="77095"/>
    <x v="2"/>
    <x v="2"/>
    <s v="Phones"/>
    <n v="241.17599999999999"/>
    <n v="3"/>
    <n v="0.2"/>
    <n v="15.073499999999999"/>
    <n v="241.17599999999999"/>
    <n v="6.25E-2"/>
  </r>
  <r>
    <s v="Standard Class"/>
    <s v="Home Office"/>
    <s v="United States"/>
    <s v="Chicago"/>
    <s v="Illinois"/>
    <n v="60653"/>
    <x v="2"/>
    <x v="2"/>
    <s v="Accessories"/>
    <n v="227.976"/>
    <n v="3"/>
    <n v="0.2"/>
    <n v="28.497"/>
    <n v="227.976"/>
    <n v="0.125"/>
  </r>
  <r>
    <s v="Standard Class"/>
    <s v="Home Office"/>
    <s v="United States"/>
    <s v="Chicago"/>
    <s v="Illinois"/>
    <n v="60653"/>
    <x v="2"/>
    <x v="2"/>
    <s v="Phones"/>
    <n v="52.68"/>
    <n v="3"/>
    <n v="0.2"/>
    <n v="19.754999999999999"/>
    <n v="52.68"/>
    <n v="0.375"/>
  </r>
  <r>
    <s v="Standard Class"/>
    <s v="Home Office"/>
    <s v="United States"/>
    <s v="Chicago"/>
    <s v="Illinois"/>
    <n v="60653"/>
    <x v="2"/>
    <x v="0"/>
    <s v="Furnishings"/>
    <n v="2.032"/>
    <n v="1"/>
    <n v="0.6"/>
    <n v="-1.3208"/>
    <n v="2.032"/>
    <n v="-0.65"/>
  </r>
  <r>
    <s v="First Class"/>
    <s v="Consumer"/>
    <s v="United States"/>
    <s v="Oakland"/>
    <s v="California"/>
    <n v="94601"/>
    <x v="1"/>
    <x v="1"/>
    <s v="Art"/>
    <n v="17.12"/>
    <n v="4"/>
    <n v="0"/>
    <n v="4.9648000000000003"/>
    <n v="17.12"/>
    <n v="0.28999999999999998"/>
  </r>
  <r>
    <s v="First Class"/>
    <s v="Consumer"/>
    <s v="United States"/>
    <s v="Oakland"/>
    <s v="California"/>
    <n v="94601"/>
    <x v="1"/>
    <x v="2"/>
    <s v="Phones"/>
    <n v="431.96800000000002"/>
    <n v="4"/>
    <n v="0.2"/>
    <n v="37.797199999999997"/>
    <n v="431.96800000000002"/>
    <n v="8.7499999999999994E-2"/>
  </r>
  <r>
    <s v="First Class"/>
    <s v="Consumer"/>
    <s v="United States"/>
    <s v="Oakland"/>
    <s v="California"/>
    <n v="94601"/>
    <x v="1"/>
    <x v="0"/>
    <s v="Furnishings"/>
    <n v="129.91999999999999"/>
    <n v="4"/>
    <n v="0"/>
    <n v="10.393599999999999"/>
    <n v="129.91999999999999"/>
    <n v="0.08"/>
  </r>
  <r>
    <s v="First Class"/>
    <s v="Consumer"/>
    <s v="United States"/>
    <s v="Oakland"/>
    <s v="California"/>
    <n v="94601"/>
    <x v="1"/>
    <x v="0"/>
    <s v="Tables"/>
    <n v="568.72799999999995"/>
    <n v="3"/>
    <n v="0.2"/>
    <n v="28.436399999999999"/>
    <n v="568.72799999999995"/>
    <n v="0.05"/>
  </r>
  <r>
    <s v="First Class"/>
    <s v="Consumer"/>
    <s v="United States"/>
    <s v="Oakland"/>
    <s v="California"/>
    <n v="94601"/>
    <x v="1"/>
    <x v="1"/>
    <s v="Binders"/>
    <n v="117.14400000000001"/>
    <n v="9"/>
    <n v="0.2"/>
    <n v="42.464700000000001"/>
    <n v="117.14400000000001"/>
    <n v="0.36249999999999999"/>
  </r>
  <r>
    <s v="First Class"/>
    <s v="Consumer"/>
    <s v="United States"/>
    <s v="Oakland"/>
    <s v="California"/>
    <n v="94601"/>
    <x v="1"/>
    <x v="1"/>
    <s v="Appliances"/>
    <n v="203.52"/>
    <n v="3"/>
    <n v="0"/>
    <n v="54.950400000000002"/>
    <n v="203.52"/>
    <n v="0.27"/>
  </r>
  <r>
    <s v="First Class"/>
    <s v="Consumer"/>
    <s v="United States"/>
    <s v="Oakland"/>
    <s v="California"/>
    <n v="94601"/>
    <x v="1"/>
    <x v="1"/>
    <s v="Labels"/>
    <n v="51.75"/>
    <n v="5"/>
    <n v="0"/>
    <n v="24.84"/>
    <n v="51.75"/>
    <n v="0.48"/>
  </r>
  <r>
    <s v="Second Class"/>
    <s v="Consumer"/>
    <s v="United States"/>
    <s v="Quincy"/>
    <s v="Massachusetts"/>
    <n v="2169"/>
    <x v="3"/>
    <x v="1"/>
    <s v="Paper"/>
    <n v="122.97"/>
    <n v="3"/>
    <n v="0"/>
    <n v="60.255299999999998"/>
    <n v="122.97"/>
    <n v="0.49"/>
  </r>
  <r>
    <s v="Second Class"/>
    <s v="Consumer"/>
    <s v="United States"/>
    <s v="Quincy"/>
    <s v="Massachusetts"/>
    <n v="2169"/>
    <x v="3"/>
    <x v="0"/>
    <s v="Tables"/>
    <n v="244.61500000000001"/>
    <n v="1"/>
    <n v="0.3"/>
    <n v="20.966999999999999"/>
    <n v="244.61500000000001"/>
    <n v="8.5714285714285701E-2"/>
  </r>
  <r>
    <s v="Second Class"/>
    <s v="Consumer"/>
    <s v="United States"/>
    <s v="Quincy"/>
    <s v="Massachusetts"/>
    <n v="2169"/>
    <x v="3"/>
    <x v="2"/>
    <s v="Phones"/>
    <n v="59.97"/>
    <n v="3"/>
    <n v="0"/>
    <n v="28.785599999999999"/>
    <n v="59.97"/>
    <n v="0.48"/>
  </r>
  <r>
    <s v="Second Class"/>
    <s v="Consumer"/>
    <s v="United States"/>
    <s v="Quincy"/>
    <s v="Massachusetts"/>
    <n v="2169"/>
    <x v="3"/>
    <x v="1"/>
    <s v="Paper"/>
    <n v="81.540000000000006"/>
    <n v="9"/>
    <n v="0"/>
    <n v="36.692999999999998"/>
    <n v="81.540000000000006"/>
    <n v="0.44999999999999996"/>
  </r>
  <r>
    <s v="Second Class"/>
    <s v="Consumer"/>
    <s v="United States"/>
    <s v="Quincy"/>
    <s v="Massachusetts"/>
    <n v="2169"/>
    <x v="3"/>
    <x v="1"/>
    <s v="Fasteners"/>
    <n v="11.68"/>
    <n v="4"/>
    <n v="0"/>
    <n v="5.2560000000000002"/>
    <n v="11.68"/>
    <n v="0.45"/>
  </r>
  <r>
    <s v="Second Class"/>
    <s v="Consumer"/>
    <s v="United States"/>
    <s v="Quincy"/>
    <s v="Massachusetts"/>
    <n v="2169"/>
    <x v="3"/>
    <x v="1"/>
    <s v="Binders"/>
    <n v="29"/>
    <n v="5"/>
    <n v="0"/>
    <n v="13.92"/>
    <n v="29"/>
    <n v="0.48"/>
  </r>
  <r>
    <s v="Standard Class"/>
    <s v="Corporate"/>
    <s v="United States"/>
    <s v="Yucaipa"/>
    <s v="California"/>
    <n v="92399"/>
    <x v="1"/>
    <x v="1"/>
    <s v="Art"/>
    <n v="50.8"/>
    <n v="5"/>
    <n v="0"/>
    <n v="13.208"/>
    <n v="50.8"/>
    <n v="0.26"/>
  </r>
  <r>
    <s v="First Class"/>
    <s v="Corporate"/>
    <s v="United States"/>
    <s v="Chicago"/>
    <s v="Illinois"/>
    <n v="60623"/>
    <x v="2"/>
    <x v="1"/>
    <s v="Binders"/>
    <n v="16.03"/>
    <n v="5"/>
    <n v="0.8"/>
    <n v="-25.648"/>
    <n v="16.03"/>
    <n v="-1.5999999999999999"/>
  </r>
  <r>
    <s v="Standard Class"/>
    <s v="Consumer"/>
    <s v="United States"/>
    <s v="Seattle"/>
    <s v="Washington"/>
    <n v="98105"/>
    <x v="1"/>
    <x v="1"/>
    <s v="Binders"/>
    <n v="15.712"/>
    <n v="4"/>
    <n v="0.2"/>
    <n v="5.6955999999999998"/>
    <n v="15.712"/>
    <n v="0.36249999999999999"/>
  </r>
  <r>
    <s v="Standard Class"/>
    <s v="Consumer"/>
    <s v="United States"/>
    <s v="New York City"/>
    <s v="New York"/>
    <n v="10024"/>
    <x v="3"/>
    <x v="2"/>
    <s v="Accessories"/>
    <n v="89.97"/>
    <n v="3"/>
    <n v="0"/>
    <n v="18.893699999999999"/>
    <n v="89.97"/>
    <n v="0.21"/>
  </r>
  <r>
    <s v="Standard Class"/>
    <s v="Corporate"/>
    <s v="United States"/>
    <s v="San Diego"/>
    <s v="California"/>
    <n v="92037"/>
    <x v="1"/>
    <x v="0"/>
    <s v="Bookcases"/>
    <n v="435.99900000000002"/>
    <n v="3"/>
    <n v="0.15"/>
    <n v="20.517600000000002"/>
    <n v="435.99900000000002"/>
    <n v="4.7058823529411764E-2"/>
  </r>
  <r>
    <s v="Standard Class"/>
    <s v="Corporate"/>
    <s v="United States"/>
    <s v="San Diego"/>
    <s v="California"/>
    <n v="92037"/>
    <x v="1"/>
    <x v="2"/>
    <s v="Phones"/>
    <n v="83.983999999999995"/>
    <n v="2"/>
    <n v="0.2"/>
    <n v="31.494"/>
    <n v="83.983999999999995"/>
    <n v="0.375"/>
  </r>
  <r>
    <s v="Standard Class"/>
    <s v="Corporate"/>
    <s v="United States"/>
    <s v="Bristol"/>
    <s v="Connecticut"/>
    <n v="6010"/>
    <x v="3"/>
    <x v="2"/>
    <s v="Phones"/>
    <n v="359.98"/>
    <n v="2"/>
    <n v="0"/>
    <n v="93.594800000000006"/>
    <n v="359.98"/>
    <n v="0.26"/>
  </r>
  <r>
    <s v="Standard Class"/>
    <s v="Corporate"/>
    <s v="United States"/>
    <s v="Bristol"/>
    <s v="Connecticut"/>
    <n v="6010"/>
    <x v="3"/>
    <x v="0"/>
    <s v="Tables"/>
    <n v="70.56"/>
    <n v="1"/>
    <n v="0.3"/>
    <n v="-4.032"/>
    <n v="70.56"/>
    <n v="-5.7142857142857141E-2"/>
  </r>
  <r>
    <s v="Standard Class"/>
    <s v="Corporate"/>
    <s v="United States"/>
    <s v="Bristol"/>
    <s v="Connecticut"/>
    <n v="6010"/>
    <x v="3"/>
    <x v="1"/>
    <s v="Binders"/>
    <n v="20.88"/>
    <n v="2"/>
    <n v="0"/>
    <n v="9.6047999999999991"/>
    <n v="20.88"/>
    <n v="0.45999999999999996"/>
  </r>
  <r>
    <s v="Standard Class"/>
    <s v="Corporate"/>
    <s v="United States"/>
    <s v="Bristol"/>
    <s v="Connecticut"/>
    <n v="6010"/>
    <x v="3"/>
    <x v="1"/>
    <s v="Binders"/>
    <n v="3.81"/>
    <n v="1"/>
    <n v="0"/>
    <n v="1.8288"/>
    <n v="3.81"/>
    <n v="0.48"/>
  </r>
  <r>
    <s v="Standard Class"/>
    <s v="Home Office"/>
    <s v="United States"/>
    <s v="Chicago"/>
    <s v="Illinois"/>
    <n v="60610"/>
    <x v="2"/>
    <x v="1"/>
    <s v="Paper"/>
    <n v="73.007999999999996"/>
    <n v="9"/>
    <n v="0.2"/>
    <n v="26.465399999999999"/>
    <n v="73.007999999999996"/>
    <n v="0.36249999999999999"/>
  </r>
  <r>
    <s v="Standard Class"/>
    <s v="Consumer"/>
    <s v="United States"/>
    <s v="Chicago"/>
    <s v="Illinois"/>
    <n v="60610"/>
    <x v="2"/>
    <x v="1"/>
    <s v="Binders"/>
    <n v="3.2080000000000002"/>
    <n v="2"/>
    <n v="0.8"/>
    <n v="-5.2931999999999997"/>
    <n v="3.2080000000000002"/>
    <n v="-1.65"/>
  </r>
  <r>
    <s v="Standard Class"/>
    <s v="Consumer"/>
    <s v="United States"/>
    <s v="Chicago"/>
    <s v="Illinois"/>
    <n v="60610"/>
    <x v="2"/>
    <x v="2"/>
    <s v="Accessories"/>
    <n v="26.175999999999998"/>
    <n v="2"/>
    <n v="0.2"/>
    <n v="-3.2719999999999998"/>
    <n v="26.175999999999998"/>
    <n v="-0.125"/>
  </r>
  <r>
    <s v="Second Class"/>
    <s v="Home Office"/>
    <s v="United States"/>
    <s v="New York City"/>
    <s v="New York"/>
    <n v="10024"/>
    <x v="3"/>
    <x v="1"/>
    <s v="Paper"/>
    <n v="30.44"/>
    <n v="4"/>
    <n v="0"/>
    <n v="14.306800000000001"/>
    <n v="30.44"/>
    <n v="0.47000000000000003"/>
  </r>
  <r>
    <s v="Second Class"/>
    <s v="Home Office"/>
    <s v="United States"/>
    <s v="New York City"/>
    <s v="New York"/>
    <n v="10024"/>
    <x v="3"/>
    <x v="0"/>
    <s v="Furnishings"/>
    <n v="35.28"/>
    <n v="3"/>
    <n v="0"/>
    <n v="11.995200000000001"/>
    <n v="35.28"/>
    <n v="0.34"/>
  </r>
  <r>
    <s v="Standard Class"/>
    <s v="Home Office"/>
    <s v="United States"/>
    <s v="Revere"/>
    <s v="Massachusetts"/>
    <n v="2151"/>
    <x v="3"/>
    <x v="1"/>
    <s v="Paper"/>
    <n v="19.440000000000001"/>
    <n v="3"/>
    <n v="0"/>
    <n v="9.3312000000000008"/>
    <n v="19.440000000000001"/>
    <n v="0.48000000000000004"/>
  </r>
  <r>
    <s v="Standard Class"/>
    <s v="Home Office"/>
    <s v="United States"/>
    <s v="Revere"/>
    <s v="Massachusetts"/>
    <n v="2151"/>
    <x v="3"/>
    <x v="1"/>
    <s v="Binders"/>
    <n v="37.880000000000003"/>
    <n v="2"/>
    <n v="0"/>
    <n v="18.940000000000001"/>
    <n v="37.880000000000003"/>
    <n v="0.5"/>
  </r>
  <r>
    <s v="Second Class"/>
    <s v="Corporate"/>
    <s v="United States"/>
    <s v="Houston"/>
    <s v="Texas"/>
    <n v="77036"/>
    <x v="2"/>
    <x v="0"/>
    <s v="Furnishings"/>
    <n v="9.5519999999999996"/>
    <n v="3"/>
    <n v="0.6"/>
    <n v="-3.8208000000000002"/>
    <n v="9.5519999999999996"/>
    <n v="-0.4"/>
  </r>
  <r>
    <s v="First Class"/>
    <s v="Consumer"/>
    <s v="United States"/>
    <s v="Mission Viejo"/>
    <s v="California"/>
    <n v="92691"/>
    <x v="1"/>
    <x v="0"/>
    <s v="Bookcases"/>
    <n v="290.666"/>
    <n v="2"/>
    <n v="0.15"/>
    <n v="3.4196"/>
    <n v="290.666"/>
    <n v="1.1764705882352941E-2"/>
  </r>
  <r>
    <s v="Standard Class"/>
    <s v="Corporate"/>
    <s v="United States"/>
    <s v="Dallas"/>
    <s v="Texas"/>
    <n v="75217"/>
    <x v="2"/>
    <x v="1"/>
    <s v="Paper"/>
    <n v="10.368"/>
    <n v="2"/>
    <n v="0.2"/>
    <n v="3.6288"/>
    <n v="10.368"/>
    <n v="0.35"/>
  </r>
  <r>
    <s v="Standard Class"/>
    <s v="Corporate"/>
    <s v="United States"/>
    <s v="Dallas"/>
    <s v="Texas"/>
    <n v="75217"/>
    <x v="2"/>
    <x v="1"/>
    <s v="Paper"/>
    <n v="14.352"/>
    <n v="3"/>
    <n v="0.2"/>
    <n v="4.4850000000000003"/>
    <n v="14.352"/>
    <n v="0.3125"/>
  </r>
  <r>
    <s v="Standard Class"/>
    <s v="Consumer"/>
    <s v="United States"/>
    <s v="Las Vegas"/>
    <s v="Nevada"/>
    <n v="89115"/>
    <x v="1"/>
    <x v="0"/>
    <s v="Bookcases"/>
    <n v="141.96"/>
    <n v="2"/>
    <n v="0"/>
    <n v="41.168399999999998"/>
    <n v="141.96"/>
    <n v="0.28999999999999998"/>
  </r>
  <r>
    <s v="Standard Class"/>
    <s v="Consumer"/>
    <s v="United States"/>
    <s v="Las Vegas"/>
    <s v="Nevada"/>
    <n v="89115"/>
    <x v="1"/>
    <x v="1"/>
    <s v="Binders"/>
    <n v="66.048000000000002"/>
    <n v="4"/>
    <n v="0.2"/>
    <n v="23.116800000000001"/>
    <n v="66.048000000000002"/>
    <n v="0.35000000000000003"/>
  </r>
  <r>
    <s v="Same Day"/>
    <s v="Consumer"/>
    <s v="United States"/>
    <s v="Norman"/>
    <s v="Oklahoma"/>
    <n v="73071"/>
    <x v="2"/>
    <x v="2"/>
    <s v="Accessories"/>
    <n v="1287.45"/>
    <n v="5"/>
    <n v="0"/>
    <n v="244.6155"/>
    <n v="1287.45"/>
    <n v="0.19"/>
  </r>
  <r>
    <s v="Standard Class"/>
    <s v="Consumer"/>
    <s v="United States"/>
    <s v="San Francisco"/>
    <s v="California"/>
    <n v="94122"/>
    <x v="1"/>
    <x v="1"/>
    <s v="Binders"/>
    <n v="25.824000000000002"/>
    <n v="6"/>
    <n v="0.2"/>
    <n v="9.0383999999999993"/>
    <n v="25.824000000000002"/>
    <n v="0.35"/>
  </r>
  <r>
    <s v="Standard Class"/>
    <s v="Consumer"/>
    <s v="United States"/>
    <s v="San Francisco"/>
    <s v="California"/>
    <n v="94122"/>
    <x v="1"/>
    <x v="1"/>
    <s v="Appliances"/>
    <n v="160.96"/>
    <n v="2"/>
    <n v="0"/>
    <n v="48.287999999999997"/>
    <n v="160.96"/>
    <n v="0.3"/>
  </r>
  <r>
    <s v="Standard Class"/>
    <s v="Consumer"/>
    <s v="United States"/>
    <s v="Hempstead"/>
    <s v="New York"/>
    <n v="11550"/>
    <x v="3"/>
    <x v="0"/>
    <s v="Furnishings"/>
    <n v="28.44"/>
    <n v="3"/>
    <n v="0"/>
    <n v="11.375999999999999"/>
    <n v="28.44"/>
    <n v="0.39999999999999997"/>
  </r>
  <r>
    <s v="Standard Class"/>
    <s v="Consumer"/>
    <s v="United States"/>
    <s v="Hempstead"/>
    <s v="New York"/>
    <n v="11550"/>
    <x v="3"/>
    <x v="0"/>
    <s v="Chairs"/>
    <n v="364.41"/>
    <n v="5"/>
    <n v="0.1"/>
    <n v="8.0980000000000008"/>
    <n v="364.41"/>
    <n v="2.2222222222222223E-2"/>
  </r>
  <r>
    <s v="Standard Class"/>
    <s v="Consumer"/>
    <s v="United States"/>
    <s v="Hempstead"/>
    <s v="New York"/>
    <n v="11550"/>
    <x v="3"/>
    <x v="2"/>
    <s v="Phones"/>
    <n v="39.96"/>
    <n v="4"/>
    <n v="0"/>
    <n v="10.3896"/>
    <n v="39.96"/>
    <n v="0.26"/>
  </r>
  <r>
    <s v="Standard Class"/>
    <s v="Consumer"/>
    <s v="United States"/>
    <s v="Hempstead"/>
    <s v="New York"/>
    <n v="11550"/>
    <x v="3"/>
    <x v="0"/>
    <s v="Chairs"/>
    <n v="361.76400000000001"/>
    <n v="2"/>
    <n v="0.1"/>
    <n v="68.333200000000005"/>
    <n v="361.76400000000001"/>
    <n v="0.18888888888888888"/>
  </r>
  <r>
    <s v="First Class"/>
    <s v="Corporate"/>
    <s v="United States"/>
    <s v="Conroe"/>
    <s v="Texas"/>
    <n v="77301"/>
    <x v="2"/>
    <x v="1"/>
    <s v="Storage"/>
    <n v="111.672"/>
    <n v="9"/>
    <n v="0.2"/>
    <n v="6.9794999999999998"/>
    <n v="111.672"/>
    <n v="6.25E-2"/>
  </r>
  <r>
    <s v="Standard Class"/>
    <s v="Home Office"/>
    <s v="United States"/>
    <s v="Houston"/>
    <s v="Texas"/>
    <n v="77095"/>
    <x v="2"/>
    <x v="1"/>
    <s v="Binders"/>
    <n v="13.776"/>
    <n v="6"/>
    <n v="0.8"/>
    <n v="-22.041599999999999"/>
    <n v="13.776"/>
    <n v="-1.5999999999999999"/>
  </r>
  <r>
    <s v="Standard Class"/>
    <s v="Home Office"/>
    <s v="United States"/>
    <s v="Houston"/>
    <s v="Texas"/>
    <n v="77095"/>
    <x v="2"/>
    <x v="1"/>
    <s v="Paper"/>
    <n v="10.272"/>
    <n v="3"/>
    <n v="0.2"/>
    <n v="3.21"/>
    <n v="10.272"/>
    <n v="0.3125"/>
  </r>
  <r>
    <s v="First Class"/>
    <s v="Consumer"/>
    <s v="United States"/>
    <s v="Philadelphia"/>
    <s v="Pennsylvania"/>
    <n v="19120"/>
    <x v="3"/>
    <x v="0"/>
    <s v="Furnishings"/>
    <n v="24.047999999999998"/>
    <n v="9"/>
    <n v="0.2"/>
    <n v="7.2144000000000004"/>
    <n v="24.047999999999998"/>
    <n v="0.30000000000000004"/>
  </r>
  <r>
    <s v="First Class"/>
    <s v="Corporate"/>
    <s v="United States"/>
    <s v="Tampa"/>
    <s v="Florida"/>
    <n v="33614"/>
    <x v="0"/>
    <x v="1"/>
    <s v="Envelopes"/>
    <n v="2.8959999999999999"/>
    <n v="1"/>
    <n v="0.2"/>
    <n v="0.97740000000000005"/>
    <n v="2.8959999999999999"/>
    <n v="0.33750000000000002"/>
  </r>
  <r>
    <s v="Second Class"/>
    <s v="Consumer"/>
    <s v="United States"/>
    <s v="New York City"/>
    <s v="New York"/>
    <n v="10035"/>
    <x v="3"/>
    <x v="1"/>
    <s v="Envelopes"/>
    <n v="17.940000000000001"/>
    <n v="3"/>
    <n v="0"/>
    <n v="8.7905999999999995"/>
    <n v="17.940000000000001"/>
    <n v="0.48999999999999994"/>
  </r>
  <r>
    <s v="Second Class"/>
    <s v="Consumer"/>
    <s v="United States"/>
    <s v="New York City"/>
    <s v="New York"/>
    <n v="10035"/>
    <x v="3"/>
    <x v="0"/>
    <s v="Chairs"/>
    <n v="384.17399999999998"/>
    <n v="7"/>
    <n v="0.1"/>
    <n v="29.880199999999999"/>
    <n v="384.17399999999998"/>
    <n v="7.7777777777777779E-2"/>
  </r>
  <r>
    <s v="Second Class"/>
    <s v="Consumer"/>
    <s v="United States"/>
    <s v="New York City"/>
    <s v="New York"/>
    <n v="10035"/>
    <x v="3"/>
    <x v="2"/>
    <s v="Phones"/>
    <n v="1799.75"/>
    <n v="5"/>
    <n v="0"/>
    <n v="539.92499999999995"/>
    <n v="1799.75"/>
    <n v="0.3"/>
  </r>
  <r>
    <s v="Standard Class"/>
    <s v="Home Office"/>
    <s v="United States"/>
    <s v="Charlotte"/>
    <s v="North Carolina"/>
    <n v="28205"/>
    <x v="0"/>
    <x v="1"/>
    <s v="Storage"/>
    <n v="580.67200000000003"/>
    <n v="4"/>
    <n v="0.2"/>
    <n v="65.325599999999994"/>
    <n v="580.67200000000003"/>
    <n v="0.11249999999999999"/>
  </r>
  <r>
    <s v="Standard Class"/>
    <s v="Home Office"/>
    <s v="United States"/>
    <s v="Charlotte"/>
    <s v="North Carolina"/>
    <n v="28205"/>
    <x v="0"/>
    <x v="1"/>
    <s v="Fasteners"/>
    <n v="18.936"/>
    <n v="3"/>
    <n v="0.2"/>
    <n v="5.9175000000000004"/>
    <n v="18.936"/>
    <n v="0.3125"/>
  </r>
  <r>
    <s v="Standard Class"/>
    <s v="Home Office"/>
    <s v="United States"/>
    <s v="Charlotte"/>
    <s v="North Carolina"/>
    <n v="28205"/>
    <x v="0"/>
    <x v="2"/>
    <s v="Phones"/>
    <n v="222.38399999999999"/>
    <n v="2"/>
    <n v="0.2"/>
    <n v="16.678799999999999"/>
    <n v="222.38399999999999"/>
    <n v="7.4999999999999997E-2"/>
  </r>
  <r>
    <s v="Standard Class"/>
    <s v="Home Office"/>
    <s v="United States"/>
    <s v="Charlotte"/>
    <s v="North Carolina"/>
    <n v="28205"/>
    <x v="0"/>
    <x v="1"/>
    <s v="Binders"/>
    <n v="50.454000000000001"/>
    <n v="6"/>
    <n v="0.7"/>
    <n v="-33.636000000000003"/>
    <n v="50.454000000000001"/>
    <n v="-0.66666666666666674"/>
  </r>
  <r>
    <s v="Standard Class"/>
    <s v="Home Office"/>
    <s v="United States"/>
    <s v="Charlotte"/>
    <s v="North Carolina"/>
    <n v="28205"/>
    <x v="0"/>
    <x v="0"/>
    <s v="Tables"/>
    <n v="154.76400000000001"/>
    <n v="3"/>
    <n v="0.4"/>
    <n v="-36.111600000000003"/>
    <n v="154.76400000000001"/>
    <n v="-0.23333333333333334"/>
  </r>
  <r>
    <s v="Second Class"/>
    <s v="Consumer"/>
    <s v="United States"/>
    <s v="Dallas"/>
    <s v="Texas"/>
    <n v="75081"/>
    <x v="2"/>
    <x v="1"/>
    <s v="Paper"/>
    <n v="6.8479999999999999"/>
    <n v="2"/>
    <n v="0.2"/>
    <n v="2.14"/>
    <n v="6.8479999999999999"/>
    <n v="0.3125"/>
  </r>
  <r>
    <s v="Standard Class"/>
    <s v="Home Office"/>
    <s v="United States"/>
    <s v="Seattle"/>
    <s v="Washington"/>
    <n v="98103"/>
    <x v="1"/>
    <x v="2"/>
    <s v="Phones"/>
    <n v="1091.1679999999999"/>
    <n v="4"/>
    <n v="0.2"/>
    <n v="68.197999999999993"/>
    <n v="1091.1679999999999"/>
    <n v="6.25E-2"/>
  </r>
  <r>
    <s v="Standard Class"/>
    <s v="Home Office"/>
    <s v="United States"/>
    <s v="Seattle"/>
    <s v="Washington"/>
    <n v="98103"/>
    <x v="1"/>
    <x v="2"/>
    <s v="Phones"/>
    <n v="219.16800000000001"/>
    <n v="2"/>
    <n v="0.2"/>
    <n v="-43.833599999999997"/>
    <n v="219.16800000000001"/>
    <n v="-0.19999999999999998"/>
  </r>
  <r>
    <s v="First Class"/>
    <s v="Consumer"/>
    <s v="United States"/>
    <s v="Pasadena"/>
    <s v="Texas"/>
    <n v="77506"/>
    <x v="2"/>
    <x v="1"/>
    <s v="Binders"/>
    <n v="6.9279999999999999"/>
    <n v="1"/>
    <n v="0.8"/>
    <n v="-11.0848"/>
    <n v="6.9279999999999999"/>
    <n v="-1.5999999999999999"/>
  </r>
  <r>
    <s v="Same Day"/>
    <s v="Consumer"/>
    <s v="United States"/>
    <s v="Philadelphia"/>
    <s v="Pennsylvania"/>
    <n v="19143"/>
    <x v="3"/>
    <x v="1"/>
    <s v="Paper"/>
    <n v="40.031999999999996"/>
    <n v="6"/>
    <n v="0.2"/>
    <n v="15.012"/>
    <n v="40.031999999999996"/>
    <n v="0.37500000000000006"/>
  </r>
  <r>
    <s v="Standard Class"/>
    <s v="Home Office"/>
    <s v="United States"/>
    <s v="Indianapolis"/>
    <s v="Indiana"/>
    <n v="46203"/>
    <x v="2"/>
    <x v="1"/>
    <s v="Storage"/>
    <n v="443.92"/>
    <n v="4"/>
    <n v="0"/>
    <n v="13.317600000000001"/>
    <n v="443.92"/>
    <n v="0.03"/>
  </r>
  <r>
    <s v="Standard Class"/>
    <s v="Home Office"/>
    <s v="United States"/>
    <s v="Indianapolis"/>
    <s v="Indiana"/>
    <n v="46203"/>
    <x v="2"/>
    <x v="1"/>
    <s v="Binders"/>
    <n v="169.99"/>
    <n v="1"/>
    <n v="0"/>
    <n v="78.195400000000006"/>
    <n v="169.99"/>
    <n v="0.46"/>
  </r>
  <r>
    <s v="Standard Class"/>
    <s v="Home Office"/>
    <s v="United States"/>
    <s v="Indianapolis"/>
    <s v="Indiana"/>
    <n v="46203"/>
    <x v="2"/>
    <x v="1"/>
    <s v="Paper"/>
    <n v="25.92"/>
    <n v="4"/>
    <n v="0"/>
    <n v="12.441599999999999"/>
    <n v="25.92"/>
    <n v="0.47999999999999993"/>
  </r>
  <r>
    <s v="Standard Class"/>
    <s v="Corporate"/>
    <s v="United States"/>
    <s v="Richmond"/>
    <s v="Kentucky"/>
    <n v="40475"/>
    <x v="0"/>
    <x v="2"/>
    <s v="Phones"/>
    <n v="36.99"/>
    <n v="1"/>
    <n v="0"/>
    <n v="9.9872999999999994"/>
    <n v="36.99"/>
    <n v="0.26999999999999996"/>
  </r>
  <r>
    <s v="Standard Class"/>
    <s v="Corporate"/>
    <s v="United States"/>
    <s v="Richmond"/>
    <s v="Kentucky"/>
    <n v="40475"/>
    <x v="0"/>
    <x v="1"/>
    <s v="Paper"/>
    <n v="629.1"/>
    <n v="6"/>
    <n v="0"/>
    <n v="301.96800000000002"/>
    <n v="629.1"/>
    <n v="0.48000000000000004"/>
  </r>
  <r>
    <s v="Standard Class"/>
    <s v="Corporate"/>
    <s v="United States"/>
    <s v="Richmond"/>
    <s v="Kentucky"/>
    <n v="40475"/>
    <x v="0"/>
    <x v="1"/>
    <s v="Storage"/>
    <n v="193.95"/>
    <n v="3"/>
    <n v="0"/>
    <n v="9.6974999999999998"/>
    <n v="193.95"/>
    <n v="0.05"/>
  </r>
  <r>
    <s v="Standard Class"/>
    <s v="Corporate"/>
    <s v="United States"/>
    <s v="Richmond"/>
    <s v="Kentucky"/>
    <n v="40475"/>
    <x v="0"/>
    <x v="1"/>
    <s v="Art"/>
    <n v="5.46"/>
    <n v="3"/>
    <n v="0"/>
    <n v="1.4742"/>
    <n v="5.46"/>
    <n v="0.27"/>
  </r>
  <r>
    <s v="First Class"/>
    <s v="Corporate"/>
    <s v="United States"/>
    <s v="Tinley Park"/>
    <s v="Illinois"/>
    <n v="60477"/>
    <x v="2"/>
    <x v="0"/>
    <s v="Furnishings"/>
    <n v="22.288"/>
    <n v="7"/>
    <n v="0.6"/>
    <n v="-8.9152000000000005"/>
    <n v="22.288"/>
    <n v="-0.4"/>
  </r>
  <r>
    <s v="Standard Class"/>
    <s v="Consumer"/>
    <s v="United States"/>
    <s v="Houston"/>
    <s v="Texas"/>
    <n v="77095"/>
    <x v="2"/>
    <x v="0"/>
    <s v="Furnishings"/>
    <n v="65.424000000000007"/>
    <n v="4"/>
    <n v="0.6"/>
    <n v="-52.339199999999998"/>
    <n v="65.424000000000007"/>
    <n v="-0.79999999999999993"/>
  </r>
  <r>
    <s v="Same Day"/>
    <s v="Consumer"/>
    <s v="United States"/>
    <s v="Los Angeles"/>
    <s v="California"/>
    <n v="90004"/>
    <x v="1"/>
    <x v="1"/>
    <s v="Storage"/>
    <n v="77.88"/>
    <n v="2"/>
    <n v="0"/>
    <n v="3.8940000000000001"/>
    <n v="77.88"/>
    <n v="0.05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  <n v="281.37200000000001"/>
    <n v="-4.2857142857142858E-2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  <n v="281.37200000000001"/>
    <n v="-4.2857142857142858E-2"/>
  </r>
  <r>
    <s v="Standard Class"/>
    <s v="Home Office"/>
    <s v="United States"/>
    <s v="Columbus"/>
    <s v="Ohio"/>
    <n v="43229"/>
    <x v="3"/>
    <x v="1"/>
    <s v="Binders"/>
    <n v="7.4880000000000004"/>
    <n v="8"/>
    <n v="0.7"/>
    <n v="-5.2416"/>
    <n v="7.4880000000000004"/>
    <n v="-0.7"/>
  </r>
  <r>
    <s v="Standard Class"/>
    <s v="Home Office"/>
    <s v="United States"/>
    <s v="Columbus"/>
    <s v="Ohio"/>
    <n v="43229"/>
    <x v="3"/>
    <x v="0"/>
    <s v="Furnishings"/>
    <n v="22.335999999999999"/>
    <n v="4"/>
    <n v="0.2"/>
    <n v="7.8175999999999997"/>
    <n v="22.335999999999999"/>
    <n v="0.35000000000000003"/>
  </r>
  <r>
    <s v="Standard Class"/>
    <s v="Consumer"/>
    <s v="United States"/>
    <s v="Columbus"/>
    <s v="Ohio"/>
    <n v="43229"/>
    <x v="3"/>
    <x v="1"/>
    <s v="Paper"/>
    <n v="10.368"/>
    <n v="2"/>
    <n v="0.2"/>
    <n v="3.6288"/>
    <n v="10.368"/>
    <n v="0.35"/>
  </r>
  <r>
    <s v="Standard Class"/>
    <s v="Corporate"/>
    <s v="United States"/>
    <s v="San Francisco"/>
    <s v="California"/>
    <n v="94122"/>
    <x v="1"/>
    <x v="1"/>
    <s v="Paper"/>
    <n v="65.790000000000006"/>
    <n v="9"/>
    <n v="0"/>
    <n v="30.263400000000001"/>
    <n v="65.790000000000006"/>
    <n v="0.45999999999999996"/>
  </r>
  <r>
    <s v="Standard Class"/>
    <s v="Corporate"/>
    <s v="United States"/>
    <s v="San Francisco"/>
    <s v="California"/>
    <n v="94122"/>
    <x v="1"/>
    <x v="1"/>
    <s v="Binders"/>
    <n v="271.98399999999998"/>
    <n v="2"/>
    <n v="0.2"/>
    <n v="88.394800000000004"/>
    <n v="271.98399999999998"/>
    <n v="0.32500000000000001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  <n v="11.76"/>
    <n v="0.26999999999999996"/>
  </r>
  <r>
    <s v="Standard Class"/>
    <s v="Corporate"/>
    <s v="United States"/>
    <s v="San Francisco"/>
    <s v="California"/>
    <n v="94122"/>
    <x v="1"/>
    <x v="1"/>
    <s v="Paper"/>
    <n v="77.52"/>
    <n v="2"/>
    <n v="0"/>
    <n v="37.9848"/>
    <n v="77.52"/>
    <n v="0.49000000000000005"/>
  </r>
  <r>
    <s v="Standard Class"/>
    <s v="Corporate"/>
    <s v="United States"/>
    <s v="San Francisco"/>
    <s v="California"/>
    <n v="94122"/>
    <x v="1"/>
    <x v="1"/>
    <s v="Binders"/>
    <n v="48.64"/>
    <n v="2"/>
    <n v="0.2"/>
    <n v="15.808"/>
    <n v="48.64"/>
    <n v="0.32500000000000001"/>
  </r>
  <r>
    <s v="Same Day"/>
    <s v="Consumer"/>
    <s v="United States"/>
    <s v="Madison"/>
    <s v="Wisconsin"/>
    <n v="53711"/>
    <x v="2"/>
    <x v="1"/>
    <s v="Fasteners"/>
    <n v="1.81"/>
    <n v="1"/>
    <n v="0"/>
    <n v="0.65159999999999996"/>
    <n v="1.81"/>
    <n v="0.36"/>
  </r>
  <r>
    <s v="Same Day"/>
    <s v="Consumer"/>
    <s v="United States"/>
    <s v="Madison"/>
    <s v="Wisconsin"/>
    <n v="53711"/>
    <x v="2"/>
    <x v="1"/>
    <s v="Binders"/>
    <n v="8.26"/>
    <n v="2"/>
    <n v="0"/>
    <n v="3.8822000000000001"/>
    <n v="8.26"/>
    <n v="0.47000000000000003"/>
  </r>
  <r>
    <s v="Standard Class"/>
    <s v="Home Office"/>
    <s v="United States"/>
    <s v="Aurora"/>
    <s v="Colorado"/>
    <n v="80013"/>
    <x v="1"/>
    <x v="1"/>
    <s v="Appliances"/>
    <n v="43.56"/>
    <n v="5"/>
    <n v="0.2"/>
    <n v="3.2669999999999999"/>
    <n v="43.56"/>
    <n v="7.4999999999999997E-2"/>
  </r>
  <r>
    <s v="Standard Class"/>
    <s v="Home Office"/>
    <s v="United States"/>
    <s v="Aurora"/>
    <s v="Colorado"/>
    <n v="80013"/>
    <x v="1"/>
    <x v="1"/>
    <s v="Supplies"/>
    <n v="5.84"/>
    <n v="2"/>
    <n v="0.2"/>
    <n v="0.73"/>
    <n v="5.84"/>
    <n v="0.125"/>
  </r>
  <r>
    <s v="Standard Class"/>
    <s v="Home Office"/>
    <s v="United States"/>
    <s v="New York City"/>
    <s v="New York"/>
    <n v="10024"/>
    <x v="3"/>
    <x v="0"/>
    <s v="Chairs"/>
    <n v="271.76400000000001"/>
    <n v="2"/>
    <n v="0.1"/>
    <n v="60.392000000000003"/>
    <n v="271.76400000000001"/>
    <n v="0.22222222222222224"/>
  </r>
  <r>
    <s v="Standard Class"/>
    <s v="Consumer"/>
    <s v="United States"/>
    <s v="Los Angeles"/>
    <s v="California"/>
    <n v="90004"/>
    <x v="1"/>
    <x v="1"/>
    <s v="Appliances"/>
    <n v="262.24"/>
    <n v="2"/>
    <n v="0"/>
    <n v="78.671999999999997"/>
    <n v="262.24"/>
    <n v="0.3"/>
  </r>
  <r>
    <s v="Standard Class"/>
    <s v="Consumer"/>
    <s v="United States"/>
    <s v="Los Angeles"/>
    <s v="California"/>
    <n v="90004"/>
    <x v="1"/>
    <x v="1"/>
    <s v="Paper"/>
    <n v="182.72"/>
    <n v="8"/>
    <n v="0"/>
    <n v="84.051199999999994"/>
    <n v="182.72"/>
    <n v="0.45999999999999996"/>
  </r>
  <r>
    <s v="Standard Class"/>
    <s v="Consumer"/>
    <s v="United States"/>
    <s v="Los Angeles"/>
    <s v="California"/>
    <n v="90004"/>
    <x v="1"/>
    <x v="2"/>
    <s v="Accessories"/>
    <n v="131.6"/>
    <n v="7"/>
    <n v="0"/>
    <n v="7.8959999999999999"/>
    <n v="131.6"/>
    <n v="6.0000000000000005E-2"/>
  </r>
  <r>
    <s v="Standard Class"/>
    <s v="Consumer"/>
    <s v="United States"/>
    <s v="Los Angeles"/>
    <s v="California"/>
    <n v="90004"/>
    <x v="1"/>
    <x v="1"/>
    <s v="Binders"/>
    <n v="22.72"/>
    <n v="4"/>
    <n v="0.2"/>
    <n v="7.3840000000000003"/>
    <n v="22.72"/>
    <n v="0.32500000000000001"/>
  </r>
  <r>
    <s v="Standard Class"/>
    <s v="Consumer"/>
    <s v="United States"/>
    <s v="Los Angeles"/>
    <s v="California"/>
    <n v="90004"/>
    <x v="1"/>
    <x v="2"/>
    <s v="Machines"/>
    <n v="558.4"/>
    <n v="2"/>
    <n v="0.2"/>
    <n v="41.88"/>
    <n v="558.4"/>
    <n v="7.5000000000000011E-2"/>
  </r>
  <r>
    <s v="Standard Class"/>
    <s v="Home Office"/>
    <s v="United States"/>
    <s v="Dubuque"/>
    <s v="Iowa"/>
    <n v="52001"/>
    <x v="2"/>
    <x v="1"/>
    <s v="Binders"/>
    <n v="15.24"/>
    <n v="4"/>
    <n v="0"/>
    <n v="6.8579999999999997"/>
    <n v="15.24"/>
    <n v="0.44999999999999996"/>
  </r>
  <r>
    <s v="Standard Class"/>
    <s v="Home Office"/>
    <s v="United States"/>
    <s v="Dubuque"/>
    <s v="Iowa"/>
    <n v="52001"/>
    <x v="2"/>
    <x v="0"/>
    <s v="Chairs"/>
    <n v="1408.1"/>
    <n v="10"/>
    <n v="0"/>
    <n v="394.26799999999997"/>
    <n v="1408.1"/>
    <n v="0.27999999999999997"/>
  </r>
  <r>
    <s v="Second Class"/>
    <s v="Home Office"/>
    <s v="United States"/>
    <s v="Lancaster"/>
    <s v="Ohio"/>
    <n v="43130"/>
    <x v="3"/>
    <x v="1"/>
    <s v="Paper"/>
    <n v="32.896000000000001"/>
    <n v="4"/>
    <n v="0.2"/>
    <n v="11.102399999999999"/>
    <n v="32.896000000000001"/>
    <n v="0.33749999999999997"/>
  </r>
  <r>
    <s v="Second Class"/>
    <s v="Home Office"/>
    <s v="United States"/>
    <s v="Lancaster"/>
    <s v="Ohio"/>
    <n v="43130"/>
    <x v="3"/>
    <x v="0"/>
    <s v="Tables"/>
    <n v="215.148"/>
    <n v="2"/>
    <n v="0.4"/>
    <n v="-103.98820000000001"/>
    <n v="215.148"/>
    <n v="-0.48333333333333339"/>
  </r>
  <r>
    <s v="Second Class"/>
    <s v="Home Office"/>
    <s v="United States"/>
    <s v="Lancaster"/>
    <s v="Ohio"/>
    <n v="43130"/>
    <x v="3"/>
    <x v="1"/>
    <s v="Paper"/>
    <n v="30.96"/>
    <n v="6"/>
    <n v="0.2"/>
    <n v="11.223000000000001"/>
    <n v="30.96"/>
    <n v="0.36249999999999999"/>
  </r>
  <r>
    <s v="First Class"/>
    <s v="Consumer"/>
    <s v="United States"/>
    <s v="Inglewood"/>
    <s v="California"/>
    <n v="90301"/>
    <x v="1"/>
    <x v="1"/>
    <s v="Storage"/>
    <n v="29.79"/>
    <n v="3"/>
    <n v="0"/>
    <n v="8.6390999999999991"/>
    <n v="29.79"/>
    <n v="0.28999999999999998"/>
  </r>
  <r>
    <s v="First Class"/>
    <s v="Consumer"/>
    <s v="United States"/>
    <s v="Inglewood"/>
    <s v="California"/>
    <n v="90301"/>
    <x v="1"/>
    <x v="0"/>
    <s v="Furnishings"/>
    <n v="128.9"/>
    <n v="2"/>
    <n v="0"/>
    <n v="15.468"/>
    <n v="128.9"/>
    <n v="0.12"/>
  </r>
  <r>
    <s v="First Class"/>
    <s v="Consumer"/>
    <s v="United States"/>
    <s v="Inglewood"/>
    <s v="California"/>
    <n v="90301"/>
    <x v="1"/>
    <x v="1"/>
    <s v="Paper"/>
    <n v="60.12"/>
    <n v="9"/>
    <n v="0"/>
    <n v="28.857600000000001"/>
    <n v="60.12"/>
    <n v="0.48000000000000004"/>
  </r>
  <r>
    <s v="Standard Class"/>
    <s v="Consumer"/>
    <s v="United States"/>
    <s v="Bellevue"/>
    <s v="Washington"/>
    <n v="98006"/>
    <x v="1"/>
    <x v="1"/>
    <s v="Binders"/>
    <n v="24.815999999999999"/>
    <n v="3"/>
    <n v="0.2"/>
    <n v="8.3754000000000008"/>
    <n v="24.815999999999999"/>
    <n v="0.33750000000000002"/>
  </r>
  <r>
    <s v="Standard Class"/>
    <s v="Consumer"/>
    <s v="United States"/>
    <s v="Bellevue"/>
    <s v="Washington"/>
    <n v="98006"/>
    <x v="1"/>
    <x v="1"/>
    <s v="Binders"/>
    <n v="14.976000000000001"/>
    <n v="6"/>
    <n v="0.2"/>
    <n v="5.4287999999999998"/>
    <n v="14.976000000000001"/>
    <n v="0.36249999999999999"/>
  </r>
  <r>
    <s v="First Class"/>
    <s v="Consumer"/>
    <s v="United States"/>
    <s v="Chicago"/>
    <s v="Illinois"/>
    <n v="60610"/>
    <x v="2"/>
    <x v="1"/>
    <s v="Binders"/>
    <n v="15.08"/>
    <n v="2"/>
    <n v="0.8"/>
    <n v="-22.62"/>
    <n v="15.08"/>
    <n v="-1.5"/>
  </r>
  <r>
    <s v="First Class"/>
    <s v="Consumer"/>
    <s v="United States"/>
    <s v="Chicago"/>
    <s v="Illinois"/>
    <n v="60610"/>
    <x v="2"/>
    <x v="0"/>
    <s v="Furnishings"/>
    <n v="24.288"/>
    <n v="3"/>
    <n v="0.6"/>
    <n v="-12.751200000000001"/>
    <n v="24.288"/>
    <n v="-0.52500000000000002"/>
  </r>
  <r>
    <s v="Same Day"/>
    <s v="Consumer"/>
    <s v="United States"/>
    <s v="Dallas"/>
    <s v="Texas"/>
    <n v="75217"/>
    <x v="2"/>
    <x v="0"/>
    <s v="Furnishings"/>
    <n v="16.192"/>
    <n v="2"/>
    <n v="0.6"/>
    <n v="-8.5007999999999999"/>
    <n v="16.192"/>
    <n v="-0.52500000000000002"/>
  </r>
  <r>
    <s v="Same Day"/>
    <s v="Consumer"/>
    <s v="United States"/>
    <s v="Dallas"/>
    <s v="Texas"/>
    <n v="75217"/>
    <x v="2"/>
    <x v="0"/>
    <s v="Tables"/>
    <n v="251.006"/>
    <n v="2"/>
    <n v="0.3"/>
    <n v="-68.130200000000002"/>
    <n v="251.006"/>
    <n v="-0.27142857142857146"/>
  </r>
  <r>
    <s v="Same Day"/>
    <s v="Consumer"/>
    <s v="United States"/>
    <s v="Dallas"/>
    <s v="Texas"/>
    <n v="75217"/>
    <x v="2"/>
    <x v="1"/>
    <s v="Storage"/>
    <n v="54.192"/>
    <n v="6"/>
    <n v="0.2"/>
    <n v="4.0644"/>
    <n v="54.192"/>
    <n v="7.4999999999999997E-2"/>
  </r>
  <r>
    <s v="Same Day"/>
    <s v="Home Office"/>
    <s v="United States"/>
    <s v="San Francisco"/>
    <s v="California"/>
    <n v="94122"/>
    <x v="1"/>
    <x v="1"/>
    <s v="Binders"/>
    <n v="4.3040000000000003"/>
    <n v="1"/>
    <n v="0.2"/>
    <n v="1.5602"/>
    <n v="4.3040000000000003"/>
    <n v="0.36249999999999999"/>
  </r>
  <r>
    <s v="Second Class"/>
    <s v="Consumer"/>
    <s v="United States"/>
    <s v="New York City"/>
    <s v="New York"/>
    <n v="10024"/>
    <x v="3"/>
    <x v="1"/>
    <s v="Paper"/>
    <n v="108.92"/>
    <n v="14"/>
    <n v="0"/>
    <n v="49.014000000000003"/>
    <n v="108.92"/>
    <n v="0.45"/>
  </r>
  <r>
    <s v="Standard Class"/>
    <s v="Corporate"/>
    <s v="United States"/>
    <s v="New York City"/>
    <s v="New York"/>
    <n v="10011"/>
    <x v="3"/>
    <x v="1"/>
    <s v="Envelopes"/>
    <n v="16.739999999999998"/>
    <n v="3"/>
    <n v="0"/>
    <n v="8.3699999999999992"/>
    <n v="16.739999999999998"/>
    <n v="0.5"/>
  </r>
  <r>
    <s v="Standard Class"/>
    <s v="Corporate"/>
    <s v="United States"/>
    <s v="New York City"/>
    <s v="New York"/>
    <n v="10011"/>
    <x v="3"/>
    <x v="1"/>
    <s v="Appliances"/>
    <n v="2504.7399999999998"/>
    <n v="7"/>
    <n v="0"/>
    <n v="626.18499999999995"/>
    <n v="2504.7399999999998"/>
    <n v="0.25"/>
  </r>
  <r>
    <s v="Standard Class"/>
    <s v="Corporate"/>
    <s v="United States"/>
    <s v="Philadelphia"/>
    <s v="Pennsylvania"/>
    <n v="19140"/>
    <x v="3"/>
    <x v="1"/>
    <s v="Storage"/>
    <n v="84.784000000000006"/>
    <n v="2"/>
    <n v="0.2"/>
    <n v="-16.956800000000001"/>
    <n v="84.784000000000006"/>
    <n v="-0.2"/>
  </r>
  <r>
    <s v="Standard Class"/>
    <s v="Consumer"/>
    <s v="United States"/>
    <s v="Newark"/>
    <s v="Delaware"/>
    <n v="19711"/>
    <x v="3"/>
    <x v="1"/>
    <s v="Storage"/>
    <n v="29.9"/>
    <n v="5"/>
    <n v="0"/>
    <n v="5.0830000000000002"/>
    <n v="29.9"/>
    <n v="0.17"/>
  </r>
  <r>
    <s v="First Class"/>
    <s v="Corporate"/>
    <s v="United States"/>
    <s v="New York City"/>
    <s v="New York"/>
    <n v="10024"/>
    <x v="3"/>
    <x v="1"/>
    <s v="Paper"/>
    <n v="70.88"/>
    <n v="2"/>
    <n v="0"/>
    <n v="33.313600000000001"/>
    <n v="70.88"/>
    <n v="0.47000000000000003"/>
  </r>
  <r>
    <s v="Standard Class"/>
    <s v="Home Office"/>
    <s v="United States"/>
    <s v="Auburn"/>
    <s v="Alabama"/>
    <n v="36830"/>
    <x v="0"/>
    <x v="1"/>
    <s v="Art"/>
    <n v="3.76"/>
    <n v="2"/>
    <n v="0"/>
    <n v="1.0904"/>
    <n v="3.76"/>
    <n v="0.29000000000000004"/>
  </r>
  <r>
    <s v="Standard Class"/>
    <s v="Consumer"/>
    <s v="United States"/>
    <s v="Los Angeles"/>
    <s v="California"/>
    <n v="90049"/>
    <x v="1"/>
    <x v="1"/>
    <s v="Binders"/>
    <n v="27.263999999999999"/>
    <n v="2"/>
    <n v="0.2"/>
    <n v="8.8607999999999993"/>
    <n v="27.263999999999999"/>
    <n v="0.32500000000000001"/>
  </r>
  <r>
    <s v="Standard Class"/>
    <s v="Home Office"/>
    <s v="United States"/>
    <s v="San Francisco"/>
    <s v="California"/>
    <n v="94110"/>
    <x v="1"/>
    <x v="1"/>
    <s v="Appliances"/>
    <n v="56.65"/>
    <n v="5"/>
    <n v="0"/>
    <n v="24.359500000000001"/>
    <n v="56.65"/>
    <n v="0.43000000000000005"/>
  </r>
  <r>
    <s v="Standard Class"/>
    <s v="Home Office"/>
    <s v="United States"/>
    <s v="San Francisco"/>
    <s v="California"/>
    <n v="94110"/>
    <x v="1"/>
    <x v="1"/>
    <s v="Storage"/>
    <n v="14.97"/>
    <n v="1"/>
    <n v="0"/>
    <n v="4.1916000000000002"/>
    <n v="14.97"/>
    <n v="0.28000000000000003"/>
  </r>
  <r>
    <s v="Standard Class"/>
    <s v="Home Office"/>
    <s v="United States"/>
    <s v="San Francisco"/>
    <s v="California"/>
    <n v="94110"/>
    <x v="1"/>
    <x v="1"/>
    <s v="Fasteners"/>
    <n v="4.0199999999999996"/>
    <n v="2"/>
    <n v="0"/>
    <n v="1.9698"/>
    <n v="4.0199999999999996"/>
    <n v="0.49000000000000005"/>
  </r>
  <r>
    <s v="Second Class"/>
    <s v="Home Office"/>
    <s v="United States"/>
    <s v="Raleigh"/>
    <s v="North Carolina"/>
    <n v="27604"/>
    <x v="0"/>
    <x v="2"/>
    <s v="Phones"/>
    <n v="471.92"/>
    <n v="2"/>
    <n v="0.2"/>
    <n v="29.495000000000001"/>
    <n v="471.92"/>
    <n v="6.25E-2"/>
  </r>
  <r>
    <s v="Second Class"/>
    <s v="Consumer"/>
    <s v="United States"/>
    <s v="Macon"/>
    <s v="Georgia"/>
    <n v="31204"/>
    <x v="0"/>
    <x v="1"/>
    <s v="Binders"/>
    <n v="58.72"/>
    <n v="4"/>
    <n v="0"/>
    <n v="27.011199999999999"/>
    <n v="58.72"/>
    <n v="0.45999999999999996"/>
  </r>
  <r>
    <s v="Standard Class"/>
    <s v="Consumer"/>
    <s v="United States"/>
    <s v="Nashville"/>
    <s v="Tennessee"/>
    <n v="37211"/>
    <x v="0"/>
    <x v="1"/>
    <s v="Art"/>
    <n v="5.16"/>
    <n v="3"/>
    <n v="0.2"/>
    <n v="0.83850000000000002"/>
    <n v="5.16"/>
    <n v="0.16250000000000001"/>
  </r>
  <r>
    <s v="Standard Class"/>
    <s v="Consumer"/>
    <s v="United States"/>
    <s v="Nashville"/>
    <s v="Tennessee"/>
    <n v="37211"/>
    <x v="0"/>
    <x v="1"/>
    <s v="Paper"/>
    <n v="16.495999999999999"/>
    <n v="2"/>
    <n v="0.2"/>
    <n v="5.5674000000000001"/>
    <n v="16.495999999999999"/>
    <n v="0.33750000000000002"/>
  </r>
  <r>
    <s v="First Class"/>
    <s v="Consumer"/>
    <s v="United States"/>
    <s v="Philadelphia"/>
    <s v="Pennsylvania"/>
    <n v="19143"/>
    <x v="3"/>
    <x v="2"/>
    <s v="Accessories"/>
    <n v="71.975999999999999"/>
    <n v="3"/>
    <n v="0.2"/>
    <n v="19.793399999999998"/>
    <n v="71.975999999999999"/>
    <n v="0.27499999999999997"/>
  </r>
  <r>
    <s v="First Class"/>
    <s v="Consumer"/>
    <s v="United States"/>
    <s v="Philadelphia"/>
    <s v="Pennsylvania"/>
    <n v="19143"/>
    <x v="3"/>
    <x v="0"/>
    <s v="Furnishings"/>
    <n v="22.512"/>
    <n v="3"/>
    <n v="0.2"/>
    <n v="2.2511999999999999"/>
    <n v="22.512"/>
    <n v="9.9999999999999992E-2"/>
  </r>
  <r>
    <s v="First Class"/>
    <s v="Consumer"/>
    <s v="United States"/>
    <s v="Philadelphia"/>
    <s v="Pennsylvania"/>
    <n v="19143"/>
    <x v="3"/>
    <x v="1"/>
    <s v="Binders"/>
    <n v="3.444"/>
    <n v="2"/>
    <n v="0.7"/>
    <n v="-2.7551999999999999"/>
    <n v="3.444"/>
    <n v="-0.79999999999999993"/>
  </r>
  <r>
    <s v="First Class"/>
    <s v="Consumer"/>
    <s v="United States"/>
    <s v="Philadelphia"/>
    <s v="Pennsylvania"/>
    <n v="19143"/>
    <x v="3"/>
    <x v="1"/>
    <s v="Binders"/>
    <n v="538.19399999999996"/>
    <n v="2"/>
    <n v="0.7"/>
    <n v="-412.61540000000002"/>
    <n v="538.19399999999996"/>
    <n v="-0.76666666666666672"/>
  </r>
  <r>
    <s v="First Class"/>
    <s v="Consumer"/>
    <s v="United States"/>
    <s v="Philadelphia"/>
    <s v="Pennsylvania"/>
    <n v="19143"/>
    <x v="3"/>
    <x v="2"/>
    <s v="Accessories"/>
    <n v="47.984000000000002"/>
    <n v="2"/>
    <n v="0.2"/>
    <n v="14.395200000000001"/>
    <n v="47.984000000000002"/>
    <n v="0.3"/>
  </r>
  <r>
    <s v="Second Class"/>
    <s v="Corporate"/>
    <s v="United States"/>
    <s v="Dallas"/>
    <s v="Texas"/>
    <n v="75081"/>
    <x v="2"/>
    <x v="2"/>
    <s v="Phones"/>
    <n v="492.76799999999997"/>
    <n v="4"/>
    <n v="0.2"/>
    <n v="55.436399999999999"/>
    <n v="492.76799999999997"/>
    <n v="0.1125"/>
  </r>
  <r>
    <s v="Second Class"/>
    <s v="Consumer"/>
    <s v="United States"/>
    <s v="Perth Amboy"/>
    <s v="New Jersey"/>
    <n v="8861"/>
    <x v="3"/>
    <x v="1"/>
    <s v="Art"/>
    <n v="286.79000000000002"/>
    <n v="7"/>
    <n v="0"/>
    <n v="74.565399999999997"/>
    <n v="286.79000000000002"/>
    <n v="0.25999999999999995"/>
  </r>
  <r>
    <s v="Standard Class"/>
    <s v="Home Office"/>
    <s v="United States"/>
    <s v="Jacksonville"/>
    <s v="Florida"/>
    <n v="32216"/>
    <x v="0"/>
    <x v="1"/>
    <s v="Paper"/>
    <n v="5.08"/>
    <n v="1"/>
    <n v="0.2"/>
    <n v="1.651"/>
    <n v="5.08"/>
    <n v="0.32500000000000001"/>
  </r>
  <r>
    <s v="Second Class"/>
    <s v="Consumer"/>
    <s v="United States"/>
    <s v="Jacksonville"/>
    <s v="Florida"/>
    <n v="32216"/>
    <x v="0"/>
    <x v="2"/>
    <s v="Accessories"/>
    <n v="47.991999999999997"/>
    <n v="1"/>
    <n v="0.2"/>
    <n v="7.1988000000000003"/>
    <n v="47.991999999999997"/>
    <n v="0.15000000000000002"/>
  </r>
  <r>
    <s v="Standard Class"/>
    <s v="Corporate"/>
    <s v="United States"/>
    <s v="Revere"/>
    <s v="Massachusetts"/>
    <n v="2151"/>
    <x v="3"/>
    <x v="1"/>
    <s v="Appliances"/>
    <n v="61.96"/>
    <n v="2"/>
    <n v="0"/>
    <n v="16.1096"/>
    <n v="61.96"/>
    <n v="0.26"/>
  </r>
  <r>
    <s v="Standard Class"/>
    <s v="Corporate"/>
    <s v="United States"/>
    <s v="Revere"/>
    <s v="Massachusetts"/>
    <n v="2151"/>
    <x v="3"/>
    <x v="0"/>
    <s v="Bookcases"/>
    <n v="361.96"/>
    <n v="2"/>
    <n v="0"/>
    <n v="83.250799999999998"/>
    <n v="361.96"/>
    <n v="0.23"/>
  </r>
  <r>
    <s v="Standard Class"/>
    <s v="Corporate"/>
    <s v="United States"/>
    <s v="Revere"/>
    <s v="Massachusetts"/>
    <n v="2151"/>
    <x v="3"/>
    <x v="1"/>
    <s v="Paper"/>
    <n v="278.82"/>
    <n v="9"/>
    <n v="0"/>
    <n v="125.46899999999999"/>
    <n v="278.82"/>
    <n v="0.45"/>
  </r>
  <r>
    <s v="Standard Class"/>
    <s v="Consumer"/>
    <s v="United States"/>
    <s v="Jackson"/>
    <s v="Mississippi"/>
    <n v="39212"/>
    <x v="0"/>
    <x v="0"/>
    <s v="Furnishings"/>
    <n v="133.38"/>
    <n v="6"/>
    <n v="0"/>
    <n v="58.687199999999997"/>
    <n v="133.38"/>
    <n v="0.44"/>
  </r>
  <r>
    <s v="Standard Class"/>
    <s v="Consumer"/>
    <s v="United States"/>
    <s v="Jacksonville"/>
    <s v="North Carolina"/>
    <n v="28540"/>
    <x v="0"/>
    <x v="1"/>
    <s v="Paper"/>
    <n v="47.951999999999998"/>
    <n v="3"/>
    <n v="0.2"/>
    <n v="16.183800000000002"/>
    <n v="47.951999999999998"/>
    <n v="0.33750000000000002"/>
  </r>
  <r>
    <s v="Standard Class"/>
    <s v="Consumer"/>
    <s v="United States"/>
    <s v="San Francisco"/>
    <s v="California"/>
    <n v="94122"/>
    <x v="1"/>
    <x v="0"/>
    <s v="Furnishings"/>
    <n v="16.739999999999998"/>
    <n v="2"/>
    <n v="0"/>
    <n v="4.3524000000000003"/>
    <n v="16.739999999999998"/>
    <n v="0.26000000000000006"/>
  </r>
  <r>
    <s v="Standard Class"/>
    <s v="Corporate"/>
    <s v="United States"/>
    <s v="Columbus"/>
    <s v="Ohio"/>
    <n v="43229"/>
    <x v="3"/>
    <x v="1"/>
    <s v="Paper"/>
    <n v="10.848000000000001"/>
    <n v="2"/>
    <n v="0.2"/>
    <n v="3.5255999999999998"/>
    <n v="10.848000000000001"/>
    <n v="0.32499999999999996"/>
  </r>
  <r>
    <s v="Standard Class"/>
    <s v="Corporate"/>
    <s v="United States"/>
    <s v="Columbus"/>
    <s v="Ohio"/>
    <n v="43229"/>
    <x v="3"/>
    <x v="2"/>
    <s v="Accessories"/>
    <n v="18.544"/>
    <n v="2"/>
    <n v="0.2"/>
    <n v="3.0133999999999999"/>
    <n v="18.544"/>
    <n v="0.16249999999999998"/>
  </r>
  <r>
    <s v="Standard Class"/>
    <s v="Consumer"/>
    <s v="United States"/>
    <s v="Dearborn Heights"/>
    <s v="Michigan"/>
    <n v="48127"/>
    <x v="2"/>
    <x v="0"/>
    <s v="Chairs"/>
    <n v="180.98"/>
    <n v="1"/>
    <n v="0"/>
    <n v="47.0548"/>
    <n v="180.98"/>
    <n v="0.26"/>
  </r>
  <r>
    <s v="Standard Class"/>
    <s v="Consumer"/>
    <s v="United States"/>
    <s v="Dearborn Heights"/>
    <s v="Michigan"/>
    <n v="48127"/>
    <x v="2"/>
    <x v="2"/>
    <s v="Accessories"/>
    <n v="99.98"/>
    <n v="2"/>
    <n v="0"/>
    <n v="42.991399999999999"/>
    <n v="99.98"/>
    <n v="0.43"/>
  </r>
  <r>
    <s v="First Class"/>
    <s v="Corporate"/>
    <s v="United States"/>
    <s v="Overland Park"/>
    <s v="Kansas"/>
    <n v="66212"/>
    <x v="2"/>
    <x v="2"/>
    <s v="Accessories"/>
    <n v="34.950000000000003"/>
    <n v="5"/>
    <n v="0"/>
    <n v="15.378"/>
    <n v="34.950000000000003"/>
    <n v="0.43999999999999995"/>
  </r>
  <r>
    <s v="First Class"/>
    <s v="Corporate"/>
    <s v="United States"/>
    <s v="Overland Park"/>
    <s v="Kansas"/>
    <n v="66212"/>
    <x v="2"/>
    <x v="1"/>
    <s v="Binders"/>
    <n v="152"/>
    <n v="5"/>
    <n v="0"/>
    <n v="69.92"/>
    <n v="152"/>
    <n v="0.46"/>
  </r>
  <r>
    <s v="Standard Class"/>
    <s v="Consumer"/>
    <s v="United States"/>
    <s v="Santa Fe"/>
    <s v="New Mexico"/>
    <n v="87505"/>
    <x v="1"/>
    <x v="2"/>
    <s v="Accessories"/>
    <n v="92.52"/>
    <n v="9"/>
    <n v="0"/>
    <n v="18.504000000000001"/>
    <n v="92.52"/>
    <n v="0.2"/>
  </r>
  <r>
    <s v="Standard Class"/>
    <s v="Corporate"/>
    <s v="United States"/>
    <s v="San Francisco"/>
    <s v="California"/>
    <n v="94110"/>
    <x v="1"/>
    <x v="1"/>
    <s v="Art"/>
    <n v="8.56"/>
    <n v="2"/>
    <n v="0"/>
    <n v="2.4824000000000002"/>
    <n v="8.56"/>
    <n v="0.28999999999999998"/>
  </r>
  <r>
    <s v="Standard Class"/>
    <s v="Corporate"/>
    <s v="United States"/>
    <s v="San Francisco"/>
    <s v="California"/>
    <n v="94110"/>
    <x v="1"/>
    <x v="1"/>
    <s v="Paper"/>
    <n v="45.36"/>
    <n v="7"/>
    <n v="0"/>
    <n v="21.7728"/>
    <n v="45.36"/>
    <n v="0.48"/>
  </r>
  <r>
    <s v="Standard Class"/>
    <s v="Corporate"/>
    <s v="United States"/>
    <s v="San Francisco"/>
    <s v="California"/>
    <n v="94110"/>
    <x v="1"/>
    <x v="0"/>
    <s v="Tables"/>
    <n v="1421.664"/>
    <n v="6"/>
    <n v="0.2"/>
    <n v="-195.47880000000001"/>
    <n v="1421.664"/>
    <n v="-0.13750000000000001"/>
  </r>
  <r>
    <s v="First Class"/>
    <s v="Consumer"/>
    <s v="United States"/>
    <s v="Mobile"/>
    <s v="Alabama"/>
    <n v="36608"/>
    <x v="0"/>
    <x v="0"/>
    <s v="Furnishings"/>
    <n v="8.9600000000000009"/>
    <n v="2"/>
    <n v="0"/>
    <n v="2.7776000000000001"/>
    <n v="8.9600000000000009"/>
    <n v="0.31"/>
  </r>
  <r>
    <s v="First Class"/>
    <s v="Corporate"/>
    <s v="United States"/>
    <s v="Springfield"/>
    <s v="Virginia"/>
    <n v="22153"/>
    <x v="0"/>
    <x v="2"/>
    <s v="Phones"/>
    <n v="579.95000000000005"/>
    <n v="5"/>
    <n v="0"/>
    <n v="168.18549999999999"/>
    <n v="579.95000000000005"/>
    <n v="0.28999999999999998"/>
  </r>
  <r>
    <s v="First Class"/>
    <s v="Corporate"/>
    <s v="United States"/>
    <s v="Springfield"/>
    <s v="Virginia"/>
    <n v="22153"/>
    <x v="0"/>
    <x v="0"/>
    <s v="Furnishings"/>
    <n v="29.12"/>
    <n v="4"/>
    <n v="0"/>
    <n v="12.521599999999999"/>
    <n v="29.12"/>
    <n v="0.42999999999999994"/>
  </r>
  <r>
    <s v="First Class"/>
    <s v="Corporate"/>
    <s v="United States"/>
    <s v="Springfield"/>
    <s v="Virginia"/>
    <n v="22153"/>
    <x v="0"/>
    <x v="0"/>
    <s v="Tables"/>
    <n v="1202.94"/>
    <n v="3"/>
    <n v="0"/>
    <n v="300.73500000000001"/>
    <n v="1202.94"/>
    <n v="0.25"/>
  </r>
  <r>
    <s v="Standard Class"/>
    <s v="Corporate"/>
    <s v="United States"/>
    <s v="Newark"/>
    <s v="Delaware"/>
    <n v="19711"/>
    <x v="3"/>
    <x v="1"/>
    <s v="Binders"/>
    <n v="7.92"/>
    <n v="4"/>
    <n v="0"/>
    <n v="3.5640000000000001"/>
    <n v="7.92"/>
    <n v="0.45"/>
  </r>
  <r>
    <s v="Same Day"/>
    <s v="Consumer"/>
    <s v="United States"/>
    <s v="Hickory"/>
    <s v="North Carolina"/>
    <n v="28601"/>
    <x v="0"/>
    <x v="2"/>
    <s v="Phones"/>
    <n v="36.192"/>
    <n v="1"/>
    <n v="0.2"/>
    <n v="2.7143999999999999"/>
    <n v="36.192"/>
    <n v="7.4999999999999997E-2"/>
  </r>
  <r>
    <s v="Standard Class"/>
    <s v="Home Office"/>
    <s v="United States"/>
    <s v="Fort Lauderdale"/>
    <s v="Florida"/>
    <n v="33311"/>
    <x v="0"/>
    <x v="1"/>
    <s v="Storage"/>
    <n v="147.184"/>
    <n v="2"/>
    <n v="0.2"/>
    <n v="-29.436800000000002"/>
    <n v="147.184"/>
    <n v="-0.2"/>
  </r>
  <r>
    <s v="Standard Class"/>
    <s v="Consumer"/>
    <s v="United States"/>
    <s v="Carol Stream"/>
    <s v="Illinois"/>
    <n v="60188"/>
    <x v="2"/>
    <x v="0"/>
    <s v="Chairs"/>
    <n v="408.42200000000003"/>
    <n v="2"/>
    <n v="0.3"/>
    <n v="-5.8346"/>
    <n v="408.42200000000003"/>
    <n v="-1.4285714285714285E-2"/>
  </r>
  <r>
    <s v="Standard Class"/>
    <s v="Consumer"/>
    <s v="United States"/>
    <s v="Carol Stream"/>
    <s v="Illinois"/>
    <n v="60188"/>
    <x v="2"/>
    <x v="0"/>
    <s v="Chairs"/>
    <n v="382.11599999999999"/>
    <n v="6"/>
    <n v="0.3"/>
    <n v="-92.799599999999998"/>
    <n v="382.11599999999999"/>
    <n v="-0.24285714285714285"/>
  </r>
  <r>
    <s v="Standard Class"/>
    <s v="Consumer"/>
    <s v="United States"/>
    <s v="Carol Stream"/>
    <s v="Illinois"/>
    <n v="60188"/>
    <x v="2"/>
    <x v="1"/>
    <s v="Storage"/>
    <n v="68.599999999999994"/>
    <n v="5"/>
    <n v="0.2"/>
    <n v="6.0025000000000004"/>
    <n v="68.599999999999994"/>
    <n v="8.7500000000000008E-2"/>
  </r>
  <r>
    <s v="Standard Class"/>
    <s v="Consumer"/>
    <s v="United States"/>
    <s v="Carol Stream"/>
    <s v="Illinois"/>
    <n v="60188"/>
    <x v="2"/>
    <x v="1"/>
    <s v="Storage"/>
    <n v="435.50400000000002"/>
    <n v="3"/>
    <n v="0.2"/>
    <n v="48.994199999999999"/>
    <n v="435.50400000000002"/>
    <n v="0.11249999999999999"/>
  </r>
  <r>
    <s v="Standard Class"/>
    <s v="Consumer"/>
    <s v="United States"/>
    <s v="Carol Stream"/>
    <s v="Illinois"/>
    <n v="60188"/>
    <x v="2"/>
    <x v="1"/>
    <s v="Paper"/>
    <n v="11.167999999999999"/>
    <n v="2"/>
    <n v="0.2"/>
    <n v="3.7692000000000001"/>
    <n v="11.167999999999999"/>
    <n v="0.33750000000000002"/>
  </r>
  <r>
    <s v="Standard Class"/>
    <s v="Corporate"/>
    <s v="United States"/>
    <s v="Saint Cloud"/>
    <s v="Minnesota"/>
    <n v="56301"/>
    <x v="2"/>
    <x v="2"/>
    <s v="Accessories"/>
    <n v="72"/>
    <n v="4"/>
    <n v="0"/>
    <n v="12.96"/>
    <n v="72"/>
    <n v="0.18000000000000002"/>
  </r>
  <r>
    <s v="Standard Class"/>
    <s v="Corporate"/>
    <s v="United States"/>
    <s v="Saint Cloud"/>
    <s v="Minnesota"/>
    <n v="56301"/>
    <x v="2"/>
    <x v="2"/>
    <s v="Accessories"/>
    <n v="655.9"/>
    <n v="5"/>
    <n v="0"/>
    <n v="275.47800000000001"/>
    <n v="655.9"/>
    <n v="0.42000000000000004"/>
  </r>
  <r>
    <s v="Standard Class"/>
    <s v="Corporate"/>
    <s v="United States"/>
    <s v="Saint Cloud"/>
    <s v="Minnesota"/>
    <n v="56301"/>
    <x v="2"/>
    <x v="0"/>
    <s v="Chairs"/>
    <n v="603.91999999999996"/>
    <n v="4"/>
    <n v="0"/>
    <n v="181.17599999999999"/>
    <n v="603.91999999999996"/>
    <n v="0.3"/>
  </r>
  <r>
    <s v="Standard Class"/>
    <s v="Home Office"/>
    <s v="United States"/>
    <s v="Los Angeles"/>
    <s v="California"/>
    <n v="90036"/>
    <x v="1"/>
    <x v="0"/>
    <s v="Tables"/>
    <n v="513.024"/>
    <n v="2"/>
    <n v="0.2"/>
    <n v="12.8256"/>
    <n v="513.024"/>
    <n v="2.4999999999999998E-2"/>
  </r>
  <r>
    <s v="Standard Class"/>
    <s v="Home Office"/>
    <s v="United States"/>
    <s v="Los Angeles"/>
    <s v="California"/>
    <n v="90036"/>
    <x v="1"/>
    <x v="1"/>
    <s v="Appliances"/>
    <n v="487.92"/>
    <n v="6"/>
    <n v="0"/>
    <n v="136.61760000000001"/>
    <n v="487.92"/>
    <n v="0.28000000000000003"/>
  </r>
  <r>
    <s v="Standard Class"/>
    <s v="Home Office"/>
    <s v="United States"/>
    <s v="Los Angeles"/>
    <s v="California"/>
    <n v="90036"/>
    <x v="1"/>
    <x v="1"/>
    <s v="Binders"/>
    <n v="15.24"/>
    <n v="5"/>
    <n v="0.2"/>
    <n v="5.3339999999999996"/>
    <n v="15.24"/>
    <n v="0.35"/>
  </r>
  <r>
    <s v="Standard Class"/>
    <s v="Consumer"/>
    <s v="United States"/>
    <s v="Mobile"/>
    <s v="Alabama"/>
    <n v="36608"/>
    <x v="0"/>
    <x v="2"/>
    <s v="Accessories"/>
    <n v="209.97"/>
    <n v="3"/>
    <n v="0"/>
    <n v="71.389799999999994"/>
    <n v="209.97"/>
    <n v="0.33999999999999997"/>
  </r>
  <r>
    <s v="Standard Class"/>
    <s v="Consumer"/>
    <s v="United States"/>
    <s v="Mobile"/>
    <s v="Alabama"/>
    <n v="36608"/>
    <x v="0"/>
    <x v="1"/>
    <s v="Binders"/>
    <n v="62.94"/>
    <n v="3"/>
    <n v="0"/>
    <n v="30.211200000000002"/>
    <n v="62.94"/>
    <n v="0.48000000000000004"/>
  </r>
  <r>
    <s v="Standard Class"/>
    <s v="Consumer"/>
    <s v="United States"/>
    <s v="Mobile"/>
    <s v="Alabama"/>
    <n v="36608"/>
    <x v="0"/>
    <x v="1"/>
    <s v="Art"/>
    <n v="25.92"/>
    <n v="9"/>
    <n v="0"/>
    <n v="7.7759999999999998"/>
    <n v="25.92"/>
    <n v="0.3"/>
  </r>
  <r>
    <s v="Same Day"/>
    <s v="Consumer"/>
    <s v="United States"/>
    <s v="Austin"/>
    <s v="Texas"/>
    <n v="78745"/>
    <x v="2"/>
    <x v="1"/>
    <s v="Paper"/>
    <n v="10.368"/>
    <n v="2"/>
    <n v="0.2"/>
    <n v="3.6288"/>
    <n v="10.368"/>
    <n v="0.35"/>
  </r>
  <r>
    <s v="Same Day"/>
    <s v="Consumer"/>
    <s v="United States"/>
    <s v="Austin"/>
    <s v="Texas"/>
    <n v="78745"/>
    <x v="2"/>
    <x v="2"/>
    <s v="Accessories"/>
    <n v="95.736000000000004"/>
    <n v="3"/>
    <n v="0.2"/>
    <n v="20.343900000000001"/>
    <n v="95.736000000000004"/>
    <n v="0.21249999999999999"/>
  </r>
  <r>
    <s v="Second Class"/>
    <s v="Home Office"/>
    <s v="United States"/>
    <s v="New York City"/>
    <s v="New York"/>
    <n v="10009"/>
    <x v="3"/>
    <x v="1"/>
    <s v="Storage"/>
    <n v="900.08"/>
    <n v="4"/>
    <n v="0"/>
    <n v="117.0104"/>
    <n v="900.08"/>
    <n v="0.13"/>
  </r>
  <r>
    <s v="Standard Class"/>
    <s v="Consumer"/>
    <s v="United States"/>
    <s v="Plano"/>
    <s v="Texas"/>
    <n v="75023"/>
    <x v="2"/>
    <x v="2"/>
    <s v="Phones"/>
    <n v="201.584"/>
    <n v="2"/>
    <n v="0.2"/>
    <n v="20.1584"/>
    <n v="201.584"/>
    <n v="0.1"/>
  </r>
  <r>
    <s v="Standard Class"/>
    <s v="Consumer"/>
    <s v="United States"/>
    <s v="Plano"/>
    <s v="Texas"/>
    <n v="75023"/>
    <x v="2"/>
    <x v="1"/>
    <s v="Binders"/>
    <n v="3.3919999999999999"/>
    <n v="4"/>
    <n v="0.8"/>
    <n v="-5.0880000000000001"/>
    <n v="3.3919999999999999"/>
    <n v="-1.5"/>
  </r>
  <r>
    <s v="Standard Class"/>
    <s v="Consumer"/>
    <s v="United States"/>
    <s v="Plano"/>
    <s v="Texas"/>
    <n v="75023"/>
    <x v="2"/>
    <x v="0"/>
    <s v="Bookcases"/>
    <n v="193.06559999999999"/>
    <n v="4"/>
    <n v="0.32"/>
    <n v="-19.874400000000001"/>
    <n v="193.06559999999999"/>
    <n v="-0.10294117647058824"/>
  </r>
  <r>
    <s v="Standard Class"/>
    <s v="Consumer"/>
    <s v="United States"/>
    <s v="Plano"/>
    <s v="Texas"/>
    <n v="75023"/>
    <x v="2"/>
    <x v="1"/>
    <s v="Paper"/>
    <n v="15.552"/>
    <n v="3"/>
    <n v="0.2"/>
    <n v="5.4432"/>
    <n v="15.552"/>
    <n v="0.35000000000000003"/>
  </r>
  <r>
    <s v="Standard Class"/>
    <s v="Consumer"/>
    <s v="United States"/>
    <s v="Plano"/>
    <s v="Texas"/>
    <n v="75023"/>
    <x v="2"/>
    <x v="1"/>
    <s v="Paper"/>
    <n v="11.648"/>
    <n v="2"/>
    <n v="0.2"/>
    <n v="4.0768000000000004"/>
    <n v="11.648"/>
    <n v="0.35000000000000003"/>
  </r>
  <r>
    <s v="Standard Class"/>
    <s v="Consumer"/>
    <s v="United States"/>
    <s v="Plano"/>
    <s v="Texas"/>
    <n v="75023"/>
    <x v="2"/>
    <x v="2"/>
    <s v="Machines"/>
    <n v="418.8"/>
    <n v="2"/>
    <n v="0.4"/>
    <n v="-97.72"/>
    <n v="418.8"/>
    <n v="-0.23333333333333334"/>
  </r>
  <r>
    <s v="Standard Class"/>
    <s v="Consumer"/>
    <s v="United States"/>
    <s v="Plano"/>
    <s v="Texas"/>
    <n v="75023"/>
    <x v="2"/>
    <x v="1"/>
    <s v="Storage"/>
    <n v="509.488"/>
    <n v="7"/>
    <n v="0.2"/>
    <n v="-127.372"/>
    <n v="509.488"/>
    <n v="-0.25"/>
  </r>
  <r>
    <s v="First Class"/>
    <s v="Corporate"/>
    <s v="United States"/>
    <s v="Chicago"/>
    <s v="Illinois"/>
    <n v="60653"/>
    <x v="2"/>
    <x v="0"/>
    <s v="Bookcases"/>
    <n v="825.17399999999998"/>
    <n v="9"/>
    <n v="0.3"/>
    <n v="-117.88200000000001"/>
    <n v="825.17399999999998"/>
    <n v="-0.14285714285714288"/>
  </r>
  <r>
    <s v="First Class"/>
    <s v="Corporate"/>
    <s v="United States"/>
    <s v="Chicago"/>
    <s v="Illinois"/>
    <n v="60653"/>
    <x v="2"/>
    <x v="1"/>
    <s v="Paper"/>
    <n v="17.760000000000002"/>
    <n v="3"/>
    <n v="0.2"/>
    <n v="5.55"/>
    <n v="17.760000000000002"/>
    <n v="0.31249999999999994"/>
  </r>
  <r>
    <s v="First Class"/>
    <s v="Corporate"/>
    <s v="United States"/>
    <s v="Chicago"/>
    <s v="Illinois"/>
    <n v="60653"/>
    <x v="2"/>
    <x v="1"/>
    <s v="Art"/>
    <n v="6.9119999999999999"/>
    <n v="3"/>
    <n v="0.2"/>
    <n v="0.86399999999999999"/>
    <n v="6.9119999999999999"/>
    <n v="0.125"/>
  </r>
  <r>
    <s v="Standard Class"/>
    <s v="Consumer"/>
    <s v="United States"/>
    <s v="Jackson"/>
    <s v="Mississippi"/>
    <n v="39212"/>
    <x v="0"/>
    <x v="2"/>
    <s v="Accessories"/>
    <n v="66.3"/>
    <n v="3"/>
    <n v="0"/>
    <n v="8.6189999999999998"/>
    <n v="66.3"/>
    <n v="0.13"/>
  </r>
  <r>
    <s v="First Class"/>
    <s v="Consumer"/>
    <s v="United States"/>
    <s v="Fayetteville"/>
    <s v="North Carolina"/>
    <n v="28314"/>
    <x v="0"/>
    <x v="1"/>
    <s v="Paper"/>
    <n v="30.815999999999999"/>
    <n v="9"/>
    <n v="0.2"/>
    <n v="9.6300000000000008"/>
    <n v="30.815999999999999"/>
    <n v="0.31250000000000006"/>
  </r>
  <r>
    <s v="First Class"/>
    <s v="Consumer"/>
    <s v="United States"/>
    <s v="Fayetteville"/>
    <s v="North Carolina"/>
    <n v="28314"/>
    <x v="0"/>
    <x v="2"/>
    <s v="Phones"/>
    <n v="44.783999999999999"/>
    <n v="2"/>
    <n v="0.2"/>
    <n v="4.4783999999999997"/>
    <n v="44.783999999999999"/>
    <n v="9.9999999999999992E-2"/>
  </r>
  <r>
    <s v="First Class"/>
    <s v="Consumer"/>
    <s v="United States"/>
    <s v="Fayetteville"/>
    <s v="North Carolina"/>
    <n v="28314"/>
    <x v="0"/>
    <x v="1"/>
    <s v="Appliances"/>
    <n v="569.53599999999994"/>
    <n v="4"/>
    <n v="0.2"/>
    <n v="64.072800000000001"/>
    <n v="569.53599999999994"/>
    <n v="0.11250000000000002"/>
  </r>
  <r>
    <s v="First Class"/>
    <s v="Home Office"/>
    <s v="United States"/>
    <s v="Aurora"/>
    <s v="Illinois"/>
    <n v="60505"/>
    <x v="2"/>
    <x v="0"/>
    <s v="Tables"/>
    <n v="796.42499999999995"/>
    <n v="7"/>
    <n v="0.5"/>
    <n v="-525.64049999999997"/>
    <n v="796.42499999999995"/>
    <n v="-0.66"/>
  </r>
  <r>
    <s v="Standard Class"/>
    <s v="Corporate"/>
    <s v="United States"/>
    <s v="Sacramento"/>
    <s v="California"/>
    <n v="95823"/>
    <x v="1"/>
    <x v="1"/>
    <s v="Binders"/>
    <n v="12.832000000000001"/>
    <n v="2"/>
    <n v="0.2"/>
    <n v="4.3308"/>
    <n v="12.832000000000001"/>
    <n v="0.33749999999999997"/>
  </r>
  <r>
    <s v="Second Class"/>
    <s v="Corporate"/>
    <s v="United States"/>
    <s v="Des Moines"/>
    <s v="Iowa"/>
    <n v="50315"/>
    <x v="2"/>
    <x v="1"/>
    <s v="Paper"/>
    <n v="40.46"/>
    <n v="7"/>
    <n v="0"/>
    <n v="19.825399999999998"/>
    <n v="40.46"/>
    <n v="0.48999999999999994"/>
  </r>
  <r>
    <s v="Second Class"/>
    <s v="Corporate"/>
    <s v="United States"/>
    <s v="Des Moines"/>
    <s v="Iowa"/>
    <n v="50315"/>
    <x v="2"/>
    <x v="2"/>
    <s v="Phones"/>
    <n v="404.94"/>
    <n v="3"/>
    <n v="0"/>
    <n v="109.3338"/>
    <n v="404.94"/>
    <n v="0.27"/>
  </r>
  <r>
    <s v="Standard Class"/>
    <s v="Corporate"/>
    <s v="United States"/>
    <s v="San Diego"/>
    <s v="California"/>
    <n v="92105"/>
    <x v="1"/>
    <x v="2"/>
    <s v="Accessories"/>
    <n v="116"/>
    <n v="8"/>
    <n v="0"/>
    <n v="29"/>
    <n v="116"/>
    <n v="0.25"/>
  </r>
  <r>
    <s v="Standard Class"/>
    <s v="Consumer"/>
    <s v="United States"/>
    <s v="Dallas"/>
    <s v="Texas"/>
    <n v="75081"/>
    <x v="2"/>
    <x v="2"/>
    <s v="Phones"/>
    <n v="657.55200000000002"/>
    <n v="6"/>
    <n v="0.2"/>
    <n v="49.316400000000002"/>
    <n v="657.55200000000002"/>
    <n v="7.4999999999999997E-2"/>
  </r>
  <r>
    <s v="Second Class"/>
    <s v="Home Office"/>
    <s v="United States"/>
    <s v="Jackson"/>
    <s v="Mississippi"/>
    <n v="39212"/>
    <x v="0"/>
    <x v="2"/>
    <s v="Accessories"/>
    <n v="599.97"/>
    <n v="3"/>
    <n v="0"/>
    <n v="257.9871"/>
    <n v="599.97"/>
    <n v="0.43"/>
  </r>
  <r>
    <s v="Second Class"/>
    <s v="Home Office"/>
    <s v="United States"/>
    <s v="Jackson"/>
    <s v="Mississippi"/>
    <n v="39212"/>
    <x v="0"/>
    <x v="2"/>
    <s v="Phones"/>
    <n v="38.97"/>
    <n v="3"/>
    <n v="0"/>
    <n v="0.77939999999999998"/>
    <n v="38.97"/>
    <n v="0.02"/>
  </r>
  <r>
    <s v="Second Class"/>
    <s v="Home Office"/>
    <s v="United States"/>
    <s v="Jackson"/>
    <s v="Mississippi"/>
    <n v="39212"/>
    <x v="0"/>
    <x v="1"/>
    <s v="Binders"/>
    <n v="45.84"/>
    <n v="8"/>
    <n v="0"/>
    <n v="22.0032"/>
    <n v="45.84"/>
    <n v="0.48"/>
  </r>
  <r>
    <s v="Standard Class"/>
    <s v="Consumer"/>
    <s v="United States"/>
    <s v="San Diego"/>
    <s v="California"/>
    <n v="92024"/>
    <x v="1"/>
    <x v="2"/>
    <s v="Phones"/>
    <n v="38.24"/>
    <n v="4"/>
    <n v="0.2"/>
    <n v="-9.56"/>
    <n v="38.24"/>
    <n v="-0.25"/>
  </r>
  <r>
    <s v="Standard Class"/>
    <s v="Consumer"/>
    <s v="United States"/>
    <s v="Orlando"/>
    <s v="Florida"/>
    <n v="32839"/>
    <x v="0"/>
    <x v="2"/>
    <s v="Accessories"/>
    <n v="87.168000000000006"/>
    <n v="3"/>
    <n v="0.2"/>
    <n v="10.896000000000001"/>
    <n v="87.168000000000006"/>
    <n v="0.125"/>
  </r>
  <r>
    <s v="Standard Class"/>
    <s v="Corporate"/>
    <s v="United States"/>
    <s v="Lafayette"/>
    <s v="Indiana"/>
    <n v="47905"/>
    <x v="2"/>
    <x v="1"/>
    <s v="Art"/>
    <n v="21.4"/>
    <n v="5"/>
    <n v="0"/>
    <n v="6.2060000000000004"/>
    <n v="21.4"/>
    <n v="0.29000000000000004"/>
  </r>
  <r>
    <s v="Same Day"/>
    <s v="Corporate"/>
    <s v="United States"/>
    <s v="New York City"/>
    <s v="New York"/>
    <n v="10035"/>
    <x v="3"/>
    <x v="1"/>
    <s v="Supplies"/>
    <n v="54.9"/>
    <n v="5"/>
    <n v="0"/>
    <n v="15.372"/>
    <n v="54.9"/>
    <n v="0.28000000000000003"/>
  </r>
  <r>
    <s v="Standard Class"/>
    <s v="Consumer"/>
    <s v="United States"/>
    <s v="Los Angeles"/>
    <s v="California"/>
    <n v="90049"/>
    <x v="1"/>
    <x v="2"/>
    <s v="Machines"/>
    <n v="287.96800000000002"/>
    <n v="4"/>
    <n v="0.2"/>
    <n v="97.1892"/>
    <n v="287.96800000000002"/>
    <n v="0.33749999999999997"/>
  </r>
  <r>
    <s v="Standard Class"/>
    <s v="Consumer"/>
    <s v="United States"/>
    <s v="Los Angeles"/>
    <s v="California"/>
    <n v="90049"/>
    <x v="1"/>
    <x v="1"/>
    <s v="Art"/>
    <n v="13.12"/>
    <n v="4"/>
    <n v="0"/>
    <n v="3.8048000000000002"/>
    <n v="13.12"/>
    <n v="0.29000000000000004"/>
  </r>
  <r>
    <s v="Standard Class"/>
    <s v="Consumer"/>
    <s v="United States"/>
    <s v="Los Angeles"/>
    <s v="California"/>
    <n v="90049"/>
    <x v="1"/>
    <x v="1"/>
    <s v="Art"/>
    <n v="10.75"/>
    <n v="5"/>
    <n v="0"/>
    <n v="3.5474999999999999"/>
    <n v="10.75"/>
    <n v="0.33"/>
  </r>
  <r>
    <s v="Standard Class"/>
    <s v="Consumer"/>
    <s v="United States"/>
    <s v="Los Angeles"/>
    <s v="California"/>
    <n v="90049"/>
    <x v="1"/>
    <x v="1"/>
    <s v="Fasteners"/>
    <n v="11.62"/>
    <n v="2"/>
    <n v="0"/>
    <n v="3.6021999999999998"/>
    <n v="11.62"/>
    <n v="0.31"/>
  </r>
  <r>
    <s v="Second Class"/>
    <s v="Consumer"/>
    <s v="United States"/>
    <s v="New York City"/>
    <s v="New York"/>
    <n v="10024"/>
    <x v="3"/>
    <x v="1"/>
    <s v="Storage"/>
    <n v="40.74"/>
    <n v="3"/>
    <n v="0"/>
    <n v="0.40739999999999998"/>
    <n v="40.74"/>
    <n v="9.9999999999999985E-3"/>
  </r>
  <r>
    <s v="Same Day"/>
    <s v="Corporate"/>
    <s v="United States"/>
    <s v="Henderson"/>
    <s v="Kentucky"/>
    <n v="42420"/>
    <x v="0"/>
    <x v="1"/>
    <s v="Storage"/>
    <n v="83.25"/>
    <n v="3"/>
    <n v="0"/>
    <n v="14.984999999999999"/>
    <n v="83.25"/>
    <n v="0.18"/>
  </r>
  <r>
    <s v="Same Day"/>
    <s v="Corporate"/>
    <s v="United States"/>
    <s v="Henderson"/>
    <s v="Kentucky"/>
    <n v="42420"/>
    <x v="0"/>
    <x v="1"/>
    <s v="Labels"/>
    <n v="9.4499999999999993"/>
    <n v="3"/>
    <n v="0"/>
    <n v="4.5359999999999996"/>
    <n v="9.4499999999999993"/>
    <n v="0.48"/>
  </r>
  <r>
    <s v="Same Day"/>
    <s v="Corporate"/>
    <s v="United States"/>
    <s v="Henderson"/>
    <s v="Kentucky"/>
    <n v="42420"/>
    <x v="0"/>
    <x v="1"/>
    <s v="Labels"/>
    <n v="20.65"/>
    <n v="5"/>
    <n v="0"/>
    <n v="9.4990000000000006"/>
    <n v="20.65"/>
    <n v="0.46000000000000008"/>
  </r>
  <r>
    <s v="Same Day"/>
    <s v="Corporate"/>
    <s v="United States"/>
    <s v="Henderson"/>
    <s v="Kentucky"/>
    <n v="42420"/>
    <x v="0"/>
    <x v="1"/>
    <s v="Paper"/>
    <n v="45.36"/>
    <n v="7"/>
    <n v="0"/>
    <n v="21.7728"/>
    <n v="45.36"/>
    <n v="0.48"/>
  </r>
  <r>
    <s v="First Class"/>
    <s v="Consumer"/>
    <s v="United States"/>
    <s v="Columbus"/>
    <s v="Ohio"/>
    <n v="43229"/>
    <x v="3"/>
    <x v="0"/>
    <s v="Furnishings"/>
    <n v="5.3520000000000003"/>
    <n v="3"/>
    <n v="0.2"/>
    <n v="1.6055999999999999"/>
    <n v="5.3520000000000003"/>
    <n v="0.3"/>
  </r>
  <r>
    <s v="First Class"/>
    <s v="Consumer"/>
    <s v="United States"/>
    <s v="Columbus"/>
    <s v="Ohio"/>
    <n v="43229"/>
    <x v="3"/>
    <x v="0"/>
    <s v="Chairs"/>
    <n v="99.372"/>
    <n v="2"/>
    <n v="0.3"/>
    <n v="-7.0979999999999999"/>
    <n v="99.372"/>
    <n v="-7.1428571428571425E-2"/>
  </r>
  <r>
    <s v="First Class"/>
    <s v="Consumer"/>
    <s v="United States"/>
    <s v="Columbus"/>
    <s v="Ohio"/>
    <n v="43229"/>
    <x v="3"/>
    <x v="1"/>
    <s v="Art"/>
    <n v="2.6720000000000002"/>
    <n v="1"/>
    <n v="0.2"/>
    <n v="0.3674"/>
    <n v="2.6720000000000002"/>
    <n v="0.13749999999999998"/>
  </r>
  <r>
    <s v="Second Class"/>
    <s v="Consumer"/>
    <s v="United States"/>
    <s v="College Station"/>
    <s v="Texas"/>
    <n v="77840"/>
    <x v="2"/>
    <x v="1"/>
    <s v="Paper"/>
    <n v="28.672000000000001"/>
    <n v="8"/>
    <n v="0.2"/>
    <n v="10.393599999999999"/>
    <n v="28.672000000000001"/>
    <n v="0.36249999999999999"/>
  </r>
  <r>
    <s v="Second Class"/>
    <s v="Consumer"/>
    <s v="United States"/>
    <s v="College Station"/>
    <s v="Texas"/>
    <n v="77840"/>
    <x v="2"/>
    <x v="1"/>
    <s v="Appliances"/>
    <n v="29.312000000000001"/>
    <n v="8"/>
    <n v="0.8"/>
    <n v="-74.745599999999996"/>
    <n v="29.312000000000001"/>
    <n v="-2.5499999999999998"/>
  </r>
  <r>
    <s v="First Class"/>
    <s v="Home Office"/>
    <s v="United States"/>
    <s v="Richmond"/>
    <s v="Kentucky"/>
    <n v="40475"/>
    <x v="0"/>
    <x v="1"/>
    <s v="Storage"/>
    <n v="105.98"/>
    <n v="7"/>
    <n v="0"/>
    <n v="4.2392000000000003"/>
    <n v="105.98"/>
    <n v="0.04"/>
  </r>
  <r>
    <s v="First Class"/>
    <s v="Home Office"/>
    <s v="United States"/>
    <s v="Richmond"/>
    <s v="Kentucky"/>
    <n v="40475"/>
    <x v="0"/>
    <x v="1"/>
    <s v="Supplies"/>
    <n v="35.06"/>
    <n v="2"/>
    <n v="0"/>
    <n v="10.518000000000001"/>
    <n v="35.06"/>
    <n v="0.3"/>
  </r>
  <r>
    <s v="First Class"/>
    <s v="Home Office"/>
    <s v="United States"/>
    <s v="Richmond"/>
    <s v="Kentucky"/>
    <n v="40475"/>
    <x v="0"/>
    <x v="0"/>
    <s v="Chairs"/>
    <n v="33.94"/>
    <n v="1"/>
    <n v="0"/>
    <n v="9.1638000000000002"/>
    <n v="33.94"/>
    <n v="0.27"/>
  </r>
  <r>
    <s v="First Class"/>
    <s v="Home Office"/>
    <s v="United States"/>
    <s v="Richmond"/>
    <s v="Kentucky"/>
    <n v="40475"/>
    <x v="0"/>
    <x v="1"/>
    <s v="Labels"/>
    <n v="30"/>
    <n v="8"/>
    <n v="0"/>
    <n v="14.4"/>
    <n v="30"/>
    <n v="0.48000000000000004"/>
  </r>
  <r>
    <s v="Second Class"/>
    <s v="Home Office"/>
    <s v="United States"/>
    <s v="Chicago"/>
    <s v="Illinois"/>
    <n v="60653"/>
    <x v="2"/>
    <x v="1"/>
    <s v="Paper"/>
    <n v="45.527999999999999"/>
    <n v="3"/>
    <n v="0.2"/>
    <n v="15.934799999999999"/>
    <n v="45.527999999999999"/>
    <n v="0.35"/>
  </r>
  <r>
    <s v="Second Class"/>
    <s v="Home Office"/>
    <s v="United States"/>
    <s v="Chicago"/>
    <s v="Illinois"/>
    <n v="60653"/>
    <x v="2"/>
    <x v="0"/>
    <s v="Chairs"/>
    <n v="844.11599999999999"/>
    <n v="6"/>
    <n v="0.3"/>
    <n v="-36.176400000000001"/>
    <n v="844.11599999999999"/>
    <n v="-4.2857142857142858E-2"/>
  </r>
  <r>
    <s v="Second Class"/>
    <s v="Home Office"/>
    <s v="United States"/>
    <s v="Chicago"/>
    <s v="Illinois"/>
    <n v="60653"/>
    <x v="2"/>
    <x v="2"/>
    <s v="Phones"/>
    <n v="812.73599999999999"/>
    <n v="8"/>
    <n v="0.2"/>
    <n v="60.955199999999998"/>
    <n v="812.73599999999999"/>
    <n v="7.4999999999999997E-2"/>
  </r>
  <r>
    <s v="Second Class"/>
    <s v="Corporate"/>
    <s v="United States"/>
    <s v="Philadelphia"/>
    <s v="Pennsylvania"/>
    <n v="19120"/>
    <x v="3"/>
    <x v="1"/>
    <s v="Binders"/>
    <n v="7.476"/>
    <n v="1"/>
    <n v="0.7"/>
    <n v="-5.9808000000000003"/>
    <n v="7.476"/>
    <n v="-0.8"/>
  </r>
  <r>
    <s v="Second Class"/>
    <s v="Consumer"/>
    <s v="United States"/>
    <s v="Los Angeles"/>
    <s v="California"/>
    <n v="90036"/>
    <x v="1"/>
    <x v="1"/>
    <s v="Storage"/>
    <n v="330.4"/>
    <n v="2"/>
    <n v="0"/>
    <n v="85.903999999999996"/>
    <n v="330.4"/>
    <n v="0.26"/>
  </r>
  <r>
    <s v="Second Class"/>
    <s v="Consumer"/>
    <s v="United States"/>
    <s v="Los Angeles"/>
    <s v="California"/>
    <n v="90036"/>
    <x v="1"/>
    <x v="2"/>
    <s v="Phones"/>
    <n v="604.75199999999995"/>
    <n v="6"/>
    <n v="0.2"/>
    <n v="37.796999999999997"/>
    <n v="604.75199999999995"/>
    <n v="6.25E-2"/>
  </r>
  <r>
    <s v="Standard Class"/>
    <s v="Consumer"/>
    <s v="United States"/>
    <s v="Los Angeles"/>
    <s v="California"/>
    <n v="90008"/>
    <x v="1"/>
    <x v="1"/>
    <s v="Paper"/>
    <n v="45.36"/>
    <n v="7"/>
    <n v="0"/>
    <n v="21.7728"/>
    <n v="45.36"/>
    <n v="0.48"/>
  </r>
  <r>
    <s v="Standard Class"/>
    <s v="Consumer"/>
    <s v="United States"/>
    <s v="Los Angeles"/>
    <s v="California"/>
    <n v="90008"/>
    <x v="1"/>
    <x v="1"/>
    <s v="Binders"/>
    <n v="10.128"/>
    <n v="2"/>
    <n v="0.2"/>
    <n v="3.6714000000000002"/>
    <n v="10.128"/>
    <n v="0.36250000000000004"/>
  </r>
  <r>
    <s v="Standard Class"/>
    <s v="Consumer"/>
    <s v="United States"/>
    <s v="San Francisco"/>
    <s v="California"/>
    <n v="94122"/>
    <x v="1"/>
    <x v="1"/>
    <s v="Binders"/>
    <n v="21.792000000000002"/>
    <n v="4"/>
    <n v="0.2"/>
    <n v="7.6272000000000002"/>
    <n v="21.792000000000002"/>
    <n v="0.35"/>
  </r>
  <r>
    <s v="Standard Class"/>
    <s v="Consumer"/>
    <s v="United States"/>
    <s v="San Francisco"/>
    <s v="California"/>
    <n v="94122"/>
    <x v="1"/>
    <x v="2"/>
    <s v="Accessories"/>
    <n v="439.8"/>
    <n v="4"/>
    <n v="0"/>
    <n v="145.13399999999999"/>
    <n v="439.8"/>
    <n v="0.32999999999999996"/>
  </r>
  <r>
    <s v="Second Class"/>
    <s v="Consumer"/>
    <s v="United States"/>
    <s v="Akron"/>
    <s v="Ohio"/>
    <n v="44312"/>
    <x v="3"/>
    <x v="1"/>
    <s v="Art"/>
    <n v="8.2560000000000002"/>
    <n v="4"/>
    <n v="0.2"/>
    <n v="0.61919999999999997"/>
    <n v="8.2560000000000002"/>
    <n v="7.4999999999999997E-2"/>
  </r>
  <r>
    <s v="Second Class"/>
    <s v="Consumer"/>
    <s v="United States"/>
    <s v="Akron"/>
    <s v="Ohio"/>
    <n v="44312"/>
    <x v="3"/>
    <x v="1"/>
    <s v="Binders"/>
    <n v="25.56"/>
    <n v="5"/>
    <n v="0.7"/>
    <n v="-20.448"/>
    <n v="25.56"/>
    <n v="-0.8"/>
  </r>
  <r>
    <s v="Second Class"/>
    <s v="Consumer"/>
    <s v="United States"/>
    <s v="Akron"/>
    <s v="Ohio"/>
    <n v="44312"/>
    <x v="3"/>
    <x v="1"/>
    <s v="Binders"/>
    <n v="4.3680000000000003"/>
    <n v="2"/>
    <n v="0.7"/>
    <n v="-3.0575999999999999"/>
    <n v="4.3680000000000003"/>
    <n v="-0.7"/>
  </r>
  <r>
    <s v="Second Class"/>
    <s v="Consumer"/>
    <s v="United States"/>
    <s v="Akron"/>
    <s v="Ohio"/>
    <n v="44312"/>
    <x v="3"/>
    <x v="1"/>
    <s v="Paper"/>
    <n v="11.52"/>
    <n v="4"/>
    <n v="0.2"/>
    <n v="3.7440000000000002"/>
    <n v="11.52"/>
    <n v="0.32500000000000001"/>
  </r>
  <r>
    <s v="First Class"/>
    <s v="Consumer"/>
    <s v="United States"/>
    <s v="Los Angeles"/>
    <s v="California"/>
    <n v="90049"/>
    <x v="1"/>
    <x v="1"/>
    <s v="Paper"/>
    <n v="12.96"/>
    <n v="2"/>
    <n v="0"/>
    <n v="6.2207999999999997"/>
    <n v="12.96"/>
    <n v="0.47999999999999993"/>
  </r>
  <r>
    <s v="First Class"/>
    <s v="Consumer"/>
    <s v="United States"/>
    <s v="Los Angeles"/>
    <s v="California"/>
    <n v="90049"/>
    <x v="1"/>
    <x v="1"/>
    <s v="Fasteners"/>
    <n v="3.96"/>
    <n v="2"/>
    <n v="0"/>
    <n v="7.9200000000000007E-2"/>
    <n v="3.96"/>
    <n v="0.02"/>
  </r>
  <r>
    <s v="Standard Class"/>
    <s v="Home Office"/>
    <s v="United States"/>
    <s v="Independence"/>
    <s v="Missouri"/>
    <n v="64055"/>
    <x v="2"/>
    <x v="1"/>
    <s v="Binders"/>
    <n v="1577.94"/>
    <n v="3"/>
    <n v="0"/>
    <n v="757.41120000000001"/>
    <n v="1577.94"/>
    <n v="0.48"/>
  </r>
  <r>
    <s v="Second Class"/>
    <s v="Home Office"/>
    <s v="United States"/>
    <s v="Dallas"/>
    <s v="Texas"/>
    <n v="75220"/>
    <x v="2"/>
    <x v="0"/>
    <s v="Furnishings"/>
    <n v="15.007999999999999"/>
    <n v="4"/>
    <n v="0.6"/>
    <n v="-12.006399999999999"/>
    <n v="15.007999999999999"/>
    <n v="-0.8"/>
  </r>
  <r>
    <s v="Same Day"/>
    <s v="Home Office"/>
    <s v="United States"/>
    <s v="Seattle"/>
    <s v="Washington"/>
    <n v="98105"/>
    <x v="1"/>
    <x v="2"/>
    <s v="Accessories"/>
    <n v="59.98"/>
    <n v="2"/>
    <n v="0"/>
    <n v="26.391200000000001"/>
    <n v="59.98"/>
    <n v="0.44000000000000006"/>
  </r>
  <r>
    <s v="Same Day"/>
    <s v="Home Office"/>
    <s v="United States"/>
    <s v="Seattle"/>
    <s v="Washington"/>
    <n v="98105"/>
    <x v="1"/>
    <x v="2"/>
    <s v="Machines"/>
    <n v="2395.1999999999998"/>
    <n v="6"/>
    <n v="0.2"/>
    <n v="209.58"/>
    <n v="2395.1999999999998"/>
    <n v="8.7500000000000008E-2"/>
  </r>
  <r>
    <s v="Same Day"/>
    <s v="Home Office"/>
    <s v="United States"/>
    <s v="Seattle"/>
    <s v="Washington"/>
    <n v="98105"/>
    <x v="1"/>
    <x v="2"/>
    <s v="Accessories"/>
    <n v="1687.8"/>
    <n v="4"/>
    <n v="0"/>
    <n v="742.63199999999995"/>
    <n v="1687.8"/>
    <n v="0.44"/>
  </r>
  <r>
    <s v="Same Day"/>
    <s v="Home Office"/>
    <s v="United States"/>
    <s v="Seattle"/>
    <s v="Washington"/>
    <n v="98105"/>
    <x v="1"/>
    <x v="2"/>
    <s v="Phones"/>
    <n v="7.992"/>
    <n v="1"/>
    <n v="0.2"/>
    <n v="2.6972999999999998"/>
    <n v="7.992"/>
    <n v="0.33749999999999997"/>
  </r>
  <r>
    <s v="Standard Class"/>
    <s v="Corporate"/>
    <s v="United States"/>
    <s v="Mesquite"/>
    <s v="Texas"/>
    <n v="75150"/>
    <x v="2"/>
    <x v="1"/>
    <s v="Paper"/>
    <n v="5.1840000000000002"/>
    <n v="1"/>
    <n v="0.2"/>
    <n v="1.8144"/>
    <n v="5.1840000000000002"/>
    <n v="0.35"/>
  </r>
  <r>
    <s v="Standard Class"/>
    <s v="Consumer"/>
    <s v="United States"/>
    <s v="Long Beach"/>
    <s v="New York"/>
    <n v="11561"/>
    <x v="3"/>
    <x v="1"/>
    <s v="Art"/>
    <n v="11.68"/>
    <n v="2"/>
    <n v="0"/>
    <n v="5.4896000000000003"/>
    <n v="11.68"/>
    <n v="0.47000000000000003"/>
  </r>
  <r>
    <s v="Standard Class"/>
    <s v="Consumer"/>
    <s v="United States"/>
    <s v="Long Beach"/>
    <s v="New York"/>
    <n v="11561"/>
    <x v="3"/>
    <x v="1"/>
    <s v="Art"/>
    <n v="104.8"/>
    <n v="10"/>
    <n v="0"/>
    <n v="26.2"/>
    <n v="104.8"/>
    <n v="0.25"/>
  </r>
  <r>
    <s v="Standard Class"/>
    <s v="Consumer"/>
    <s v="United States"/>
    <s v="North Miami"/>
    <s v="Florida"/>
    <n v="33161"/>
    <x v="0"/>
    <x v="1"/>
    <s v="Paper"/>
    <n v="14.496"/>
    <n v="3"/>
    <n v="0.2"/>
    <n v="4.8924000000000003"/>
    <n v="14.496"/>
    <n v="0.33750000000000002"/>
  </r>
  <r>
    <s v="Standard Class"/>
    <s v="Home Office"/>
    <s v="United States"/>
    <s v="Bakersfield"/>
    <s v="California"/>
    <n v="93309"/>
    <x v="1"/>
    <x v="1"/>
    <s v="Binders"/>
    <n v="4.7839999999999998"/>
    <n v="1"/>
    <n v="0.2"/>
    <n v="1.5548"/>
    <n v="4.7839999999999998"/>
    <n v="0.32500000000000001"/>
  </r>
  <r>
    <s v="Standard Class"/>
    <s v="Home Office"/>
    <s v="United States"/>
    <s v="Bakersfield"/>
    <s v="California"/>
    <n v="93309"/>
    <x v="1"/>
    <x v="1"/>
    <s v="Paper"/>
    <n v="4.7300000000000004"/>
    <n v="1"/>
    <n v="0"/>
    <n v="2.3176999999999999"/>
    <n v="4.7300000000000004"/>
    <n v="0.48999999999999994"/>
  </r>
  <r>
    <s v="Standard Class"/>
    <s v="Consumer"/>
    <s v="United States"/>
    <s v="Jackson"/>
    <s v="Mississippi"/>
    <n v="39212"/>
    <x v="0"/>
    <x v="1"/>
    <s v="Storage"/>
    <n v="7.89"/>
    <n v="1"/>
    <n v="0"/>
    <n v="0.31559999999999999"/>
    <n v="7.89"/>
    <n v="0.04"/>
  </r>
  <r>
    <s v="Standard Class"/>
    <s v="Consumer"/>
    <s v="United States"/>
    <s v="Jackson"/>
    <s v="Mississippi"/>
    <n v="39212"/>
    <x v="0"/>
    <x v="1"/>
    <s v="Paper"/>
    <n v="65.5"/>
    <n v="5"/>
    <n v="0"/>
    <n v="32.094999999999999"/>
    <n v="65.5"/>
    <n v="0.49"/>
  </r>
  <r>
    <s v="Standard Class"/>
    <s v="Consumer"/>
    <s v="United States"/>
    <s v="Jackson"/>
    <s v="Mississippi"/>
    <n v="39212"/>
    <x v="0"/>
    <x v="0"/>
    <s v="Tables"/>
    <n v="2430.08"/>
    <n v="8"/>
    <n v="0"/>
    <n v="388.81279999999998"/>
    <n v="2430.08"/>
    <n v="0.16"/>
  </r>
  <r>
    <s v="Standard Class"/>
    <s v="Consumer"/>
    <s v="United States"/>
    <s v="Fremont"/>
    <s v="Nebraska"/>
    <n v="68025"/>
    <x v="2"/>
    <x v="1"/>
    <s v="Paper"/>
    <n v="104.85"/>
    <n v="1"/>
    <n v="0"/>
    <n v="50.328000000000003"/>
    <n v="104.85"/>
    <n v="0.48000000000000004"/>
  </r>
  <r>
    <s v="Standard Class"/>
    <s v="Corporate"/>
    <s v="United States"/>
    <s v="Jackson"/>
    <s v="Michigan"/>
    <n v="49201"/>
    <x v="2"/>
    <x v="1"/>
    <s v="Art"/>
    <n v="3.9"/>
    <n v="2"/>
    <n v="0"/>
    <n v="1.5209999999999999"/>
    <n v="3.9"/>
    <n v="0.38999999999999996"/>
  </r>
  <r>
    <s v="Standard Class"/>
    <s v="Corporate"/>
    <s v="United States"/>
    <s v="Jackson"/>
    <s v="Michigan"/>
    <n v="49201"/>
    <x v="2"/>
    <x v="0"/>
    <s v="Tables"/>
    <n v="801.96"/>
    <n v="2"/>
    <n v="0"/>
    <n v="200.49"/>
    <n v="801.96"/>
    <n v="0.25"/>
  </r>
  <r>
    <s v="Standard Class"/>
    <s v="Corporate"/>
    <s v="United States"/>
    <s v="Jackson"/>
    <s v="Michigan"/>
    <n v="49201"/>
    <x v="2"/>
    <x v="0"/>
    <s v="Chairs"/>
    <n v="191.96"/>
    <n v="2"/>
    <n v="0"/>
    <n v="32.633200000000002"/>
    <n v="191.96"/>
    <n v="0.17"/>
  </r>
  <r>
    <s v="Standard Class"/>
    <s v="Corporate"/>
    <s v="United States"/>
    <s v="Jackson"/>
    <s v="Michigan"/>
    <n v="49201"/>
    <x v="2"/>
    <x v="1"/>
    <s v="Labels"/>
    <n v="2.61"/>
    <n v="1"/>
    <n v="0"/>
    <n v="1.2005999999999999"/>
    <n v="2.61"/>
    <n v="0.45999999999999996"/>
  </r>
  <r>
    <s v="Standard Class"/>
    <s v="Corporate"/>
    <s v="United States"/>
    <s v="San Francisco"/>
    <s v="California"/>
    <n v="94122"/>
    <x v="1"/>
    <x v="1"/>
    <s v="Art"/>
    <n v="5.96"/>
    <n v="2"/>
    <n v="0"/>
    <n v="1.6688000000000001"/>
    <n v="5.96"/>
    <n v="0.28000000000000003"/>
  </r>
  <r>
    <s v="Standard Class"/>
    <s v="Home Office"/>
    <s v="United States"/>
    <s v="Lancaster"/>
    <s v="Ohio"/>
    <n v="43130"/>
    <x v="3"/>
    <x v="2"/>
    <s v="Phones"/>
    <n v="1169.694"/>
    <n v="3"/>
    <n v="0.4"/>
    <n v="-253.43369999999999"/>
    <n v="1169.694"/>
    <n v="-0.21666666666666667"/>
  </r>
  <r>
    <s v="First Class"/>
    <s v="Consumer"/>
    <s v="United States"/>
    <s v="Lafayette"/>
    <s v="Louisiana"/>
    <n v="70506"/>
    <x v="0"/>
    <x v="1"/>
    <s v="Supplies"/>
    <n v="1665.62"/>
    <n v="2"/>
    <n v="0"/>
    <n v="33.312399999999997"/>
    <n v="1665.62"/>
    <n v="0.02"/>
  </r>
  <r>
    <s v="Standard Class"/>
    <s v="Home Office"/>
    <s v="United States"/>
    <s v="Richmond"/>
    <s v="Kentucky"/>
    <n v="40475"/>
    <x v="0"/>
    <x v="1"/>
    <s v="Binders"/>
    <n v="2.88"/>
    <n v="1"/>
    <n v="0"/>
    <n v="1.4112"/>
    <n v="2.88"/>
    <n v="0.49000000000000005"/>
  </r>
  <r>
    <s v="Standard Class"/>
    <s v="Home Office"/>
    <s v="United States"/>
    <s v="Richmond"/>
    <s v="Kentucky"/>
    <n v="40475"/>
    <x v="0"/>
    <x v="1"/>
    <s v="Storage"/>
    <n v="1443.96"/>
    <n v="12"/>
    <n v="0"/>
    <n v="375.42959999999999"/>
    <n v="1443.96"/>
    <n v="0.26"/>
  </r>
  <r>
    <s v="Second Class"/>
    <s v="Consumer"/>
    <s v="United States"/>
    <s v="Houston"/>
    <s v="Texas"/>
    <n v="77070"/>
    <x v="2"/>
    <x v="1"/>
    <s v="Supplies"/>
    <n v="2.92"/>
    <n v="1"/>
    <n v="0.2"/>
    <n v="0.36499999999999999"/>
    <n v="2.92"/>
    <n v="0.125"/>
  </r>
  <r>
    <s v="Second Class"/>
    <s v="Consumer"/>
    <s v="United States"/>
    <s v="New York City"/>
    <s v="New York"/>
    <n v="10024"/>
    <x v="3"/>
    <x v="1"/>
    <s v="Storage"/>
    <n v="465.18"/>
    <n v="3"/>
    <n v="0"/>
    <n v="120.9468"/>
    <n v="465.18"/>
    <n v="0.26"/>
  </r>
  <r>
    <s v="Standard Class"/>
    <s v="Home Office"/>
    <s v="United States"/>
    <s v="Toledo"/>
    <s v="Ohio"/>
    <n v="43615"/>
    <x v="3"/>
    <x v="1"/>
    <s v="Binders"/>
    <n v="22.428000000000001"/>
    <n v="3"/>
    <n v="0.7"/>
    <n v="-17.942399999999999"/>
    <n v="22.428000000000001"/>
    <n v="-0.79999999999999993"/>
  </r>
  <r>
    <s v="Standard Class"/>
    <s v="Home Office"/>
    <s v="United States"/>
    <s v="Toledo"/>
    <s v="Ohio"/>
    <n v="43615"/>
    <x v="3"/>
    <x v="1"/>
    <s v="Storage"/>
    <n v="37.520000000000003"/>
    <n v="5"/>
    <n v="0.2"/>
    <n v="3.7519999999999998"/>
    <n v="37.520000000000003"/>
    <n v="9.9999999999999992E-2"/>
  </r>
  <r>
    <s v="Standard Class"/>
    <s v="Corporate"/>
    <s v="United States"/>
    <s v="Philadelphia"/>
    <s v="Pennsylvania"/>
    <n v="19143"/>
    <x v="3"/>
    <x v="1"/>
    <s v="Art"/>
    <n v="2.6240000000000001"/>
    <n v="1"/>
    <n v="0.2"/>
    <n v="0.4264"/>
    <n v="2.6240000000000001"/>
    <n v="0.16250000000000001"/>
  </r>
  <r>
    <s v="Second Class"/>
    <s v="Consumer"/>
    <s v="United States"/>
    <s v="Philadelphia"/>
    <s v="Pennsylvania"/>
    <n v="19140"/>
    <x v="3"/>
    <x v="1"/>
    <s v="Paper"/>
    <n v="15.552"/>
    <n v="3"/>
    <n v="0.2"/>
    <n v="5.4432"/>
    <n v="15.552"/>
    <n v="0.35000000000000003"/>
  </r>
  <r>
    <s v="Second Class"/>
    <s v="Consumer"/>
    <s v="United States"/>
    <s v="Philadelphia"/>
    <s v="Pennsylvania"/>
    <n v="19140"/>
    <x v="3"/>
    <x v="2"/>
    <s v="Accessories"/>
    <n v="64.703999999999994"/>
    <n v="6"/>
    <n v="0.2"/>
    <n v="-4.8528000000000002"/>
    <n v="64.703999999999994"/>
    <n v="-7.5000000000000011E-2"/>
  </r>
  <r>
    <s v="Second Class"/>
    <s v="Consumer"/>
    <s v="United States"/>
    <s v="Philadelphia"/>
    <s v="Pennsylvania"/>
    <n v="19140"/>
    <x v="3"/>
    <x v="0"/>
    <s v="Furnishings"/>
    <n v="17.472000000000001"/>
    <n v="3"/>
    <n v="0.2"/>
    <n v="5.0232000000000001"/>
    <n v="17.472000000000001"/>
    <n v="0.28749999999999998"/>
  </r>
  <r>
    <s v="Second Class"/>
    <s v="Consumer"/>
    <s v="United States"/>
    <s v="Philadelphia"/>
    <s v="Pennsylvania"/>
    <n v="19140"/>
    <x v="3"/>
    <x v="2"/>
    <s v="Phones"/>
    <n v="135.51599999999999"/>
    <n v="1"/>
    <n v="0.4"/>
    <n v="-31.6204"/>
    <n v="135.51599999999999"/>
    <n v="-0.23333333333333334"/>
  </r>
  <r>
    <s v="Standard Class"/>
    <s v="Consumer"/>
    <s v="United States"/>
    <s v="Denver"/>
    <s v="Colorado"/>
    <n v="80219"/>
    <x v="1"/>
    <x v="2"/>
    <s v="Accessories"/>
    <n v="431.928"/>
    <n v="9"/>
    <n v="0.2"/>
    <n v="64.789199999999994"/>
    <n v="431.928"/>
    <n v="0.15"/>
  </r>
  <r>
    <s v="Standard Class"/>
    <s v="Consumer"/>
    <s v="United States"/>
    <s v="Philadelphia"/>
    <s v="Pennsylvania"/>
    <n v="19143"/>
    <x v="3"/>
    <x v="1"/>
    <s v="Paper"/>
    <n v="12.448"/>
    <n v="2"/>
    <n v="0.2"/>
    <n v="3.89"/>
    <n v="12.448"/>
    <n v="0.3125"/>
  </r>
  <r>
    <s v="Standard Class"/>
    <s v="Consumer"/>
    <s v="United States"/>
    <s v="Philadelphia"/>
    <s v="Pennsylvania"/>
    <n v="19143"/>
    <x v="3"/>
    <x v="0"/>
    <s v="Chairs"/>
    <n v="657.93"/>
    <n v="5"/>
    <n v="0.3"/>
    <n v="-93.99"/>
    <n v="657.93"/>
    <n v="-0.14285714285714285"/>
  </r>
  <r>
    <s v="Standard Class"/>
    <s v="Home Office"/>
    <s v="United States"/>
    <s v="Columbia"/>
    <s v="Maryland"/>
    <n v="21044"/>
    <x v="3"/>
    <x v="1"/>
    <s v="Paper"/>
    <n v="277.39999999999998"/>
    <n v="5"/>
    <n v="0"/>
    <n v="133.15199999999999"/>
    <n v="277.39999999999998"/>
    <n v="0.48"/>
  </r>
  <r>
    <s v="Standard Class"/>
    <s v="Home Office"/>
    <s v="United States"/>
    <s v="Columbia"/>
    <s v="Maryland"/>
    <n v="21044"/>
    <x v="3"/>
    <x v="0"/>
    <s v="Furnishings"/>
    <n v="25.16"/>
    <n v="2"/>
    <n v="0"/>
    <n v="8.5543999999999993"/>
    <n v="25.16"/>
    <n v="0.33999999999999997"/>
  </r>
  <r>
    <s v="Standard Class"/>
    <s v="Home Office"/>
    <s v="United States"/>
    <s v="Columbia"/>
    <s v="Maryland"/>
    <n v="21044"/>
    <x v="3"/>
    <x v="0"/>
    <s v="Furnishings"/>
    <n v="91.92"/>
    <n v="4"/>
    <n v="0"/>
    <n v="31.252800000000001"/>
    <n v="91.92"/>
    <n v="0.34"/>
  </r>
  <r>
    <s v="Second Class"/>
    <s v="Consumer"/>
    <s v="United States"/>
    <s v="New York City"/>
    <s v="New York"/>
    <n v="10024"/>
    <x v="3"/>
    <x v="1"/>
    <s v="Envelopes"/>
    <n v="29.34"/>
    <n v="3"/>
    <n v="0"/>
    <n v="13.4964"/>
    <n v="29.34"/>
    <n v="0.45999999999999996"/>
  </r>
  <r>
    <s v="Second Class"/>
    <s v="Consumer"/>
    <s v="United States"/>
    <s v="New York City"/>
    <s v="New York"/>
    <n v="10035"/>
    <x v="3"/>
    <x v="1"/>
    <s v="Binders"/>
    <n v="139.44"/>
    <n v="3"/>
    <n v="0.2"/>
    <n v="47.061"/>
    <n v="139.44"/>
    <n v="0.33750000000000002"/>
  </r>
  <r>
    <s v="Standard Class"/>
    <s v="Corporate"/>
    <s v="United States"/>
    <s v="Newark"/>
    <s v="Ohio"/>
    <n v="43055"/>
    <x v="3"/>
    <x v="1"/>
    <s v="Labels"/>
    <n v="6.9119999999999999"/>
    <n v="3"/>
    <n v="0.2"/>
    <n v="2.5055999999999998"/>
    <n v="6.9119999999999999"/>
    <n v="0.36249999999999999"/>
  </r>
  <r>
    <s v="Standard Class"/>
    <s v="Corporate"/>
    <s v="United States"/>
    <s v="Newark"/>
    <s v="Ohio"/>
    <n v="43055"/>
    <x v="3"/>
    <x v="1"/>
    <s v="Storage"/>
    <n v="27.096"/>
    <n v="3"/>
    <n v="0.2"/>
    <n v="2.0322"/>
    <n v="27.096"/>
    <n v="7.4999999999999997E-2"/>
  </r>
  <r>
    <s v="Standard Class"/>
    <s v="Corporate"/>
    <s v="United States"/>
    <s v="Newark"/>
    <s v="Ohio"/>
    <n v="43055"/>
    <x v="3"/>
    <x v="1"/>
    <s v="Storage"/>
    <n v="177.56800000000001"/>
    <n v="2"/>
    <n v="0.2"/>
    <n v="-37.733199999999997"/>
    <n v="177.56800000000001"/>
    <n v="-0.21249999999999997"/>
  </r>
  <r>
    <s v="Second Class"/>
    <s v="Corporate"/>
    <s v="United States"/>
    <s v="Dallas"/>
    <s v="Texas"/>
    <n v="75217"/>
    <x v="2"/>
    <x v="2"/>
    <s v="Accessories"/>
    <n v="58.415999999999997"/>
    <n v="2"/>
    <n v="0.2"/>
    <n v="16.794599999999999"/>
    <n v="58.415999999999997"/>
    <n v="0.28749999999999998"/>
  </r>
  <r>
    <s v="Standard Class"/>
    <s v="Home Office"/>
    <s v="United States"/>
    <s v="Philadelphia"/>
    <s v="Pennsylvania"/>
    <n v="19134"/>
    <x v="3"/>
    <x v="1"/>
    <s v="Paper"/>
    <n v="16.448"/>
    <n v="2"/>
    <n v="0.2"/>
    <n v="5.5511999999999997"/>
    <n v="16.448"/>
    <n v="0.33749999999999997"/>
  </r>
  <r>
    <s v="Standard Class"/>
    <s v="Home Office"/>
    <s v="United States"/>
    <s v="Philadelphia"/>
    <s v="Pennsylvania"/>
    <n v="19134"/>
    <x v="3"/>
    <x v="2"/>
    <s v="Accessories"/>
    <n v="36.783999999999999"/>
    <n v="2"/>
    <n v="0.2"/>
    <n v="10.5754"/>
    <n v="36.783999999999999"/>
    <n v="0.28750000000000003"/>
  </r>
  <r>
    <s v="First Class"/>
    <s v="Corporate"/>
    <s v="United States"/>
    <s v="San Antonio"/>
    <s v="Texas"/>
    <n v="78207"/>
    <x v="2"/>
    <x v="0"/>
    <s v="Tables"/>
    <n v="718.11599999999999"/>
    <n v="6"/>
    <n v="0.3"/>
    <n v="-71.811599999999999"/>
    <n v="718.11599999999999"/>
    <n v="-0.1"/>
  </r>
  <r>
    <s v="First Class"/>
    <s v="Corporate"/>
    <s v="United States"/>
    <s v="San Antonio"/>
    <s v="Texas"/>
    <n v="78207"/>
    <x v="2"/>
    <x v="1"/>
    <s v="Art"/>
    <n v="31.776"/>
    <n v="4"/>
    <n v="0.2"/>
    <n v="8.7384000000000004"/>
    <n v="31.776"/>
    <n v="0.27500000000000002"/>
  </r>
  <r>
    <s v="Standard Class"/>
    <s v="Consumer"/>
    <s v="United States"/>
    <s v="Philadelphia"/>
    <s v="Pennsylvania"/>
    <n v="19120"/>
    <x v="3"/>
    <x v="1"/>
    <s v="Binders"/>
    <n v="9.5549999999999997"/>
    <n v="5"/>
    <n v="0.7"/>
    <n v="-7.3254999999999999"/>
    <n v="9.5549999999999997"/>
    <n v="-0.76666666666666672"/>
  </r>
  <r>
    <s v="Standard Class"/>
    <s v="Consumer"/>
    <s v="United States"/>
    <s v="Los Angeles"/>
    <s v="California"/>
    <n v="90004"/>
    <x v="1"/>
    <x v="1"/>
    <s v="Binders"/>
    <n v="487.98399999999998"/>
    <n v="2"/>
    <n v="0.2"/>
    <n v="152.495"/>
    <n v="487.98399999999998"/>
    <n v="0.3125"/>
  </r>
  <r>
    <s v="Standard Class"/>
    <s v="Consumer"/>
    <s v="United States"/>
    <s v="Los Angeles"/>
    <s v="California"/>
    <n v="90004"/>
    <x v="1"/>
    <x v="2"/>
    <s v="Phones"/>
    <n v="5.56"/>
    <n v="1"/>
    <n v="0.2"/>
    <n v="1.7375"/>
    <n v="5.56"/>
    <n v="0.31250000000000006"/>
  </r>
  <r>
    <s v="Standard Class"/>
    <s v="Consumer"/>
    <s v="United States"/>
    <s v="Los Angeles"/>
    <s v="California"/>
    <n v="90004"/>
    <x v="1"/>
    <x v="1"/>
    <s v="Storage"/>
    <n v="217.85"/>
    <n v="5"/>
    <n v="0"/>
    <n v="65.355000000000004"/>
    <n v="217.85"/>
    <n v="0.30000000000000004"/>
  </r>
  <r>
    <s v="Standard Class"/>
    <s v="Corporate"/>
    <s v="United States"/>
    <s v="Smyrna"/>
    <s v="Tennessee"/>
    <n v="37167"/>
    <x v="0"/>
    <x v="1"/>
    <s v="Art"/>
    <n v="40.776000000000003"/>
    <n v="3"/>
    <n v="0.2"/>
    <n v="4.5872999999999999"/>
    <n v="40.776000000000003"/>
    <n v="0.11249999999999999"/>
  </r>
  <r>
    <s v="Standard Class"/>
    <s v="Corporate"/>
    <s v="United States"/>
    <s v="Smyrna"/>
    <s v="Tennessee"/>
    <n v="37167"/>
    <x v="0"/>
    <x v="2"/>
    <s v="Phones"/>
    <n v="63.936"/>
    <n v="8"/>
    <n v="0.2"/>
    <n v="5.5944000000000003"/>
    <n v="63.936"/>
    <n v="8.7500000000000008E-2"/>
  </r>
  <r>
    <s v="Standard Class"/>
    <s v="Consumer"/>
    <s v="United States"/>
    <s v="Macon"/>
    <s v="Georgia"/>
    <n v="31204"/>
    <x v="0"/>
    <x v="0"/>
    <s v="Furnishings"/>
    <n v="142.4"/>
    <n v="5"/>
    <n v="0"/>
    <n v="52.688000000000002"/>
    <n v="142.4"/>
    <n v="0.37"/>
  </r>
  <r>
    <s v="Standard Class"/>
    <s v="Consumer"/>
    <s v="United States"/>
    <s v="Macon"/>
    <s v="Georgia"/>
    <n v="31204"/>
    <x v="0"/>
    <x v="1"/>
    <s v="Binders"/>
    <n v="7.16"/>
    <n v="2"/>
    <n v="0"/>
    <n v="3.4367999999999999"/>
    <n v="7.16"/>
    <n v="0.48"/>
  </r>
  <r>
    <s v="Second Class"/>
    <s v="Home Office"/>
    <s v="United States"/>
    <s v="San Francisco"/>
    <s v="California"/>
    <n v="94109"/>
    <x v="1"/>
    <x v="0"/>
    <s v="Chairs"/>
    <n v="681.40800000000002"/>
    <n v="12"/>
    <n v="0.2"/>
    <n v="42.588000000000001"/>
    <n v="681.40800000000002"/>
    <n v="6.25E-2"/>
  </r>
  <r>
    <s v="Second Class"/>
    <s v="Home Office"/>
    <s v="United States"/>
    <s v="San Francisco"/>
    <s v="California"/>
    <n v="94109"/>
    <x v="1"/>
    <x v="1"/>
    <s v="Art"/>
    <n v="3.52"/>
    <n v="2"/>
    <n v="0"/>
    <n v="1.0207999999999999"/>
    <n v="3.52"/>
    <n v="0.28999999999999998"/>
  </r>
  <r>
    <s v="Second Class"/>
    <s v="Home Office"/>
    <s v="United States"/>
    <s v="San Francisco"/>
    <s v="California"/>
    <n v="94109"/>
    <x v="1"/>
    <x v="1"/>
    <s v="Art"/>
    <n v="5.58"/>
    <n v="1"/>
    <n v="0"/>
    <n v="1.395"/>
    <n v="5.58"/>
    <n v="0.25"/>
  </r>
  <r>
    <s v="Second Class"/>
    <s v="Home Office"/>
    <s v="United States"/>
    <s v="San Francisco"/>
    <s v="California"/>
    <n v="94109"/>
    <x v="1"/>
    <x v="2"/>
    <s v="Accessories"/>
    <n v="36.32"/>
    <n v="1"/>
    <n v="0"/>
    <n v="10.896000000000001"/>
    <n v="36.32"/>
    <n v="0.30000000000000004"/>
  </r>
  <r>
    <s v="Standard Class"/>
    <s v="Consumer"/>
    <s v="United States"/>
    <s v="Seattle"/>
    <s v="Washington"/>
    <n v="98103"/>
    <x v="1"/>
    <x v="1"/>
    <s v="Binders"/>
    <n v="2060.7440000000001"/>
    <n v="7"/>
    <n v="0.2"/>
    <n v="643.98249999999996"/>
    <n v="2060.7440000000001"/>
    <n v="0.31249999999999994"/>
  </r>
  <r>
    <s v="Standard Class"/>
    <s v="Corporate"/>
    <s v="United States"/>
    <s v="Columbus"/>
    <s v="Ohio"/>
    <n v="43229"/>
    <x v="3"/>
    <x v="1"/>
    <s v="Appliances"/>
    <n v="52.271999999999998"/>
    <n v="3"/>
    <n v="0.2"/>
    <n v="9.8010000000000002"/>
    <n v="52.271999999999998"/>
    <n v="0.1875"/>
  </r>
  <r>
    <s v="Standard Class"/>
    <s v="Corporate"/>
    <s v="United States"/>
    <s v="Columbus"/>
    <s v="Ohio"/>
    <n v="43229"/>
    <x v="3"/>
    <x v="1"/>
    <s v="Appliances"/>
    <n v="213.136"/>
    <n v="7"/>
    <n v="0.2"/>
    <n v="23.977799999999998"/>
    <n v="213.136"/>
    <n v="0.11249999999999999"/>
  </r>
  <r>
    <s v="Second Class"/>
    <s v="Corporate"/>
    <s v="United States"/>
    <s v="Los Angeles"/>
    <s v="California"/>
    <n v="90004"/>
    <x v="1"/>
    <x v="1"/>
    <s v="Storage"/>
    <n v="69.52"/>
    <n v="2"/>
    <n v="0"/>
    <n v="19.465599999999998"/>
    <n v="69.52"/>
    <n v="0.27999999999999997"/>
  </r>
  <r>
    <s v="Second Class"/>
    <s v="Corporate"/>
    <s v="United States"/>
    <s v="Los Angeles"/>
    <s v="California"/>
    <n v="90004"/>
    <x v="1"/>
    <x v="1"/>
    <s v="Storage"/>
    <n v="763.44"/>
    <n v="8"/>
    <n v="0"/>
    <n v="45.806399999999996"/>
    <n v="763.44"/>
    <n v="5.9999999999999991E-2"/>
  </r>
  <r>
    <s v="Standard Class"/>
    <s v="Home Office"/>
    <s v="United States"/>
    <s v="Springfield"/>
    <s v="Ohio"/>
    <n v="45503"/>
    <x v="3"/>
    <x v="1"/>
    <s v="Labels"/>
    <n v="9.2159999999999993"/>
    <n v="4"/>
    <n v="0.2"/>
    <n v="3.3408000000000002"/>
    <n v="9.2159999999999993"/>
    <n v="0.36250000000000004"/>
  </r>
  <r>
    <s v="Standard Class"/>
    <s v="Home Office"/>
    <s v="United States"/>
    <s v="Springfield"/>
    <s v="Ohio"/>
    <n v="45503"/>
    <x v="3"/>
    <x v="2"/>
    <s v="Phones"/>
    <n v="41.957999999999998"/>
    <n v="7"/>
    <n v="0.4"/>
    <n v="-9.7902000000000005"/>
    <n v="41.957999999999998"/>
    <n v="-0.23333333333333336"/>
  </r>
  <r>
    <s v="Standard Class"/>
    <s v="Home Office"/>
    <s v="United States"/>
    <s v="Springfield"/>
    <s v="Ohio"/>
    <n v="45503"/>
    <x v="3"/>
    <x v="1"/>
    <s v="Paper"/>
    <n v="89.567999999999998"/>
    <n v="2"/>
    <n v="0.2"/>
    <n v="32.468400000000003"/>
    <n v="89.567999999999998"/>
    <n v="0.36250000000000004"/>
  </r>
  <r>
    <s v="Standard Class"/>
    <s v="Home Office"/>
    <s v="United States"/>
    <s v="Springfield"/>
    <s v="Ohio"/>
    <n v="45503"/>
    <x v="3"/>
    <x v="1"/>
    <s v="Paper"/>
    <n v="22.248000000000001"/>
    <n v="3"/>
    <n v="0.2"/>
    <n v="7.5087000000000002"/>
    <n v="22.248000000000001"/>
    <n v="0.33749999999999997"/>
  </r>
  <r>
    <s v="Standard Class"/>
    <s v="Home Office"/>
    <s v="United States"/>
    <s v="Springfield"/>
    <s v="Ohio"/>
    <n v="45503"/>
    <x v="3"/>
    <x v="1"/>
    <s v="Appliances"/>
    <n v="334.88"/>
    <n v="4"/>
    <n v="0.2"/>
    <n v="29.302"/>
    <n v="334.88"/>
    <n v="8.7499999999999994E-2"/>
  </r>
  <r>
    <s v="Standard Class"/>
    <s v="Home Office"/>
    <s v="United States"/>
    <s v="Springfield"/>
    <s v="Ohio"/>
    <n v="45503"/>
    <x v="3"/>
    <x v="0"/>
    <s v="Furnishings"/>
    <n v="148.28800000000001"/>
    <n v="7"/>
    <n v="0.2"/>
    <n v="29.657599999999999"/>
    <n v="148.28800000000001"/>
    <n v="0.19999999999999998"/>
  </r>
  <r>
    <s v="Standard Class"/>
    <s v="Home Office"/>
    <s v="United States"/>
    <s v="Springfield"/>
    <s v="Ohio"/>
    <n v="45503"/>
    <x v="3"/>
    <x v="1"/>
    <s v="Paper"/>
    <n v="4.6239999999999997"/>
    <n v="1"/>
    <n v="0.2"/>
    <n v="1.6761999999999999"/>
    <n v="4.6239999999999997"/>
    <n v="0.36249999999999999"/>
  </r>
  <r>
    <s v="Standard Class"/>
    <s v="Home Office"/>
    <s v="United States"/>
    <s v="Springfield"/>
    <s v="Ohio"/>
    <n v="45503"/>
    <x v="3"/>
    <x v="2"/>
    <s v="Accessories"/>
    <n v="178.92"/>
    <n v="7"/>
    <n v="0.2"/>
    <n v="-29.0745"/>
    <n v="178.92"/>
    <n v="-0.16250000000000001"/>
  </r>
  <r>
    <s v="Standard Class"/>
    <s v="Home Office"/>
    <s v="United States"/>
    <s v="Springfield"/>
    <s v="Ohio"/>
    <n v="45503"/>
    <x v="3"/>
    <x v="1"/>
    <s v="Binders"/>
    <n v="69.888000000000005"/>
    <n v="7"/>
    <n v="0.7"/>
    <n v="-46.591999999999999"/>
    <n v="69.888000000000005"/>
    <n v="-0.66666666666666663"/>
  </r>
  <r>
    <s v="Second Class"/>
    <s v="Consumer"/>
    <s v="United States"/>
    <s v="Los Angeles"/>
    <s v="California"/>
    <n v="90008"/>
    <x v="1"/>
    <x v="1"/>
    <s v="Binders"/>
    <n v="487.98399999999998"/>
    <n v="2"/>
    <n v="0.2"/>
    <n v="152.495"/>
    <n v="487.98399999999998"/>
    <n v="0.3125"/>
  </r>
  <r>
    <s v="Second Class"/>
    <s v="Consumer"/>
    <s v="United States"/>
    <s v="Los Angeles"/>
    <s v="California"/>
    <n v="90008"/>
    <x v="1"/>
    <x v="1"/>
    <s v="Art"/>
    <n v="47.3"/>
    <n v="2"/>
    <n v="0"/>
    <n v="12.298"/>
    <n v="47.3"/>
    <n v="0.26"/>
  </r>
  <r>
    <s v="Second Class"/>
    <s v="Consumer"/>
    <s v="United States"/>
    <s v="Los Angeles"/>
    <s v="California"/>
    <n v="90008"/>
    <x v="1"/>
    <x v="1"/>
    <s v="Art"/>
    <n v="4.13"/>
    <n v="1"/>
    <n v="0"/>
    <n v="1.1564000000000001"/>
    <n v="4.13"/>
    <n v="0.28000000000000003"/>
  </r>
  <r>
    <s v="Second Class"/>
    <s v="Consumer"/>
    <s v="United States"/>
    <s v="Los Angeles"/>
    <s v="California"/>
    <n v="90008"/>
    <x v="1"/>
    <x v="1"/>
    <s v="Binders"/>
    <n v="155.12"/>
    <n v="5"/>
    <n v="0.2"/>
    <n v="50.414000000000001"/>
    <n v="155.12"/>
    <n v="0.32500000000000001"/>
  </r>
  <r>
    <s v="Second Class"/>
    <s v="Home Office"/>
    <s v="United States"/>
    <s v="Los Angeles"/>
    <s v="California"/>
    <n v="90045"/>
    <x v="1"/>
    <x v="1"/>
    <s v="Paper"/>
    <n v="6.48"/>
    <n v="1"/>
    <n v="0"/>
    <n v="3.1751999999999998"/>
    <n v="6.48"/>
    <n v="0.48999999999999994"/>
  </r>
  <r>
    <s v="Second Class"/>
    <s v="Home Office"/>
    <s v="United States"/>
    <s v="Los Angeles"/>
    <s v="California"/>
    <n v="90045"/>
    <x v="1"/>
    <x v="1"/>
    <s v="Supplies"/>
    <n v="15.52"/>
    <n v="4"/>
    <n v="0"/>
    <n v="4.5007999999999999"/>
    <n v="15.52"/>
    <n v="0.28999999999999998"/>
  </r>
  <r>
    <s v="Standard Class"/>
    <s v="Consumer"/>
    <s v="United States"/>
    <s v="Memphis"/>
    <s v="Tennessee"/>
    <n v="38109"/>
    <x v="0"/>
    <x v="1"/>
    <s v="Binders"/>
    <n v="2.9460000000000002"/>
    <n v="2"/>
    <n v="0.7"/>
    <n v="-2.0621999999999998"/>
    <n v="2.9460000000000002"/>
    <n v="-0.69999999999999984"/>
  </r>
  <r>
    <s v="Standard Class"/>
    <s v="Consumer"/>
    <s v="United States"/>
    <s v="Memphis"/>
    <s v="Tennessee"/>
    <n v="38109"/>
    <x v="0"/>
    <x v="1"/>
    <s v="Fasteners"/>
    <n v="55.103999999999999"/>
    <n v="6"/>
    <n v="0.2"/>
    <n v="18.5976"/>
    <n v="55.103999999999999"/>
    <n v="0.33750000000000002"/>
  </r>
  <r>
    <s v="Second Class"/>
    <s v="Consumer"/>
    <s v="United States"/>
    <s v="Detroit"/>
    <s v="Michigan"/>
    <n v="48234"/>
    <x v="2"/>
    <x v="2"/>
    <s v="Accessories"/>
    <n v="104.88"/>
    <n v="6"/>
    <n v="0"/>
    <n v="41.951999999999998"/>
    <n v="104.88"/>
    <n v="0.4"/>
  </r>
  <r>
    <s v="Second Class"/>
    <s v="Consumer"/>
    <s v="United States"/>
    <s v="Detroit"/>
    <s v="Michigan"/>
    <n v="48234"/>
    <x v="2"/>
    <x v="1"/>
    <s v="Art"/>
    <n v="34.700000000000003"/>
    <n v="5"/>
    <n v="0"/>
    <n v="12.492000000000001"/>
    <n v="34.700000000000003"/>
    <n v="0.36"/>
  </r>
  <r>
    <s v="Second Class"/>
    <s v="Consumer"/>
    <s v="United States"/>
    <s v="Detroit"/>
    <s v="Michigan"/>
    <n v="48234"/>
    <x v="2"/>
    <x v="1"/>
    <s v="Binders"/>
    <n v="33.72"/>
    <n v="4"/>
    <n v="0"/>
    <n v="15.511200000000001"/>
    <n v="33.72"/>
    <n v="0.46"/>
  </r>
  <r>
    <s v="Second Class"/>
    <s v="Consumer"/>
    <s v="United States"/>
    <s v="Detroit"/>
    <s v="Michigan"/>
    <n v="48234"/>
    <x v="2"/>
    <x v="1"/>
    <s v="Paper"/>
    <n v="14.94"/>
    <n v="3"/>
    <n v="0"/>
    <n v="7.0217999999999998"/>
    <n v="14.94"/>
    <n v="0.47000000000000003"/>
  </r>
  <r>
    <s v="Standard Class"/>
    <s v="Consumer"/>
    <s v="United States"/>
    <s v="Lawrence"/>
    <s v="Indiana"/>
    <n v="46226"/>
    <x v="2"/>
    <x v="1"/>
    <s v="Appliances"/>
    <n v="638.73"/>
    <n v="9"/>
    <n v="0"/>
    <n v="166.06979999999999"/>
    <n v="638.73"/>
    <n v="0.25999999999999995"/>
  </r>
  <r>
    <s v="Standard Class"/>
    <s v="Corporate"/>
    <s v="United States"/>
    <s v="Jacksonville"/>
    <s v="Florida"/>
    <n v="32216"/>
    <x v="0"/>
    <x v="1"/>
    <s v="Storage"/>
    <n v="113.568"/>
    <n v="2"/>
    <n v="0.2"/>
    <n v="-21.294"/>
    <n v="113.568"/>
    <n v="-0.1875"/>
  </r>
  <r>
    <s v="Standard Class"/>
    <s v="Corporate"/>
    <s v="United States"/>
    <s v="Dublin"/>
    <s v="Ohio"/>
    <n v="43017"/>
    <x v="3"/>
    <x v="2"/>
    <s v="Accessories"/>
    <n v="9.0960000000000001"/>
    <n v="1"/>
    <n v="0.2"/>
    <n v="1.7055"/>
    <n v="9.0960000000000001"/>
    <n v="0.1875"/>
  </r>
  <r>
    <s v="Standard Class"/>
    <s v="Corporate"/>
    <s v="United States"/>
    <s v="Plantation"/>
    <s v="Florida"/>
    <n v="33317"/>
    <x v="0"/>
    <x v="1"/>
    <s v="Envelopes"/>
    <n v="8.6880000000000006"/>
    <n v="3"/>
    <n v="0.2"/>
    <n v="2.9321999999999999"/>
    <n v="8.6880000000000006"/>
    <n v="0.33749999999999997"/>
  </r>
  <r>
    <s v="Standard Class"/>
    <s v="Corporate"/>
    <s v="United States"/>
    <s v="Plantation"/>
    <s v="Florida"/>
    <n v="33317"/>
    <x v="0"/>
    <x v="0"/>
    <s v="Furnishings"/>
    <n v="30.88"/>
    <n v="4"/>
    <n v="0.2"/>
    <n v="3.86"/>
    <n v="30.88"/>
    <n v="0.125"/>
  </r>
  <r>
    <s v="Standard Class"/>
    <s v="Corporate"/>
    <s v="United States"/>
    <s v="Plantation"/>
    <s v="Florida"/>
    <n v="33317"/>
    <x v="0"/>
    <x v="0"/>
    <s v="Furnishings"/>
    <n v="6.4080000000000004"/>
    <n v="3"/>
    <n v="0.2"/>
    <n v="1.4418"/>
    <n v="6.4080000000000004"/>
    <n v="0.22499999999999998"/>
  </r>
  <r>
    <s v="Standard Class"/>
    <s v="Corporate"/>
    <s v="United States"/>
    <s v="Glendale"/>
    <s v="Arizona"/>
    <n v="85301"/>
    <x v="1"/>
    <x v="1"/>
    <s v="Supplies"/>
    <n v="33.799999999999997"/>
    <n v="5"/>
    <n v="0.2"/>
    <n v="4.2249999999999996"/>
    <n v="33.799999999999997"/>
    <n v="0.125"/>
  </r>
  <r>
    <s v="Second Class"/>
    <s v="Home Office"/>
    <s v="United States"/>
    <s v="Jackson"/>
    <s v="Michigan"/>
    <n v="49201"/>
    <x v="2"/>
    <x v="2"/>
    <s v="Phones"/>
    <n v="377.97"/>
    <n v="3"/>
    <n v="0"/>
    <n v="94.492500000000007"/>
    <n v="377.97"/>
    <n v="0.25"/>
  </r>
  <r>
    <s v="Standard Class"/>
    <s v="Home Office"/>
    <s v="United States"/>
    <s v="Quincy"/>
    <s v="Massachusetts"/>
    <n v="2169"/>
    <x v="3"/>
    <x v="2"/>
    <s v="Accessories"/>
    <n v="258.89999999999998"/>
    <n v="10"/>
    <n v="0"/>
    <n v="93.203999999999994"/>
    <n v="258.89999999999998"/>
    <n v="0.36"/>
  </r>
  <r>
    <s v="Standard Class"/>
    <s v="Home Office"/>
    <s v="United States"/>
    <s v="Quincy"/>
    <s v="Massachusetts"/>
    <n v="2169"/>
    <x v="3"/>
    <x v="1"/>
    <s v="Paper"/>
    <n v="24.56"/>
    <n v="2"/>
    <n v="0"/>
    <n v="11.543200000000001"/>
    <n v="24.56"/>
    <n v="0.47000000000000003"/>
  </r>
  <r>
    <s v="Standard Class"/>
    <s v="Consumer"/>
    <s v="United States"/>
    <s v="Salem"/>
    <s v="Oregon"/>
    <n v="97301"/>
    <x v="1"/>
    <x v="1"/>
    <s v="Labels"/>
    <n v="27.888000000000002"/>
    <n v="7"/>
    <n v="0.2"/>
    <n v="9.0635999999999992"/>
    <n v="27.888000000000002"/>
    <n v="0.32499999999999996"/>
  </r>
  <r>
    <s v="Standard Class"/>
    <s v="Consumer"/>
    <s v="United States"/>
    <s v="Salem"/>
    <s v="Oregon"/>
    <n v="97301"/>
    <x v="1"/>
    <x v="1"/>
    <s v="Binders"/>
    <n v="6.4560000000000004"/>
    <n v="4"/>
    <n v="0.7"/>
    <n v="-4.5191999999999997"/>
    <n v="6.4560000000000004"/>
    <n v="-0.7"/>
  </r>
  <r>
    <s v="Standard Class"/>
    <s v="Consumer"/>
    <s v="United States"/>
    <s v="Salem"/>
    <s v="Oregon"/>
    <n v="97301"/>
    <x v="1"/>
    <x v="2"/>
    <s v="Phones"/>
    <n v="52.68"/>
    <n v="3"/>
    <n v="0.2"/>
    <n v="19.754999999999999"/>
    <n v="52.68"/>
    <n v="0.375"/>
  </r>
  <r>
    <s v="Standard Class"/>
    <s v="Consumer"/>
    <s v="United States"/>
    <s v="Salem"/>
    <s v="Oregon"/>
    <n v="97301"/>
    <x v="1"/>
    <x v="1"/>
    <s v="Supplies"/>
    <n v="13.88"/>
    <n v="5"/>
    <n v="0.2"/>
    <n v="-2.6025"/>
    <n v="13.88"/>
    <n v="-0.1875"/>
  </r>
  <r>
    <s v="Standard Class"/>
    <s v="Consumer"/>
    <s v="United States"/>
    <s v="Salem"/>
    <s v="Oregon"/>
    <n v="97301"/>
    <x v="1"/>
    <x v="2"/>
    <s v="Accessories"/>
    <n v="103.92"/>
    <n v="10"/>
    <n v="0.2"/>
    <n v="-18.186"/>
    <n v="103.92"/>
    <n v="-0.17499999999999999"/>
  </r>
  <r>
    <s v="Standard Class"/>
    <s v="Consumer"/>
    <s v="United States"/>
    <s v="Salem"/>
    <s v="Oregon"/>
    <n v="97301"/>
    <x v="1"/>
    <x v="1"/>
    <s v="Labels"/>
    <n v="11.52"/>
    <n v="5"/>
    <n v="0.2"/>
    <n v="3.7440000000000002"/>
    <n v="11.52"/>
    <n v="0.32500000000000001"/>
  </r>
  <r>
    <s v="Standard Class"/>
    <s v="Consumer"/>
    <s v="United States"/>
    <s v="Salem"/>
    <s v="Oregon"/>
    <n v="97301"/>
    <x v="1"/>
    <x v="1"/>
    <s v="Paper"/>
    <n v="10.368"/>
    <n v="2"/>
    <n v="0.2"/>
    <n v="3.6288"/>
    <n v="10.368"/>
    <n v="0.35"/>
  </r>
  <r>
    <s v="Standard Class"/>
    <s v="Consumer"/>
    <s v="United States"/>
    <s v="Salem"/>
    <s v="Oregon"/>
    <n v="97301"/>
    <x v="1"/>
    <x v="1"/>
    <s v="Storage"/>
    <n v="39.072000000000003"/>
    <n v="3"/>
    <n v="0.2"/>
    <n v="2.9304000000000001"/>
    <n v="39.072000000000003"/>
    <n v="7.4999999999999997E-2"/>
  </r>
  <r>
    <s v="Standard Class"/>
    <s v="Home Office"/>
    <s v="United States"/>
    <s v="Troy"/>
    <s v="Ohio"/>
    <n v="45373"/>
    <x v="3"/>
    <x v="1"/>
    <s v="Envelopes"/>
    <n v="8.8719999999999999"/>
    <n v="1"/>
    <n v="0.2"/>
    <n v="3.2161"/>
    <n v="8.8719999999999999"/>
    <n v="0.36249999999999999"/>
  </r>
  <r>
    <s v="Standard Class"/>
    <s v="Home Office"/>
    <s v="United States"/>
    <s v="Troy"/>
    <s v="Ohio"/>
    <n v="45373"/>
    <x v="3"/>
    <x v="1"/>
    <s v="Binders"/>
    <n v="121.104"/>
    <n v="6"/>
    <n v="0.7"/>
    <n v="-100.92"/>
    <n v="121.104"/>
    <n v="-0.83333333333333337"/>
  </r>
  <r>
    <s v="Standard Class"/>
    <s v="Consumer"/>
    <s v="United States"/>
    <s v="Philadelphia"/>
    <s v="Pennsylvania"/>
    <n v="19143"/>
    <x v="3"/>
    <x v="0"/>
    <s v="Chairs"/>
    <n v="127.372"/>
    <n v="2"/>
    <n v="0.3"/>
    <n v="-30.933199999999999"/>
    <n v="127.372"/>
    <n v="-0.24285714285714285"/>
  </r>
  <r>
    <s v="Standard Class"/>
    <s v="Consumer"/>
    <s v="United States"/>
    <s v="Philadelphia"/>
    <s v="Pennsylvania"/>
    <n v="19143"/>
    <x v="3"/>
    <x v="1"/>
    <s v="Paper"/>
    <n v="47.951999999999998"/>
    <n v="3"/>
    <n v="0.2"/>
    <n v="16.183800000000002"/>
    <n v="47.951999999999998"/>
    <n v="0.33750000000000002"/>
  </r>
  <r>
    <s v="Standard Class"/>
    <s v="Corporate"/>
    <s v="United States"/>
    <s v="San Diego"/>
    <s v="California"/>
    <n v="92105"/>
    <x v="1"/>
    <x v="0"/>
    <s v="Furnishings"/>
    <n v="44.46"/>
    <n v="2"/>
    <n v="0"/>
    <n v="14.671799999999999"/>
    <n v="44.46"/>
    <n v="0.32999999999999996"/>
  </r>
  <r>
    <s v="Standard Class"/>
    <s v="Consumer"/>
    <s v="United States"/>
    <s v="Clinton"/>
    <s v="Maryland"/>
    <n v="20735"/>
    <x v="3"/>
    <x v="1"/>
    <s v="Fasteners"/>
    <n v="15.8"/>
    <n v="4"/>
    <n v="0"/>
    <n v="5.056"/>
    <n v="15.8"/>
    <n v="0.32"/>
  </r>
  <r>
    <s v="Standard Class"/>
    <s v="Consumer"/>
    <s v="United States"/>
    <s v="Clinton"/>
    <s v="Maryland"/>
    <n v="20735"/>
    <x v="3"/>
    <x v="2"/>
    <s v="Machines"/>
    <n v="464.97"/>
    <n v="3"/>
    <n v="0"/>
    <n v="209.23650000000001"/>
    <n v="464.97"/>
    <n v="0.45"/>
  </r>
  <r>
    <s v="Standard Class"/>
    <s v="Consumer"/>
    <s v="United States"/>
    <s v="Clinton"/>
    <s v="Maryland"/>
    <n v="20735"/>
    <x v="3"/>
    <x v="0"/>
    <s v="Furnishings"/>
    <n v="181.96"/>
    <n v="2"/>
    <n v="0"/>
    <n v="20.015599999999999"/>
    <n v="181.96"/>
    <n v="0.10999999999999999"/>
  </r>
  <r>
    <s v="Standard Class"/>
    <s v="Consumer"/>
    <s v="United States"/>
    <s v="Clinton"/>
    <s v="Maryland"/>
    <n v="20735"/>
    <x v="3"/>
    <x v="1"/>
    <s v="Labels"/>
    <n v="12.39"/>
    <n v="3"/>
    <n v="0"/>
    <n v="5.6993999999999998"/>
    <n v="12.39"/>
    <n v="0.45999999999999996"/>
  </r>
  <r>
    <s v="Standard Class"/>
    <s v="Consumer"/>
    <s v="United States"/>
    <s v="Clinton"/>
    <s v="Maryland"/>
    <n v="20735"/>
    <x v="3"/>
    <x v="1"/>
    <s v="Binders"/>
    <n v="84.09"/>
    <n v="3"/>
    <n v="0"/>
    <n v="42.045000000000002"/>
    <n v="84.09"/>
    <n v="0.5"/>
  </r>
  <r>
    <s v="Standard Class"/>
    <s v="Consumer"/>
    <s v="United States"/>
    <s v="Clinton"/>
    <s v="Maryland"/>
    <n v="20735"/>
    <x v="3"/>
    <x v="1"/>
    <s v="Art"/>
    <n v="79.36"/>
    <n v="4"/>
    <n v="0"/>
    <n v="32.537599999999998"/>
    <n v="79.36"/>
    <n v="0.41"/>
  </r>
  <r>
    <s v="Standard Class"/>
    <s v="Consumer"/>
    <s v="United States"/>
    <s v="Clinton"/>
    <s v="Maryland"/>
    <n v="20735"/>
    <x v="3"/>
    <x v="1"/>
    <s v="Binders"/>
    <n v="153.36000000000001"/>
    <n v="9"/>
    <n v="0"/>
    <n v="70.545599999999993"/>
    <n v="153.36000000000001"/>
    <n v="0.45999999999999991"/>
  </r>
  <r>
    <s v="Standard Class"/>
    <s v="Consumer"/>
    <s v="United States"/>
    <s v="Clinton"/>
    <s v="Maryland"/>
    <n v="20735"/>
    <x v="3"/>
    <x v="1"/>
    <s v="Binders"/>
    <n v="43.68"/>
    <n v="6"/>
    <n v="0"/>
    <n v="21.403199999999998"/>
    <n v="43.68"/>
    <n v="0.48999999999999994"/>
  </r>
  <r>
    <s v="Standard Class"/>
    <s v="Consumer"/>
    <s v="United States"/>
    <s v="Clinton"/>
    <s v="Maryland"/>
    <n v="20735"/>
    <x v="3"/>
    <x v="1"/>
    <s v="Storage"/>
    <n v="98.21"/>
    <n v="7"/>
    <n v="0"/>
    <n v="28.480899999999998"/>
    <n v="98.21"/>
    <n v="0.28999999999999998"/>
  </r>
  <r>
    <s v="Standard Class"/>
    <s v="Consumer"/>
    <s v="United States"/>
    <s v="Riverside"/>
    <s v="California"/>
    <n v="92503"/>
    <x v="1"/>
    <x v="1"/>
    <s v="Art"/>
    <n v="9.84"/>
    <n v="3"/>
    <n v="0"/>
    <n v="3.2471999999999999"/>
    <n v="9.84"/>
    <n v="0.33"/>
  </r>
  <r>
    <s v="Standard Class"/>
    <s v="Consumer"/>
    <s v="United States"/>
    <s v="Port Saint Lucie"/>
    <s v="Florida"/>
    <n v="34952"/>
    <x v="0"/>
    <x v="1"/>
    <s v="Binders"/>
    <n v="2.694"/>
    <n v="2"/>
    <n v="0.7"/>
    <n v="-2.2450000000000001"/>
    <n v="2.694"/>
    <n v="-0.83333333333333337"/>
  </r>
  <r>
    <s v="Second Class"/>
    <s v="Consumer"/>
    <s v="United States"/>
    <s v="Mesa"/>
    <s v="Arizona"/>
    <n v="85204"/>
    <x v="1"/>
    <x v="1"/>
    <s v="Paper"/>
    <n v="25.344000000000001"/>
    <n v="6"/>
    <n v="0.2"/>
    <n v="7.92"/>
    <n v="25.344000000000001"/>
    <n v="0.3125"/>
  </r>
  <r>
    <s v="Second Class"/>
    <s v="Consumer"/>
    <s v="United States"/>
    <s v="Mesa"/>
    <s v="Arizona"/>
    <n v="85204"/>
    <x v="1"/>
    <x v="1"/>
    <s v="Envelopes"/>
    <n v="43.92"/>
    <n v="5"/>
    <n v="0.2"/>
    <n v="15.920999999999999"/>
    <n v="43.92"/>
    <n v="0.36249999999999999"/>
  </r>
  <r>
    <s v="Second Class"/>
    <s v="Corporate"/>
    <s v="United States"/>
    <s v="Denver"/>
    <s v="Colorado"/>
    <n v="80219"/>
    <x v="1"/>
    <x v="2"/>
    <s v="Machines"/>
    <n v="59.994"/>
    <n v="2"/>
    <n v="0.7"/>
    <n v="-45.995399999999997"/>
    <n v="59.994"/>
    <n v="-0.76666666666666661"/>
  </r>
  <r>
    <s v="Second Class"/>
    <s v="Corporate"/>
    <s v="United States"/>
    <s v="Denver"/>
    <s v="Colorado"/>
    <n v="80219"/>
    <x v="1"/>
    <x v="2"/>
    <s v="Copiers"/>
    <n v="439.99200000000002"/>
    <n v="1"/>
    <n v="0.2"/>
    <n v="164.99700000000001"/>
    <n v="439.99200000000002"/>
    <n v="0.375"/>
  </r>
  <r>
    <s v="Second Class"/>
    <s v="Corporate"/>
    <s v="United States"/>
    <s v="Denver"/>
    <s v="Colorado"/>
    <n v="80219"/>
    <x v="1"/>
    <x v="2"/>
    <s v="Phones"/>
    <n v="87.96"/>
    <n v="5"/>
    <n v="0.2"/>
    <n v="30.786000000000001"/>
    <n v="87.96"/>
    <n v="0.35000000000000003"/>
  </r>
  <r>
    <s v="Second Class"/>
    <s v="Corporate"/>
    <s v="United States"/>
    <s v="Denver"/>
    <s v="Colorado"/>
    <n v="80219"/>
    <x v="1"/>
    <x v="0"/>
    <s v="Furnishings"/>
    <n v="15.488"/>
    <n v="4"/>
    <n v="0.2"/>
    <n v="3.6783999999999999"/>
    <n v="15.488"/>
    <n v="0.23749999999999999"/>
  </r>
  <r>
    <s v="Standard Class"/>
    <s v="Corporate"/>
    <s v="United States"/>
    <s v="Springfield"/>
    <s v="Virginia"/>
    <n v="22153"/>
    <x v="0"/>
    <x v="1"/>
    <s v="Binders"/>
    <n v="232.96"/>
    <n v="7"/>
    <n v="0"/>
    <n v="116.48"/>
    <n v="232.96"/>
    <n v="0.5"/>
  </r>
  <r>
    <s v="Standard Class"/>
    <s v="Corporate"/>
    <s v="United States"/>
    <s v="Springfield"/>
    <s v="Virginia"/>
    <n v="22153"/>
    <x v="0"/>
    <x v="1"/>
    <s v="Envelopes"/>
    <n v="66.540000000000006"/>
    <n v="6"/>
    <n v="0"/>
    <n v="32.604599999999998"/>
    <n v="66.540000000000006"/>
    <n v="0.48999999999999994"/>
  </r>
  <r>
    <s v="Standard Class"/>
    <s v="Corporate"/>
    <s v="United States"/>
    <s v="Springfield"/>
    <s v="Virginia"/>
    <n v="22153"/>
    <x v="0"/>
    <x v="1"/>
    <s v="Appliances"/>
    <n v="43.26"/>
    <n v="3"/>
    <n v="0"/>
    <n v="14.2758"/>
    <n v="43.26"/>
    <n v="0.33"/>
  </r>
  <r>
    <s v="Second Class"/>
    <s v="Home Office"/>
    <s v="United States"/>
    <s v="Seattle"/>
    <s v="Washington"/>
    <n v="98115"/>
    <x v="1"/>
    <x v="0"/>
    <s v="Furnishings"/>
    <n v="141.96"/>
    <n v="2"/>
    <n v="0"/>
    <n v="22.7136"/>
    <n v="141.96"/>
    <n v="0.15999999999999998"/>
  </r>
  <r>
    <s v="Standard Class"/>
    <s v="Corporate"/>
    <s v="United States"/>
    <s v="Tempe"/>
    <s v="Arizona"/>
    <n v="85281"/>
    <x v="1"/>
    <x v="1"/>
    <s v="Storage"/>
    <n v="79.400000000000006"/>
    <n v="5"/>
    <n v="0.2"/>
    <n v="5.9550000000000001"/>
    <n v="79.400000000000006"/>
    <n v="7.4999999999999997E-2"/>
  </r>
  <r>
    <s v="Second Class"/>
    <s v="Home Office"/>
    <s v="United States"/>
    <s v="Yonkers"/>
    <s v="New York"/>
    <n v="10701"/>
    <x v="3"/>
    <x v="2"/>
    <s v="Accessories"/>
    <n v="163.96"/>
    <n v="4"/>
    <n v="0"/>
    <n v="70.502799999999993"/>
    <n v="163.96"/>
    <n v="0.42999999999999994"/>
  </r>
  <r>
    <s v="Standard Class"/>
    <s v="Corporate"/>
    <s v="United States"/>
    <s v="Rochester"/>
    <s v="New York"/>
    <n v="14609"/>
    <x v="3"/>
    <x v="0"/>
    <s v="Furnishings"/>
    <n v="37.93"/>
    <n v="1"/>
    <n v="0"/>
    <n v="6.8273999999999999"/>
    <n v="37.93"/>
    <n v="0.18"/>
  </r>
  <r>
    <s v="Second Class"/>
    <s v="Corporate"/>
    <s v="United States"/>
    <s v="Toledo"/>
    <s v="Ohio"/>
    <n v="43615"/>
    <x v="3"/>
    <x v="0"/>
    <s v="Furnishings"/>
    <n v="15.167999999999999"/>
    <n v="2"/>
    <n v="0.2"/>
    <n v="3.7919999999999998"/>
    <n v="15.167999999999999"/>
    <n v="0.25"/>
  </r>
  <r>
    <s v="Standard Class"/>
    <s v="Corporate"/>
    <s v="United States"/>
    <s v="Decatur"/>
    <s v="Alabama"/>
    <n v="35601"/>
    <x v="0"/>
    <x v="1"/>
    <s v="Art"/>
    <n v="24.78"/>
    <n v="6"/>
    <n v="0"/>
    <n v="6.9383999999999997"/>
    <n v="24.78"/>
    <n v="0.27999999999999997"/>
  </r>
  <r>
    <s v="Standard Class"/>
    <s v="Corporate"/>
    <s v="United States"/>
    <s v="Decatur"/>
    <s v="Alabama"/>
    <n v="35601"/>
    <x v="0"/>
    <x v="1"/>
    <s v="Binders"/>
    <n v="19.14"/>
    <n v="3"/>
    <n v="0"/>
    <n v="8.8043999999999993"/>
    <n v="19.14"/>
    <n v="0.45999999999999996"/>
  </r>
  <r>
    <s v="Standard Class"/>
    <s v="Corporate"/>
    <s v="United States"/>
    <s v="Decatur"/>
    <s v="Alabama"/>
    <n v="35601"/>
    <x v="0"/>
    <x v="2"/>
    <s v="Copiers"/>
    <n v="899.97"/>
    <n v="3"/>
    <n v="0"/>
    <n v="314.98950000000002"/>
    <n v="899.97"/>
    <n v="0.35000000000000003"/>
  </r>
  <r>
    <s v="Standard Class"/>
    <s v="Corporate"/>
    <s v="United States"/>
    <s v="Decatur"/>
    <s v="Alabama"/>
    <n v="35601"/>
    <x v="0"/>
    <x v="1"/>
    <s v="Paper"/>
    <n v="32.4"/>
    <n v="5"/>
    <n v="0"/>
    <n v="15.552"/>
    <n v="32.4"/>
    <n v="0.48"/>
  </r>
  <r>
    <s v="Standard Class"/>
    <s v="Consumer"/>
    <s v="United States"/>
    <s v="Dallas"/>
    <s v="Texas"/>
    <n v="75220"/>
    <x v="2"/>
    <x v="1"/>
    <s v="Art"/>
    <n v="23.832000000000001"/>
    <n v="3"/>
    <n v="0.2"/>
    <n v="6.5537999999999998"/>
    <n v="23.832000000000001"/>
    <n v="0.27499999999999997"/>
  </r>
  <r>
    <s v="Standard Class"/>
    <s v="Corporate"/>
    <s v="United States"/>
    <s v="Mesquite"/>
    <s v="Texas"/>
    <n v="75150"/>
    <x v="2"/>
    <x v="0"/>
    <s v="Furnishings"/>
    <n v="6.3680000000000003"/>
    <n v="2"/>
    <n v="0.6"/>
    <n v="-2.5472000000000001"/>
    <n v="6.3680000000000003"/>
    <n v="-0.4"/>
  </r>
  <r>
    <s v="Standard Class"/>
    <s v="Corporate"/>
    <s v="United States"/>
    <s v="Mesquite"/>
    <s v="Texas"/>
    <n v="75150"/>
    <x v="2"/>
    <x v="1"/>
    <s v="Appliances"/>
    <n v="34.176000000000002"/>
    <n v="3"/>
    <n v="0.8"/>
    <n v="-87.148799999999994"/>
    <n v="34.176000000000002"/>
    <n v="-2.5499999999999998"/>
  </r>
  <r>
    <s v="Standard Class"/>
    <s v="Corporate"/>
    <s v="United States"/>
    <s v="Mesquite"/>
    <s v="Texas"/>
    <n v="75150"/>
    <x v="2"/>
    <x v="2"/>
    <s v="Accessories"/>
    <n v="5.5439999999999996"/>
    <n v="7"/>
    <n v="0.2"/>
    <n v="1.6632"/>
    <n v="5.5439999999999996"/>
    <n v="0.30000000000000004"/>
  </r>
  <r>
    <s v="First Class"/>
    <s v="Corporate"/>
    <s v="United States"/>
    <s v="Los Angeles"/>
    <s v="California"/>
    <n v="90045"/>
    <x v="1"/>
    <x v="0"/>
    <s v="Tables"/>
    <n v="510.24"/>
    <n v="3"/>
    <n v="0.2"/>
    <n v="6.3780000000000001"/>
    <n v="510.24"/>
    <n v="1.2500000000000001E-2"/>
  </r>
  <r>
    <s v="First Class"/>
    <s v="Corporate"/>
    <s v="United States"/>
    <s v="Los Angeles"/>
    <s v="California"/>
    <n v="90045"/>
    <x v="1"/>
    <x v="1"/>
    <s v="Paper"/>
    <n v="204.95"/>
    <n v="5"/>
    <n v="0"/>
    <n v="100.4255"/>
    <n v="204.95"/>
    <n v="0.49000000000000005"/>
  </r>
  <r>
    <s v="First Class"/>
    <s v="Consumer"/>
    <s v="United States"/>
    <s v="Seattle"/>
    <s v="Washington"/>
    <n v="98103"/>
    <x v="1"/>
    <x v="2"/>
    <s v="Accessories"/>
    <n v="11.54"/>
    <n v="1"/>
    <n v="0"/>
    <n v="3.4620000000000002"/>
    <n v="11.54"/>
    <n v="0.30000000000000004"/>
  </r>
  <r>
    <s v="First Class"/>
    <s v="Consumer"/>
    <s v="United States"/>
    <s v="Seattle"/>
    <s v="Washington"/>
    <n v="98103"/>
    <x v="1"/>
    <x v="0"/>
    <s v="Furnishings"/>
    <n v="162.6"/>
    <n v="3"/>
    <n v="0"/>
    <n v="34.146000000000001"/>
    <n v="162.6"/>
    <n v="0.21000000000000002"/>
  </r>
  <r>
    <s v="Second Class"/>
    <s v="Consumer"/>
    <s v="United States"/>
    <s v="Olympia"/>
    <s v="Washington"/>
    <n v="98502"/>
    <x v="1"/>
    <x v="1"/>
    <s v="Paper"/>
    <n v="45.68"/>
    <n v="2"/>
    <n v="0"/>
    <n v="21.012799999999999"/>
    <n v="45.68"/>
    <n v="0.45999999999999996"/>
  </r>
  <r>
    <s v="Second Class"/>
    <s v="Consumer"/>
    <s v="United States"/>
    <s v="Olympia"/>
    <s v="Washington"/>
    <n v="98502"/>
    <x v="1"/>
    <x v="0"/>
    <s v="Chairs"/>
    <n v="603.91999999999996"/>
    <n v="5"/>
    <n v="0.2"/>
    <n v="45.293999999999997"/>
    <n v="603.91999999999996"/>
    <n v="7.4999999999999997E-2"/>
  </r>
  <r>
    <s v="Standard Class"/>
    <s v="Home Office"/>
    <s v="United States"/>
    <s v="Omaha"/>
    <s v="Nebraska"/>
    <n v="68104"/>
    <x v="2"/>
    <x v="1"/>
    <s v="Fasteners"/>
    <n v="23.55"/>
    <n v="5"/>
    <n v="0"/>
    <n v="1.1775"/>
    <n v="23.55"/>
    <n v="4.9999999999999996E-2"/>
  </r>
  <r>
    <s v="Standard Class"/>
    <s v="Consumer"/>
    <s v="United States"/>
    <s v="Columbus"/>
    <s v="Georgia"/>
    <n v="31907"/>
    <x v="0"/>
    <x v="1"/>
    <s v="Supplies"/>
    <n v="5.04"/>
    <n v="2"/>
    <n v="0"/>
    <n v="0.1512"/>
    <n v="5.04"/>
    <n v="0.03"/>
  </r>
  <r>
    <s v="Standard Class"/>
    <s v="Consumer"/>
    <s v="United States"/>
    <s v="Columbus"/>
    <s v="Georgia"/>
    <n v="31907"/>
    <x v="0"/>
    <x v="2"/>
    <s v="Accessories"/>
    <n v="249.95"/>
    <n v="5"/>
    <n v="0"/>
    <n v="107.4785"/>
    <n v="249.95"/>
    <n v="0.43"/>
  </r>
  <r>
    <s v="Standard Class"/>
    <s v="Corporate"/>
    <s v="United States"/>
    <s v="Columbus"/>
    <s v="Indiana"/>
    <n v="47201"/>
    <x v="2"/>
    <x v="1"/>
    <s v="Art"/>
    <n v="33.4"/>
    <n v="5"/>
    <n v="0"/>
    <n v="12.358000000000001"/>
    <n v="33.4"/>
    <n v="0.37000000000000005"/>
  </r>
  <r>
    <s v="Standard Class"/>
    <s v="Home Office"/>
    <s v="United States"/>
    <s v="Jackson"/>
    <s v="Mississippi"/>
    <n v="39212"/>
    <x v="0"/>
    <x v="0"/>
    <s v="Furnishings"/>
    <n v="18.920000000000002"/>
    <n v="4"/>
    <n v="0"/>
    <n v="7.3788"/>
    <n v="18.920000000000002"/>
    <n v="0.38999999999999996"/>
  </r>
  <r>
    <s v="Standard Class"/>
    <s v="Home Office"/>
    <s v="United States"/>
    <s v="Jackson"/>
    <s v="Mississippi"/>
    <n v="39212"/>
    <x v="0"/>
    <x v="1"/>
    <s v="Binders"/>
    <n v="15.42"/>
    <n v="2"/>
    <n v="0"/>
    <n v="6.9390000000000001"/>
    <n v="15.42"/>
    <n v="0.45"/>
  </r>
  <r>
    <s v="Standard Class"/>
    <s v="Consumer"/>
    <s v="United States"/>
    <s v="Houston"/>
    <s v="Texas"/>
    <n v="77070"/>
    <x v="2"/>
    <x v="1"/>
    <s v="Art"/>
    <n v="35.712000000000003"/>
    <n v="8"/>
    <n v="0.2"/>
    <n v="2.2320000000000002"/>
    <n v="35.712000000000003"/>
    <n v="6.25E-2"/>
  </r>
  <r>
    <s v="Standard Class"/>
    <s v="Corporate"/>
    <s v="United States"/>
    <s v="Phoenix"/>
    <s v="Arizona"/>
    <n v="85023"/>
    <x v="1"/>
    <x v="1"/>
    <s v="Binders"/>
    <n v="551.98500000000001"/>
    <n v="5"/>
    <n v="0.7"/>
    <n v="-459.98750000000001"/>
    <n v="551.98500000000001"/>
    <n v="-0.83333333333333337"/>
  </r>
  <r>
    <s v="First Class"/>
    <s v="Consumer"/>
    <s v="United States"/>
    <s v="Chicago"/>
    <s v="Illinois"/>
    <n v="60653"/>
    <x v="2"/>
    <x v="1"/>
    <s v="Art"/>
    <n v="7.056"/>
    <n v="3"/>
    <n v="0.2"/>
    <n v="2.2050000000000001"/>
    <n v="7.056"/>
    <n v="0.3125"/>
  </r>
  <r>
    <s v="Standard Class"/>
    <s v="Corporate"/>
    <s v="United States"/>
    <s v="Denver"/>
    <s v="Colorado"/>
    <n v="80219"/>
    <x v="1"/>
    <x v="1"/>
    <s v="Appliances"/>
    <n v="18.72"/>
    <n v="2"/>
    <n v="0.2"/>
    <n v="3.51"/>
    <n v="18.72"/>
    <n v="0.1875"/>
  </r>
  <r>
    <s v="Standard Class"/>
    <s v="Consumer"/>
    <s v="United States"/>
    <s v="Newark"/>
    <s v="Delaware"/>
    <n v="19711"/>
    <x v="3"/>
    <x v="1"/>
    <s v="Storage"/>
    <n v="360.38"/>
    <n v="2"/>
    <n v="0"/>
    <n v="93.698800000000006"/>
    <n v="360.38"/>
    <n v="0.26"/>
  </r>
  <r>
    <s v="Standard Class"/>
    <s v="Consumer"/>
    <s v="United States"/>
    <s v="Newark"/>
    <s v="Delaware"/>
    <n v="19711"/>
    <x v="3"/>
    <x v="1"/>
    <s v="Art"/>
    <n v="11.16"/>
    <n v="2"/>
    <n v="0"/>
    <n v="2.79"/>
    <n v="11.16"/>
    <n v="0.25"/>
  </r>
  <r>
    <s v="Standard Class"/>
    <s v="Consumer"/>
    <s v="United States"/>
    <s v="Newark"/>
    <s v="Delaware"/>
    <n v="19711"/>
    <x v="3"/>
    <x v="1"/>
    <s v="Labels"/>
    <n v="14.94"/>
    <n v="3"/>
    <n v="0"/>
    <n v="6.8723999999999998"/>
    <n v="14.94"/>
    <n v="0.46"/>
  </r>
  <r>
    <s v="Standard Class"/>
    <s v="Corporate"/>
    <s v="United States"/>
    <s v="Clinton"/>
    <s v="Maryland"/>
    <n v="20735"/>
    <x v="3"/>
    <x v="1"/>
    <s v="Storage"/>
    <n v="41.96"/>
    <n v="2"/>
    <n v="0"/>
    <n v="7.9724000000000004"/>
    <n v="41.96"/>
    <n v="0.19"/>
  </r>
  <r>
    <s v="Standard Class"/>
    <s v="Corporate"/>
    <s v="United States"/>
    <s v="Clinton"/>
    <s v="Maryland"/>
    <n v="20735"/>
    <x v="3"/>
    <x v="1"/>
    <s v="Storage"/>
    <n v="636.86"/>
    <n v="7"/>
    <n v="0"/>
    <n v="0"/>
    <n v="636.86"/>
    <n v="0"/>
  </r>
  <r>
    <s v="Standard Class"/>
    <s v="Corporate"/>
    <s v="United States"/>
    <s v="Clinton"/>
    <s v="Maryland"/>
    <n v="20735"/>
    <x v="3"/>
    <x v="2"/>
    <s v="Phones"/>
    <n v="499.99"/>
    <n v="1"/>
    <n v="0"/>
    <n v="129.9974"/>
    <n v="499.99"/>
    <n v="0.26"/>
  </r>
  <r>
    <s v="Standard Class"/>
    <s v="Corporate"/>
    <s v="United States"/>
    <s v="Clinton"/>
    <s v="Maryland"/>
    <n v="20735"/>
    <x v="3"/>
    <x v="2"/>
    <s v="Phones"/>
    <n v="1259.93"/>
    <n v="7"/>
    <n v="0"/>
    <n v="327.58179999999999"/>
    <n v="1259.93"/>
    <n v="0.25999999999999995"/>
  </r>
  <r>
    <s v="Standard Class"/>
    <s v="Corporate"/>
    <s v="United States"/>
    <s v="Clinton"/>
    <s v="Maryland"/>
    <n v="20735"/>
    <x v="3"/>
    <x v="1"/>
    <s v="Binders"/>
    <n v="65.08"/>
    <n v="4"/>
    <n v="0"/>
    <n v="31.889199999999999"/>
    <n v="65.08"/>
    <n v="0.49"/>
  </r>
  <r>
    <s v="Second Class"/>
    <s v="Consumer"/>
    <s v="United States"/>
    <s v="New York City"/>
    <s v="New York"/>
    <n v="10011"/>
    <x v="3"/>
    <x v="1"/>
    <s v="Paper"/>
    <n v="26.38"/>
    <n v="1"/>
    <n v="0"/>
    <n v="12.1348"/>
    <n v="26.38"/>
    <n v="0.46"/>
  </r>
  <r>
    <s v="Second Class"/>
    <s v="Consumer"/>
    <s v="United States"/>
    <s v="New York City"/>
    <s v="New York"/>
    <n v="10011"/>
    <x v="3"/>
    <x v="0"/>
    <s v="Furnishings"/>
    <n v="71.97"/>
    <n v="3"/>
    <n v="0"/>
    <n v="16.553100000000001"/>
    <n v="71.97"/>
    <n v="0.23"/>
  </r>
  <r>
    <s v="Same Day"/>
    <s v="Consumer"/>
    <s v="United States"/>
    <s v="Newark"/>
    <s v="Delaware"/>
    <n v="19711"/>
    <x v="3"/>
    <x v="2"/>
    <s v="Phones"/>
    <n v="129.97999999999999"/>
    <n v="2"/>
    <n v="0"/>
    <n v="62.3904"/>
    <n v="129.97999999999999"/>
    <n v="0.48000000000000004"/>
  </r>
  <r>
    <s v="Same Day"/>
    <s v="Consumer"/>
    <s v="United States"/>
    <s v="Newark"/>
    <s v="Delaware"/>
    <n v="19711"/>
    <x v="3"/>
    <x v="1"/>
    <s v="Binders"/>
    <n v="32.54"/>
    <n v="2"/>
    <n v="0"/>
    <n v="15.944599999999999"/>
    <n v="32.54"/>
    <n v="0.49"/>
  </r>
  <r>
    <s v="Standard Class"/>
    <s v="Consumer"/>
    <s v="United States"/>
    <s v="Jackson"/>
    <s v="Michigan"/>
    <n v="49201"/>
    <x v="2"/>
    <x v="2"/>
    <s v="Phones"/>
    <n v="10.9"/>
    <n v="1"/>
    <n v="0"/>
    <n v="3.052"/>
    <n v="10.9"/>
    <n v="0.27999999999999997"/>
  </r>
  <r>
    <s v="Standard Class"/>
    <s v="Consumer"/>
    <s v="United States"/>
    <s v="Jackson"/>
    <s v="Michigan"/>
    <n v="49201"/>
    <x v="2"/>
    <x v="2"/>
    <s v="Accessories"/>
    <n v="59.98"/>
    <n v="2"/>
    <n v="0"/>
    <n v="25.191600000000001"/>
    <n v="59.98"/>
    <n v="0.42000000000000004"/>
  </r>
  <r>
    <s v="Standard Class"/>
    <s v="Consumer"/>
    <s v="United States"/>
    <s v="Jackson"/>
    <s v="Michigan"/>
    <n v="49201"/>
    <x v="2"/>
    <x v="1"/>
    <s v="Appliances"/>
    <n v="61.929000000000002"/>
    <n v="1"/>
    <n v="0.1"/>
    <n v="23.395399999999999"/>
    <n v="61.929000000000002"/>
    <n v="0.37777777777777777"/>
  </r>
  <r>
    <s v="Standard Class"/>
    <s v="Consumer"/>
    <s v="United States"/>
    <s v="New York City"/>
    <s v="New York"/>
    <n v="10011"/>
    <x v="3"/>
    <x v="1"/>
    <s v="Envelopes"/>
    <n v="16.52"/>
    <n v="4"/>
    <n v="0"/>
    <n v="7.5991999999999997"/>
    <n v="16.52"/>
    <n v="0.46"/>
  </r>
  <r>
    <s v="Standard Class"/>
    <s v="Consumer"/>
    <s v="United States"/>
    <s v="New York City"/>
    <s v="New York"/>
    <n v="10011"/>
    <x v="3"/>
    <x v="1"/>
    <s v="Paper"/>
    <n v="60.12"/>
    <n v="9"/>
    <n v="0"/>
    <n v="28.857600000000001"/>
    <n v="60.12"/>
    <n v="0.48000000000000004"/>
  </r>
  <r>
    <s v="Standard Class"/>
    <s v="Consumer"/>
    <s v="United States"/>
    <s v="New York City"/>
    <s v="New York"/>
    <n v="10011"/>
    <x v="3"/>
    <x v="1"/>
    <s v="Binders"/>
    <n v="49.536000000000001"/>
    <n v="3"/>
    <n v="0.2"/>
    <n v="17.337599999999998"/>
    <n v="49.536000000000001"/>
    <n v="0.35"/>
  </r>
  <r>
    <s v="Same Day"/>
    <s v="Consumer"/>
    <s v="United States"/>
    <s v="Rock Hill"/>
    <s v="South Carolina"/>
    <n v="29730"/>
    <x v="0"/>
    <x v="1"/>
    <s v="Fasteners"/>
    <n v="11.85"/>
    <n v="3"/>
    <n v="0"/>
    <n v="3.7919999999999998"/>
    <n v="11.85"/>
    <n v="0.32"/>
  </r>
  <r>
    <s v="Second Class"/>
    <s v="Consumer"/>
    <s v="United States"/>
    <s v="Columbus"/>
    <s v="Georgia"/>
    <n v="31907"/>
    <x v="0"/>
    <x v="1"/>
    <s v="Storage"/>
    <n v="118.25"/>
    <n v="5"/>
    <n v="0"/>
    <n v="34.292499999999997"/>
    <n v="118.25"/>
    <n v="0.28999999999999998"/>
  </r>
  <r>
    <s v="Second Class"/>
    <s v="Consumer"/>
    <s v="United States"/>
    <s v="Columbus"/>
    <s v="Georgia"/>
    <n v="31907"/>
    <x v="0"/>
    <x v="0"/>
    <s v="Chairs"/>
    <n v="368.97"/>
    <n v="3"/>
    <n v="0"/>
    <n v="81.173400000000001"/>
    <n v="368.97"/>
    <n v="0.21999999999999997"/>
  </r>
  <r>
    <s v="Second Class"/>
    <s v="Corporate"/>
    <s v="United States"/>
    <s v="Inglewood"/>
    <s v="California"/>
    <n v="90301"/>
    <x v="1"/>
    <x v="0"/>
    <s v="Furnishings"/>
    <n v="198.46"/>
    <n v="2"/>
    <n v="0"/>
    <n v="99.23"/>
    <n v="198.46"/>
    <n v="0.5"/>
  </r>
  <r>
    <s v="Second Class"/>
    <s v="Corporate"/>
    <s v="United States"/>
    <s v="Inglewood"/>
    <s v="California"/>
    <n v="90301"/>
    <x v="1"/>
    <x v="1"/>
    <s v="Appliances"/>
    <n v="321.92"/>
    <n v="4"/>
    <n v="0"/>
    <n v="96.575999999999993"/>
    <n v="321.92"/>
    <n v="0.3"/>
  </r>
  <r>
    <s v="Second Class"/>
    <s v="Corporate"/>
    <s v="United States"/>
    <s v="Inglewood"/>
    <s v="California"/>
    <n v="90301"/>
    <x v="1"/>
    <x v="2"/>
    <s v="Copiers"/>
    <n v="879.98400000000004"/>
    <n v="2"/>
    <n v="0.2"/>
    <n v="329.99400000000003"/>
    <n v="879.98400000000004"/>
    <n v="0.375"/>
  </r>
  <r>
    <s v="Second Class"/>
    <s v="Corporate"/>
    <s v="United States"/>
    <s v="Inglewood"/>
    <s v="California"/>
    <n v="90301"/>
    <x v="1"/>
    <x v="1"/>
    <s v="Supplies"/>
    <n v="28.4"/>
    <n v="5"/>
    <n v="0"/>
    <n v="8.2360000000000007"/>
    <n v="28.4"/>
    <n v="0.29000000000000004"/>
  </r>
  <r>
    <s v="Second Class"/>
    <s v="Corporate"/>
    <s v="United States"/>
    <s v="Inglewood"/>
    <s v="California"/>
    <n v="90301"/>
    <x v="1"/>
    <x v="0"/>
    <s v="Chairs"/>
    <n v="230.28"/>
    <n v="3"/>
    <n v="0.2"/>
    <n v="23.027999999999999"/>
    <n v="230.28"/>
    <n v="9.9999999999999992E-2"/>
  </r>
  <r>
    <s v="Second Class"/>
    <s v="Corporate"/>
    <s v="United States"/>
    <s v="Inglewood"/>
    <s v="California"/>
    <n v="90301"/>
    <x v="1"/>
    <x v="1"/>
    <s v="Paper"/>
    <n v="116.28"/>
    <n v="3"/>
    <n v="0"/>
    <n v="56.977200000000003"/>
    <n v="116.28"/>
    <n v="0.49000000000000005"/>
  </r>
  <r>
    <s v="Second Class"/>
    <s v="Corporate"/>
    <s v="United States"/>
    <s v="Inglewood"/>
    <s v="California"/>
    <n v="90301"/>
    <x v="1"/>
    <x v="1"/>
    <s v="Binders"/>
    <n v="841.56799999999998"/>
    <n v="2"/>
    <n v="0.2"/>
    <n v="294.54880000000003"/>
    <n v="841.56799999999998"/>
    <n v="0.35000000000000003"/>
  </r>
  <r>
    <s v="Second Class"/>
    <s v="Corporate"/>
    <s v="United States"/>
    <s v="Inglewood"/>
    <s v="California"/>
    <n v="90301"/>
    <x v="1"/>
    <x v="1"/>
    <s v="Storage"/>
    <n v="354.9"/>
    <n v="5"/>
    <n v="0"/>
    <n v="17.745000000000001"/>
    <n v="354.9"/>
    <n v="0.05"/>
  </r>
  <r>
    <s v="First Class"/>
    <s v="Corporate"/>
    <s v="United States"/>
    <s v="Odessa"/>
    <s v="Texas"/>
    <n v="79762"/>
    <x v="2"/>
    <x v="1"/>
    <s v="Paper"/>
    <n v="42.783999999999999"/>
    <n v="7"/>
    <n v="0.2"/>
    <n v="15.5092"/>
    <n v="42.783999999999999"/>
    <n v="0.36249999999999999"/>
  </r>
  <r>
    <s v="First Class"/>
    <s v="Corporate"/>
    <s v="United States"/>
    <s v="Odessa"/>
    <s v="Texas"/>
    <n v="79762"/>
    <x v="2"/>
    <x v="0"/>
    <s v="Chairs"/>
    <n v="563.42999999999995"/>
    <n v="5"/>
    <n v="0.3"/>
    <n v="-56.343000000000004"/>
    <n v="563.42999999999995"/>
    <n v="-0.10000000000000002"/>
  </r>
  <r>
    <s v="Standard Class"/>
    <s v="Consumer"/>
    <s v="United States"/>
    <s v="Newark"/>
    <s v="Ohio"/>
    <n v="43055"/>
    <x v="3"/>
    <x v="1"/>
    <s v="Art"/>
    <n v="111.104"/>
    <n v="7"/>
    <n v="0.2"/>
    <n v="8.3328000000000007"/>
    <n v="111.104"/>
    <n v="7.5000000000000011E-2"/>
  </r>
  <r>
    <s v="Standard Class"/>
    <s v="Corporate"/>
    <s v="United States"/>
    <s v="Los Angeles"/>
    <s v="California"/>
    <n v="90049"/>
    <x v="1"/>
    <x v="1"/>
    <s v="Art"/>
    <n v="11.68"/>
    <n v="2"/>
    <n v="0"/>
    <n v="5.4896000000000003"/>
    <n v="11.68"/>
    <n v="0.47000000000000003"/>
  </r>
  <r>
    <s v="Standard Class"/>
    <s v="Corporate"/>
    <s v="United States"/>
    <s v="Los Angeles"/>
    <s v="California"/>
    <n v="90049"/>
    <x v="1"/>
    <x v="1"/>
    <s v="Supplies"/>
    <n v="16.899999999999999"/>
    <n v="2"/>
    <n v="0"/>
    <n v="5.07"/>
    <n v="16.899999999999999"/>
    <n v="0.30000000000000004"/>
  </r>
  <r>
    <s v="Standard Class"/>
    <s v="Corporate"/>
    <s v="United States"/>
    <s v="Los Angeles"/>
    <s v="California"/>
    <n v="90049"/>
    <x v="1"/>
    <x v="0"/>
    <s v="Furnishings"/>
    <n v="24.4"/>
    <n v="2"/>
    <n v="0"/>
    <n v="10.247999999999999"/>
    <n v="24.4"/>
    <n v="0.42"/>
  </r>
  <r>
    <s v="Standard Class"/>
    <s v="Consumer"/>
    <s v="United States"/>
    <s v="Everett"/>
    <s v="Massachusetts"/>
    <n v="2149"/>
    <x v="3"/>
    <x v="1"/>
    <s v="Paper"/>
    <n v="87.6"/>
    <n v="5"/>
    <n v="0"/>
    <n v="42.048000000000002"/>
    <n v="87.6"/>
    <n v="0.48000000000000004"/>
  </r>
  <r>
    <s v="Second Class"/>
    <s v="Corporate"/>
    <s v="United States"/>
    <s v="West Allis"/>
    <s v="Wisconsin"/>
    <n v="53214"/>
    <x v="2"/>
    <x v="0"/>
    <s v="Bookcases"/>
    <n v="241.96"/>
    <n v="2"/>
    <n v="0"/>
    <n v="24.196000000000002"/>
    <n v="241.96"/>
    <n v="0.1"/>
  </r>
  <r>
    <s v="Second Class"/>
    <s v="Corporate"/>
    <s v="United States"/>
    <s v="West Allis"/>
    <s v="Wisconsin"/>
    <n v="53214"/>
    <x v="2"/>
    <x v="1"/>
    <s v="Binders"/>
    <n v="8.52"/>
    <n v="3"/>
    <n v="0"/>
    <n v="4.1748000000000003"/>
    <n v="8.52"/>
    <n v="0.49000000000000005"/>
  </r>
  <r>
    <s v="Standard Class"/>
    <s v="Consumer"/>
    <s v="United States"/>
    <s v="Chicago"/>
    <s v="Illinois"/>
    <n v="60623"/>
    <x v="2"/>
    <x v="1"/>
    <s v="Binders"/>
    <n v="1.788"/>
    <n v="3"/>
    <n v="0.8"/>
    <n v="-3.0396000000000001"/>
    <n v="1.788"/>
    <n v="-1.7"/>
  </r>
  <r>
    <s v="Standard Class"/>
    <s v="Corporate"/>
    <s v="United States"/>
    <s v="Houston"/>
    <s v="Texas"/>
    <n v="77036"/>
    <x v="2"/>
    <x v="0"/>
    <s v="Tables"/>
    <n v="99.372"/>
    <n v="2"/>
    <n v="0.3"/>
    <n v="-1.4196"/>
    <n v="99.372"/>
    <n v="-1.4285714285714285E-2"/>
  </r>
  <r>
    <s v="Standard Class"/>
    <s v="Corporate"/>
    <s v="United States"/>
    <s v="Houston"/>
    <s v="Texas"/>
    <n v="77036"/>
    <x v="2"/>
    <x v="1"/>
    <s v="Art"/>
    <n v="1.3440000000000001"/>
    <n v="1"/>
    <n v="0.2"/>
    <n v="0.504"/>
    <n v="1.3440000000000001"/>
    <n v="0.375"/>
  </r>
  <r>
    <s v="Second Class"/>
    <s v="Home Office"/>
    <s v="United States"/>
    <s v="Houston"/>
    <s v="Texas"/>
    <n v="77036"/>
    <x v="2"/>
    <x v="2"/>
    <s v="Phones"/>
    <n v="119.96"/>
    <n v="5"/>
    <n v="0.2"/>
    <n v="11.996"/>
    <n v="119.96"/>
    <n v="0.1"/>
  </r>
  <r>
    <s v="Second Class"/>
    <s v="Corporate"/>
    <s v="United States"/>
    <s v="Hialeah"/>
    <s v="Florida"/>
    <n v="33012"/>
    <x v="0"/>
    <x v="0"/>
    <s v="Chairs"/>
    <n v="1013.832"/>
    <n v="9"/>
    <n v="0.2"/>
    <n v="101.3832"/>
    <n v="1013.832"/>
    <n v="0.1"/>
  </r>
  <r>
    <s v="Second Class"/>
    <s v="Corporate"/>
    <s v="United States"/>
    <s v="Hialeah"/>
    <s v="Florida"/>
    <n v="33012"/>
    <x v="0"/>
    <x v="1"/>
    <s v="Fasteners"/>
    <n v="1.984"/>
    <n v="2"/>
    <n v="0.2"/>
    <n v="0.66959999999999997"/>
    <n v="1.984"/>
    <n v="0.33749999999999997"/>
  </r>
  <r>
    <s v="Standard Class"/>
    <s v="Consumer"/>
    <s v="United States"/>
    <s v="San Francisco"/>
    <s v="California"/>
    <n v="94122"/>
    <x v="1"/>
    <x v="0"/>
    <s v="Tables"/>
    <n v="2003.52"/>
    <n v="6"/>
    <n v="0.2"/>
    <n v="-325.572"/>
    <n v="2003.52"/>
    <n v="-0.16250000000000001"/>
  </r>
  <r>
    <s v="Standard Class"/>
    <s v="Corporate"/>
    <s v="United States"/>
    <s v="Philadelphia"/>
    <s v="Pennsylvania"/>
    <n v="19140"/>
    <x v="3"/>
    <x v="1"/>
    <s v="Storage"/>
    <n v="82.367999999999995"/>
    <n v="2"/>
    <n v="0.2"/>
    <n v="-19.5624"/>
    <n v="82.367999999999995"/>
    <n v="-0.23750000000000002"/>
  </r>
  <r>
    <s v="Second Class"/>
    <s v="Consumer"/>
    <s v="United States"/>
    <s v="Columbia"/>
    <s v="South Carolina"/>
    <n v="29203"/>
    <x v="0"/>
    <x v="2"/>
    <s v="Accessories"/>
    <n v="62.91"/>
    <n v="3"/>
    <n v="0"/>
    <n v="22.647600000000001"/>
    <n v="62.91"/>
    <n v="0.36000000000000004"/>
  </r>
  <r>
    <s v="Second Class"/>
    <s v="Consumer"/>
    <s v="United States"/>
    <s v="Miami"/>
    <s v="Florida"/>
    <n v="33180"/>
    <x v="0"/>
    <x v="1"/>
    <s v="Fasteners"/>
    <n v="6.9119999999999999"/>
    <n v="3"/>
    <n v="0.2"/>
    <n v="2.3328000000000002"/>
    <n v="6.9119999999999999"/>
    <n v="0.33750000000000002"/>
  </r>
  <r>
    <s v="Second Class"/>
    <s v="Consumer"/>
    <s v="United States"/>
    <s v="Miami"/>
    <s v="Florida"/>
    <n v="33180"/>
    <x v="0"/>
    <x v="2"/>
    <s v="Accessories"/>
    <n v="383.976"/>
    <n v="3"/>
    <n v="0.2"/>
    <n v="81.594899999999996"/>
    <n v="383.976"/>
    <n v="0.21249999999999999"/>
  </r>
  <r>
    <s v="Second Class"/>
    <s v="Consumer"/>
    <s v="United States"/>
    <s v="Miami"/>
    <s v="Florida"/>
    <n v="33180"/>
    <x v="0"/>
    <x v="1"/>
    <s v="Paper"/>
    <n v="10.368"/>
    <n v="2"/>
    <n v="0.2"/>
    <n v="3.6288"/>
    <n v="10.368"/>
    <n v="0.35"/>
  </r>
  <r>
    <s v="Second Class"/>
    <s v="Consumer"/>
    <s v="United States"/>
    <s v="Miami"/>
    <s v="Florida"/>
    <n v="33180"/>
    <x v="0"/>
    <x v="2"/>
    <s v="Accessories"/>
    <n v="335.94400000000002"/>
    <n v="7"/>
    <n v="0.2"/>
    <n v="41.993000000000002"/>
    <n v="335.94400000000002"/>
    <n v="0.125"/>
  </r>
  <r>
    <s v="Standard Class"/>
    <s v="Home Office"/>
    <s v="United States"/>
    <s v="Chula Vista"/>
    <s v="California"/>
    <n v="91911"/>
    <x v="1"/>
    <x v="0"/>
    <s v="Furnishings"/>
    <n v="665.88"/>
    <n v="6"/>
    <n v="0"/>
    <n v="106.5408"/>
    <n v="665.88"/>
    <n v="0.16"/>
  </r>
  <r>
    <s v="Second Class"/>
    <s v="Home Office"/>
    <s v="United States"/>
    <s v="Miami"/>
    <s v="Florida"/>
    <n v="33180"/>
    <x v="0"/>
    <x v="2"/>
    <s v="Phones"/>
    <n v="71.975999999999999"/>
    <n v="3"/>
    <n v="0.2"/>
    <n v="8.9969999999999999"/>
    <n v="71.975999999999999"/>
    <n v="0.125"/>
  </r>
  <r>
    <s v="Standard Class"/>
    <s v="Consumer"/>
    <s v="United States"/>
    <s v="New York City"/>
    <s v="New York"/>
    <n v="10035"/>
    <x v="3"/>
    <x v="1"/>
    <s v="Paper"/>
    <n v="37.94"/>
    <n v="2"/>
    <n v="0"/>
    <n v="18.211200000000002"/>
    <n v="37.94"/>
    <n v="0.48000000000000009"/>
  </r>
  <r>
    <s v="Standard Class"/>
    <s v="Home Office"/>
    <s v="United States"/>
    <s v="Manhattan"/>
    <s v="Kansas"/>
    <n v="66502"/>
    <x v="2"/>
    <x v="2"/>
    <s v="Phones"/>
    <n v="273.95999999999998"/>
    <n v="2"/>
    <n v="0"/>
    <n v="10.958399999999999"/>
    <n v="273.95999999999998"/>
    <n v="0.04"/>
  </r>
  <r>
    <s v="Second Class"/>
    <s v="Consumer"/>
    <s v="United States"/>
    <s v="Philadelphia"/>
    <s v="Pennsylvania"/>
    <n v="19120"/>
    <x v="3"/>
    <x v="2"/>
    <s v="Phones"/>
    <n v="269.98200000000003"/>
    <n v="3"/>
    <n v="0.4"/>
    <n v="40.497300000000003"/>
    <n v="269.98200000000003"/>
    <n v="0.15"/>
  </r>
  <r>
    <s v="Second Class"/>
    <s v="Consumer"/>
    <s v="United States"/>
    <s v="Memphis"/>
    <s v="Tennessee"/>
    <n v="38109"/>
    <x v="0"/>
    <x v="1"/>
    <s v="Paper"/>
    <n v="8.9039999999999999"/>
    <n v="3"/>
    <n v="0.2"/>
    <n v="3.339"/>
    <n v="8.9039999999999999"/>
    <n v="0.375"/>
  </r>
  <r>
    <s v="Second Class"/>
    <s v="Consumer"/>
    <s v="United States"/>
    <s v="Memphis"/>
    <s v="Tennessee"/>
    <n v="38109"/>
    <x v="0"/>
    <x v="1"/>
    <s v="Storage"/>
    <n v="720.06399999999996"/>
    <n v="4"/>
    <n v="0.2"/>
    <n v="-63.005600000000001"/>
    <n v="720.06399999999996"/>
    <n v="-8.7500000000000008E-2"/>
  </r>
  <r>
    <s v="Standard Class"/>
    <s v="Home Office"/>
    <s v="United States"/>
    <s v="Fort Lauderdale"/>
    <s v="Florida"/>
    <n v="33311"/>
    <x v="0"/>
    <x v="2"/>
    <s v="Accessories"/>
    <n v="41.423999999999999"/>
    <n v="2"/>
    <n v="0.2"/>
    <n v="8.2848000000000006"/>
    <n v="41.423999999999999"/>
    <n v="0.2"/>
  </r>
  <r>
    <s v="Standard Class"/>
    <s v="Home Office"/>
    <s v="United States"/>
    <s v="Columbus"/>
    <s v="Ohio"/>
    <n v="43229"/>
    <x v="3"/>
    <x v="1"/>
    <s v="Binders"/>
    <n v="3.1320000000000001"/>
    <n v="2"/>
    <n v="0.7"/>
    <n v="-2.61"/>
    <n v="3.1320000000000001"/>
    <n v="-0.83333333333333326"/>
  </r>
  <r>
    <s v="Standard Class"/>
    <s v="Corporate"/>
    <s v="United States"/>
    <s v="Los Angeles"/>
    <s v="California"/>
    <n v="90045"/>
    <x v="1"/>
    <x v="1"/>
    <s v="Storage"/>
    <n v="1085.42"/>
    <n v="7"/>
    <n v="0"/>
    <n v="282.20920000000001"/>
    <n v="1085.42"/>
    <n v="0.26"/>
  </r>
  <r>
    <s v="Standard Class"/>
    <s v="Consumer"/>
    <s v="United States"/>
    <s v="Houston"/>
    <s v="Texas"/>
    <n v="77041"/>
    <x v="2"/>
    <x v="1"/>
    <s v="Art"/>
    <n v="3.9119999999999999"/>
    <n v="1"/>
    <n v="0.2"/>
    <n v="1.0268999999999999"/>
    <n v="3.9119999999999999"/>
    <n v="0.26250000000000001"/>
  </r>
  <r>
    <s v="Standard Class"/>
    <s v="Consumer"/>
    <s v="United States"/>
    <s v="Houston"/>
    <s v="Texas"/>
    <n v="77041"/>
    <x v="2"/>
    <x v="1"/>
    <s v="Art"/>
    <n v="62.375999999999998"/>
    <n v="3"/>
    <n v="0.2"/>
    <n v="7.0172999999999996"/>
    <n v="62.375999999999998"/>
    <n v="0.1125"/>
  </r>
  <r>
    <s v="Standard Class"/>
    <s v="Home Office"/>
    <s v="United States"/>
    <s v="Omaha"/>
    <s v="Nebraska"/>
    <n v="68104"/>
    <x v="2"/>
    <x v="1"/>
    <s v="Fasteners"/>
    <n v="29.05"/>
    <n v="5"/>
    <n v="0"/>
    <n v="9.0054999999999996"/>
    <n v="29.05"/>
    <n v="0.31"/>
  </r>
  <r>
    <s v="Standard Class"/>
    <s v="Home Office"/>
    <s v="United States"/>
    <s v="Los Angeles"/>
    <s v="California"/>
    <n v="90004"/>
    <x v="1"/>
    <x v="1"/>
    <s v="Binders"/>
    <n v="180.96"/>
    <n v="6"/>
    <n v="0.2"/>
    <n v="67.86"/>
    <n v="180.96"/>
    <n v="0.375"/>
  </r>
  <r>
    <s v="First Class"/>
    <s v="Corporate"/>
    <s v="United States"/>
    <s v="Altoona"/>
    <s v="Pennsylvania"/>
    <n v="16602"/>
    <x v="3"/>
    <x v="1"/>
    <s v="Binders"/>
    <n v="4.4189999999999996"/>
    <n v="3"/>
    <n v="0.7"/>
    <n v="-3.3879000000000001"/>
    <n v="4.4189999999999996"/>
    <n v="-0.76666666666666672"/>
  </r>
  <r>
    <s v="First Class"/>
    <s v="Corporate"/>
    <s v="United States"/>
    <s v="Altoona"/>
    <s v="Pennsylvania"/>
    <n v="16602"/>
    <x v="3"/>
    <x v="1"/>
    <s v="Art"/>
    <n v="16.032"/>
    <n v="6"/>
    <n v="0.2"/>
    <n v="2.2044000000000001"/>
    <n v="16.032"/>
    <n v="0.13750000000000001"/>
  </r>
  <r>
    <s v="Standard Class"/>
    <s v="Consumer"/>
    <s v="United States"/>
    <s v="New York City"/>
    <s v="New York"/>
    <n v="10024"/>
    <x v="3"/>
    <x v="1"/>
    <s v="Art"/>
    <n v="29.79"/>
    <n v="3"/>
    <n v="0"/>
    <n v="12.511799999999999"/>
    <n v="29.79"/>
    <n v="0.42"/>
  </r>
  <r>
    <s v="Standard Class"/>
    <s v="Consumer"/>
    <s v="United States"/>
    <s v="San Diego"/>
    <s v="California"/>
    <n v="92037"/>
    <x v="1"/>
    <x v="1"/>
    <s v="Storage"/>
    <n v="57.23"/>
    <n v="1"/>
    <n v="0"/>
    <n v="14.307499999999999"/>
    <n v="57.23"/>
    <n v="0.25"/>
  </r>
  <r>
    <s v="Standard Class"/>
    <s v="Consumer"/>
    <s v="United States"/>
    <s v="San Diego"/>
    <s v="California"/>
    <n v="92037"/>
    <x v="1"/>
    <x v="0"/>
    <s v="Tables"/>
    <n v="333"/>
    <n v="3"/>
    <n v="0.2"/>
    <n v="-16.649999999999999"/>
    <n v="333"/>
    <n v="-4.9999999999999996E-2"/>
  </r>
  <r>
    <s v="Standard Class"/>
    <s v="Consumer"/>
    <s v="United States"/>
    <s v="San Diego"/>
    <s v="California"/>
    <n v="92037"/>
    <x v="1"/>
    <x v="1"/>
    <s v="Art"/>
    <n v="36.44"/>
    <n v="4"/>
    <n v="0"/>
    <n v="12.0252"/>
    <n v="36.44"/>
    <n v="0.33"/>
  </r>
  <r>
    <s v="First Class"/>
    <s v="Consumer"/>
    <s v="United States"/>
    <s v="Miami"/>
    <s v="Florida"/>
    <n v="33178"/>
    <x v="0"/>
    <x v="1"/>
    <s v="Paper"/>
    <n v="251.64"/>
    <n v="3"/>
    <n v="0.2"/>
    <n v="88.073999999999998"/>
    <n v="251.64"/>
    <n v="0.35000000000000003"/>
  </r>
  <r>
    <s v="First Class"/>
    <s v="Corporate"/>
    <s v="United States"/>
    <s v="Greensboro"/>
    <s v="North Carolina"/>
    <n v="27405"/>
    <x v="0"/>
    <x v="0"/>
    <s v="Tables"/>
    <n v="523.76400000000001"/>
    <n v="3"/>
    <n v="0.4"/>
    <n v="-192.04679999999999"/>
    <n v="523.76400000000001"/>
    <n v="-0.36666666666666664"/>
  </r>
  <r>
    <s v="First Class"/>
    <s v="Corporate"/>
    <s v="United States"/>
    <s v="Greensboro"/>
    <s v="North Carolina"/>
    <n v="27405"/>
    <x v="0"/>
    <x v="2"/>
    <s v="Phones"/>
    <n v="1359.96"/>
    <n v="5"/>
    <n v="0.2"/>
    <n v="118.9965"/>
    <n v="1359.96"/>
    <n v="8.7499999999999994E-2"/>
  </r>
  <r>
    <s v="Standard Class"/>
    <s v="Consumer"/>
    <s v="United States"/>
    <s v="Jacksonville"/>
    <s v="North Carolina"/>
    <n v="28540"/>
    <x v="0"/>
    <x v="0"/>
    <s v="Chairs"/>
    <n v="102.592"/>
    <n v="1"/>
    <n v="0.2"/>
    <n v="10.2592"/>
    <n v="102.592"/>
    <n v="0.1"/>
  </r>
  <r>
    <s v="Standard Class"/>
    <s v="Consumer"/>
    <s v="United States"/>
    <s v="Jacksonville"/>
    <s v="North Carolina"/>
    <n v="28540"/>
    <x v="0"/>
    <x v="2"/>
    <s v="Accessories"/>
    <n v="22.704000000000001"/>
    <n v="1"/>
    <n v="0.2"/>
    <n v="5.9598000000000004"/>
    <n v="22.704000000000001"/>
    <n v="0.26250000000000001"/>
  </r>
  <r>
    <s v="Standard Class"/>
    <s v="Consumer"/>
    <s v="United States"/>
    <s v="Jacksonville"/>
    <s v="North Carolina"/>
    <n v="28540"/>
    <x v="0"/>
    <x v="1"/>
    <s v="Paper"/>
    <n v="93.024000000000001"/>
    <n v="3"/>
    <n v="0.2"/>
    <n v="33.721200000000003"/>
    <n v="93.024000000000001"/>
    <n v="0.36250000000000004"/>
  </r>
  <r>
    <s v="Standard Class"/>
    <s v="Consumer"/>
    <s v="United States"/>
    <s v="Jacksonville"/>
    <s v="North Carolina"/>
    <n v="28540"/>
    <x v="0"/>
    <x v="1"/>
    <s v="Supplies"/>
    <n v="12.768000000000001"/>
    <n v="2"/>
    <n v="0.2"/>
    <n v="1.4363999999999999"/>
    <n v="12.768000000000001"/>
    <n v="0.11249999999999999"/>
  </r>
  <r>
    <s v="Standard Class"/>
    <s v="Consumer"/>
    <s v="United States"/>
    <s v="Jacksonville"/>
    <s v="North Carolina"/>
    <n v="28540"/>
    <x v="0"/>
    <x v="1"/>
    <s v="Envelopes"/>
    <n v="35.008000000000003"/>
    <n v="4"/>
    <n v="0.2"/>
    <n v="13.128"/>
    <n v="35.008000000000003"/>
    <n v="0.375"/>
  </r>
  <r>
    <s v="Standard Class"/>
    <s v="Consumer"/>
    <s v="United States"/>
    <s v="Jacksonville"/>
    <s v="North Carolina"/>
    <n v="28540"/>
    <x v="0"/>
    <x v="1"/>
    <s v="Paper"/>
    <n v="39.152000000000001"/>
    <n v="1"/>
    <n v="0.2"/>
    <n v="14.682"/>
    <n v="39.152000000000001"/>
    <n v="0.375"/>
  </r>
  <r>
    <s v="Standard Class"/>
    <s v="Corporate"/>
    <s v="United States"/>
    <s v="Plantation"/>
    <s v="Florida"/>
    <n v="33317"/>
    <x v="0"/>
    <x v="1"/>
    <s v="Art"/>
    <n v="11.76"/>
    <n v="5"/>
    <n v="0.2"/>
    <n v="1.323"/>
    <n v="11.76"/>
    <n v="0.1125"/>
  </r>
  <r>
    <s v="Standard Class"/>
    <s v="Corporate"/>
    <s v="United States"/>
    <s v="Plantation"/>
    <s v="Florida"/>
    <n v="33317"/>
    <x v="0"/>
    <x v="1"/>
    <s v="Binders"/>
    <n v="5.2380000000000004"/>
    <n v="2"/>
    <n v="0.7"/>
    <n v="-4.0157999999999996"/>
    <n v="5.2380000000000004"/>
    <n v="-0.7666666666666665"/>
  </r>
  <r>
    <s v="Standard Class"/>
    <s v="Corporate"/>
    <s v="United States"/>
    <s v="Plantation"/>
    <s v="Florida"/>
    <n v="33317"/>
    <x v="0"/>
    <x v="1"/>
    <s v="Binders"/>
    <n v="4.6619999999999999"/>
    <n v="3"/>
    <n v="0.7"/>
    <n v="-3.7296"/>
    <n v="4.6619999999999999"/>
    <n v="-0.8"/>
  </r>
  <r>
    <s v="Standard Class"/>
    <s v="Corporate"/>
    <s v="United States"/>
    <s v="Plantation"/>
    <s v="Florida"/>
    <n v="33317"/>
    <x v="0"/>
    <x v="0"/>
    <s v="Chairs"/>
    <n v="523.91999999999996"/>
    <n v="5"/>
    <n v="0.2"/>
    <n v="-72.039000000000001"/>
    <n v="523.91999999999996"/>
    <n v="-0.13750000000000001"/>
  </r>
  <r>
    <s v="Standard Class"/>
    <s v="Corporate"/>
    <s v="United States"/>
    <s v="Plantation"/>
    <s v="Florida"/>
    <n v="33317"/>
    <x v="0"/>
    <x v="2"/>
    <s v="Phones"/>
    <n v="100.792"/>
    <n v="1"/>
    <n v="0.2"/>
    <n v="10.0792"/>
    <n v="100.792"/>
    <n v="0.1"/>
  </r>
  <r>
    <s v="Standard Class"/>
    <s v="Corporate"/>
    <s v="United States"/>
    <s v="Plantation"/>
    <s v="Florida"/>
    <n v="33317"/>
    <x v="0"/>
    <x v="0"/>
    <s v="Chairs"/>
    <n v="146.136"/>
    <n v="3"/>
    <n v="0.2"/>
    <n v="16.440300000000001"/>
    <n v="146.136"/>
    <n v="0.1125"/>
  </r>
  <r>
    <s v="Same Day"/>
    <s v="Consumer"/>
    <s v="United States"/>
    <s v="Milwaukee"/>
    <s v="Wisconsin"/>
    <n v="53209"/>
    <x v="2"/>
    <x v="1"/>
    <s v="Labels"/>
    <n v="25.06"/>
    <n v="2"/>
    <n v="0"/>
    <n v="11.7782"/>
    <n v="25.06"/>
    <n v="0.47000000000000003"/>
  </r>
  <r>
    <s v="Standard Class"/>
    <s v="Consumer"/>
    <s v="United States"/>
    <s v="Quincy"/>
    <s v="Illinois"/>
    <n v="62301"/>
    <x v="2"/>
    <x v="1"/>
    <s v="Labels"/>
    <n v="19.824000000000002"/>
    <n v="6"/>
    <n v="0.2"/>
    <n v="6.4428000000000001"/>
    <n v="19.824000000000002"/>
    <n v="0.32499999999999996"/>
  </r>
  <r>
    <s v="Same Day"/>
    <s v="Consumer"/>
    <s v="United States"/>
    <s v="Jacksonville"/>
    <s v="Florida"/>
    <n v="32216"/>
    <x v="0"/>
    <x v="2"/>
    <s v="Phones"/>
    <n v="823.96"/>
    <n v="5"/>
    <n v="0.2"/>
    <n v="51.497500000000002"/>
    <n v="823.96"/>
    <n v="6.25E-2"/>
  </r>
  <r>
    <s v="Same Day"/>
    <s v="Consumer"/>
    <s v="United States"/>
    <s v="Jacksonville"/>
    <s v="Florida"/>
    <n v="32216"/>
    <x v="0"/>
    <x v="1"/>
    <s v="Paper"/>
    <n v="15.984"/>
    <n v="2"/>
    <n v="0.2"/>
    <n v="4.9950000000000001"/>
    <n v="15.984"/>
    <n v="0.3125"/>
  </r>
  <r>
    <s v="Standard Class"/>
    <s v="Consumer"/>
    <s v="United States"/>
    <s v="Mobile"/>
    <s v="Alabama"/>
    <n v="36608"/>
    <x v="0"/>
    <x v="0"/>
    <s v="Tables"/>
    <n v="801.96"/>
    <n v="2"/>
    <n v="0"/>
    <n v="200.49"/>
    <n v="801.96"/>
    <n v="0.25"/>
  </r>
  <r>
    <s v="Standard Class"/>
    <s v="Consumer"/>
    <s v="United States"/>
    <s v="Mobile"/>
    <s v="Alabama"/>
    <n v="36608"/>
    <x v="0"/>
    <x v="2"/>
    <s v="Phones"/>
    <n v="59.97"/>
    <n v="3"/>
    <n v="0"/>
    <n v="0"/>
    <n v="59.97"/>
    <n v="0"/>
  </r>
  <r>
    <s v="Standard Class"/>
    <s v="Consumer"/>
    <s v="United States"/>
    <s v="Mobile"/>
    <s v="Alabama"/>
    <n v="36608"/>
    <x v="0"/>
    <x v="0"/>
    <s v="Chairs"/>
    <n v="1056.8599999999999"/>
    <n v="7"/>
    <n v="0"/>
    <n v="306.48939999999999"/>
    <n v="1056.8599999999999"/>
    <n v="0.29000000000000004"/>
  </r>
  <r>
    <s v="Standard Class"/>
    <s v="Consumer"/>
    <s v="United States"/>
    <s v="New York City"/>
    <s v="New York"/>
    <n v="10024"/>
    <x v="3"/>
    <x v="1"/>
    <s v="Binders"/>
    <n v="12.816000000000001"/>
    <n v="3"/>
    <n v="0.2"/>
    <n v="4.3254000000000001"/>
    <n v="12.816000000000001"/>
    <n v="0.33749999999999997"/>
  </r>
  <r>
    <s v="Standard Class"/>
    <s v="Consumer"/>
    <s v="United States"/>
    <s v="New York City"/>
    <s v="New York"/>
    <n v="10024"/>
    <x v="3"/>
    <x v="0"/>
    <s v="Bookcases"/>
    <n v="314.35199999999998"/>
    <n v="3"/>
    <n v="0.2"/>
    <n v="-15.717599999999999"/>
    <n v="314.35199999999998"/>
    <n v="-0.05"/>
  </r>
  <r>
    <s v="Standard Class"/>
    <s v="Consumer"/>
    <s v="United States"/>
    <s v="New York City"/>
    <s v="New York"/>
    <n v="10024"/>
    <x v="3"/>
    <x v="1"/>
    <s v="Paper"/>
    <n v="18.98"/>
    <n v="2"/>
    <n v="0"/>
    <n v="8.9206000000000003"/>
    <n v="18.98"/>
    <n v="0.47000000000000003"/>
  </r>
  <r>
    <s v="Standard Class"/>
    <s v="Consumer"/>
    <s v="United States"/>
    <s v="New York City"/>
    <s v="New York"/>
    <n v="10024"/>
    <x v="3"/>
    <x v="1"/>
    <s v="Binders"/>
    <n v="18.239999999999998"/>
    <n v="6"/>
    <n v="0.2"/>
    <n v="6.1559999999999997"/>
    <n v="18.239999999999998"/>
    <n v="0.33750000000000002"/>
  </r>
  <r>
    <s v="Standard Class"/>
    <s v="Consumer"/>
    <s v="United States"/>
    <s v="New York City"/>
    <s v="New York"/>
    <n v="10011"/>
    <x v="3"/>
    <x v="1"/>
    <s v="Storage"/>
    <n v="991.2"/>
    <n v="6"/>
    <n v="0"/>
    <n v="257.71199999999999"/>
    <n v="991.2"/>
    <n v="0.25999999999999995"/>
  </r>
  <r>
    <s v="Standard Class"/>
    <s v="Consumer"/>
    <s v="United States"/>
    <s v="New York City"/>
    <s v="New York"/>
    <n v="10011"/>
    <x v="3"/>
    <x v="2"/>
    <s v="Copiers"/>
    <n v="879.98400000000004"/>
    <n v="2"/>
    <n v="0.2"/>
    <n v="329.99400000000003"/>
    <n v="879.98400000000004"/>
    <n v="0.375"/>
  </r>
  <r>
    <s v="Standard Class"/>
    <s v="Consumer"/>
    <s v="United States"/>
    <s v="New York City"/>
    <s v="New York"/>
    <n v="10011"/>
    <x v="3"/>
    <x v="1"/>
    <s v="Binders"/>
    <n v="12.96"/>
    <n v="9"/>
    <n v="0.2"/>
    <n v="4.5359999999999996"/>
    <n v="12.96"/>
    <n v="0.34999999999999992"/>
  </r>
  <r>
    <s v="Standard Class"/>
    <s v="Corporate"/>
    <s v="United States"/>
    <s v="Dallas"/>
    <s v="Texas"/>
    <n v="75217"/>
    <x v="2"/>
    <x v="1"/>
    <s v="Storage"/>
    <n v="107.44"/>
    <n v="10"/>
    <n v="0.2"/>
    <n v="10.744"/>
    <n v="107.44"/>
    <n v="0.1"/>
  </r>
  <r>
    <s v="Standard Class"/>
    <s v="Corporate"/>
    <s v="United States"/>
    <s v="Detroit"/>
    <s v="Michigan"/>
    <n v="48234"/>
    <x v="2"/>
    <x v="0"/>
    <s v="Chairs"/>
    <n v="1458.65"/>
    <n v="5"/>
    <n v="0"/>
    <n v="423.00850000000003"/>
    <n v="1458.65"/>
    <n v="0.28999999999999998"/>
  </r>
  <r>
    <s v="Standard Class"/>
    <s v="Corporate"/>
    <s v="United States"/>
    <s v="Detroit"/>
    <s v="Michigan"/>
    <n v="48234"/>
    <x v="2"/>
    <x v="0"/>
    <s v="Chairs"/>
    <n v="26.64"/>
    <n v="1"/>
    <n v="0"/>
    <n v="7.4592000000000001"/>
    <n v="26.64"/>
    <n v="0.27999999999999997"/>
  </r>
  <r>
    <s v="Standard Class"/>
    <s v="Corporate"/>
    <s v="United States"/>
    <s v="Detroit"/>
    <s v="Michigan"/>
    <n v="48234"/>
    <x v="2"/>
    <x v="0"/>
    <s v="Chairs"/>
    <n v="476.8"/>
    <n v="2"/>
    <n v="0"/>
    <n v="119.2"/>
    <n v="476.8"/>
    <n v="0.25"/>
  </r>
  <r>
    <s v="Standard Class"/>
    <s v="Corporate"/>
    <s v="United States"/>
    <s v="Detroit"/>
    <s v="Michigan"/>
    <n v="48234"/>
    <x v="2"/>
    <x v="1"/>
    <s v="Appliances"/>
    <n v="87.444000000000003"/>
    <n v="2"/>
    <n v="0.1"/>
    <n v="18.4604"/>
    <n v="87.444000000000003"/>
    <n v="0.21111111111111111"/>
  </r>
  <r>
    <s v="Standard Class"/>
    <s v="Consumer"/>
    <s v="United States"/>
    <s v="Dover"/>
    <s v="Delaware"/>
    <n v="19901"/>
    <x v="3"/>
    <x v="0"/>
    <s v="Furnishings"/>
    <n v="76.14"/>
    <n v="3"/>
    <n v="0"/>
    <n v="26.649000000000001"/>
    <n v="76.14"/>
    <n v="0.35000000000000003"/>
  </r>
  <r>
    <s v="Standard Class"/>
    <s v="Consumer"/>
    <s v="United States"/>
    <s v="Dover"/>
    <s v="Delaware"/>
    <n v="19901"/>
    <x v="3"/>
    <x v="1"/>
    <s v="Binders"/>
    <n v="19.96"/>
    <n v="2"/>
    <n v="0"/>
    <n v="9.3811999999999998"/>
    <n v="19.96"/>
    <n v="0.47"/>
  </r>
  <r>
    <s v="Same Day"/>
    <s v="Corporate"/>
    <s v="United States"/>
    <s v="Columbus"/>
    <s v="Ohio"/>
    <n v="43229"/>
    <x v="3"/>
    <x v="2"/>
    <s v="Phones"/>
    <n v="1049.97"/>
    <n v="5"/>
    <n v="0.4"/>
    <n v="-209.994"/>
    <n v="1049.97"/>
    <n v="-0.19999999999999998"/>
  </r>
  <r>
    <s v="Same Day"/>
    <s v="Corporate"/>
    <s v="United States"/>
    <s v="Columbus"/>
    <s v="Ohio"/>
    <n v="43229"/>
    <x v="3"/>
    <x v="0"/>
    <s v="Chairs"/>
    <n v="611.05799999999999"/>
    <n v="3"/>
    <n v="0.3"/>
    <n v="-34.9176"/>
    <n v="611.05799999999999"/>
    <n v="-5.7142857142857141E-2"/>
  </r>
  <r>
    <s v="Standard Class"/>
    <s v="Corporate"/>
    <s v="United States"/>
    <s v="Glendale"/>
    <s v="Arizona"/>
    <n v="85301"/>
    <x v="1"/>
    <x v="1"/>
    <s v="Fasteners"/>
    <n v="2.3679999999999999"/>
    <n v="2"/>
    <n v="0.2"/>
    <n v="0.82879999999999998"/>
    <n v="2.3679999999999999"/>
    <n v="0.35000000000000003"/>
  </r>
  <r>
    <s v="Standard Class"/>
    <s v="Corporate"/>
    <s v="United States"/>
    <s v="Glendale"/>
    <s v="Arizona"/>
    <n v="85301"/>
    <x v="1"/>
    <x v="1"/>
    <s v="Paper"/>
    <n v="19.007999999999999"/>
    <n v="3"/>
    <n v="0.2"/>
    <n v="6.8903999999999996"/>
    <n v="19.007999999999999"/>
    <n v="0.36249999999999999"/>
  </r>
  <r>
    <s v="Standard Class"/>
    <s v="Consumer"/>
    <s v="United States"/>
    <s v="North Las Vegas"/>
    <s v="Nevada"/>
    <n v="89031"/>
    <x v="1"/>
    <x v="2"/>
    <s v="Phones"/>
    <n v="911.98400000000004"/>
    <n v="2"/>
    <n v="0.2"/>
    <n v="113.998"/>
    <n v="911.98400000000004"/>
    <n v="0.125"/>
  </r>
  <r>
    <s v="Standard Class"/>
    <s v="Consumer"/>
    <s v="United States"/>
    <s v="North Las Vegas"/>
    <s v="Nevada"/>
    <n v="89031"/>
    <x v="1"/>
    <x v="0"/>
    <s v="Chairs"/>
    <n v="674.35199999999998"/>
    <n v="3"/>
    <n v="0.2"/>
    <n v="-109.5822"/>
    <n v="674.35199999999998"/>
    <n v="-0.16250000000000001"/>
  </r>
  <r>
    <s v="Standard Class"/>
    <s v="Consumer"/>
    <s v="United States"/>
    <s v="North Las Vegas"/>
    <s v="Nevada"/>
    <n v="89031"/>
    <x v="1"/>
    <x v="0"/>
    <s v="Furnishings"/>
    <n v="134.01"/>
    <n v="9"/>
    <n v="0"/>
    <n v="36.182699999999997"/>
    <n v="134.01"/>
    <n v="0.27"/>
  </r>
  <r>
    <s v="Standard Class"/>
    <s v="Consumer"/>
    <s v="United States"/>
    <s v="North Las Vegas"/>
    <s v="Nevada"/>
    <n v="89031"/>
    <x v="1"/>
    <x v="2"/>
    <s v="Accessories"/>
    <n v="170.97"/>
    <n v="3"/>
    <n v="0"/>
    <n v="70.097700000000003"/>
    <n v="170.97"/>
    <n v="0.41000000000000003"/>
  </r>
  <r>
    <s v="Standard Class"/>
    <s v="Corporate"/>
    <s v="United States"/>
    <s v="Bristol"/>
    <s v="Tennessee"/>
    <n v="37620"/>
    <x v="0"/>
    <x v="0"/>
    <s v="Chairs"/>
    <n v="170.352"/>
    <n v="3"/>
    <n v="0.2"/>
    <n v="10.647"/>
    <n v="170.352"/>
    <n v="6.25E-2"/>
  </r>
  <r>
    <s v="First Class"/>
    <s v="Corporate"/>
    <s v="United States"/>
    <s v="Los Angeles"/>
    <s v="California"/>
    <n v="90049"/>
    <x v="1"/>
    <x v="1"/>
    <s v="Binders"/>
    <n v="7.1840000000000002"/>
    <n v="2"/>
    <n v="0.2"/>
    <n v="2.2450000000000001"/>
    <n v="7.1840000000000002"/>
    <n v="0.3125"/>
  </r>
  <r>
    <s v="First Class"/>
    <s v="Corporate"/>
    <s v="United States"/>
    <s v="Los Angeles"/>
    <s v="California"/>
    <n v="90049"/>
    <x v="1"/>
    <x v="1"/>
    <s v="Supplies"/>
    <n v="6.28"/>
    <n v="2"/>
    <n v="0"/>
    <n v="6.2799999999999995E-2"/>
    <n v="6.28"/>
    <n v="9.9999999999999985E-3"/>
  </r>
  <r>
    <s v="First Class"/>
    <s v="Corporate"/>
    <s v="United States"/>
    <s v="Los Angeles"/>
    <s v="California"/>
    <n v="90049"/>
    <x v="1"/>
    <x v="1"/>
    <s v="Supplies"/>
    <n v="480.74"/>
    <n v="2"/>
    <n v="0"/>
    <n v="14.4222"/>
    <n v="480.74"/>
    <n v="0.03"/>
  </r>
  <r>
    <s v="First Class"/>
    <s v="Corporate"/>
    <s v="United States"/>
    <s v="Los Angeles"/>
    <s v="California"/>
    <n v="90049"/>
    <x v="1"/>
    <x v="0"/>
    <s v="Bookcases"/>
    <n v="616.99800000000005"/>
    <n v="6"/>
    <n v="0.15"/>
    <n v="-36.293999999999997"/>
    <n v="616.99800000000005"/>
    <n v="-5.8823529411764698E-2"/>
  </r>
  <r>
    <s v="First Class"/>
    <s v="Corporate"/>
    <s v="United States"/>
    <s v="Los Angeles"/>
    <s v="California"/>
    <n v="90049"/>
    <x v="1"/>
    <x v="1"/>
    <s v="Storage"/>
    <n v="141.4"/>
    <n v="5"/>
    <n v="0"/>
    <n v="38.177999999999997"/>
    <n v="141.4"/>
    <n v="0.26999999999999996"/>
  </r>
  <r>
    <s v="Second Class"/>
    <s v="Home Office"/>
    <s v="United States"/>
    <s v="Canton"/>
    <s v="Michigan"/>
    <n v="48187"/>
    <x v="2"/>
    <x v="1"/>
    <s v="Storage"/>
    <n v="501.81"/>
    <n v="3"/>
    <n v="0"/>
    <n v="0"/>
    <n v="501.81"/>
    <n v="0"/>
  </r>
  <r>
    <s v="First Class"/>
    <s v="Consumer"/>
    <s v="United States"/>
    <s v="Fayetteville"/>
    <s v="Arkansas"/>
    <n v="72701"/>
    <x v="0"/>
    <x v="1"/>
    <s v="Binders"/>
    <n v="691.96"/>
    <n v="4"/>
    <n v="0"/>
    <n v="318.30160000000001"/>
    <n v="691.96"/>
    <n v="0.45999999999999996"/>
  </r>
  <r>
    <s v="First Class"/>
    <s v="Consumer"/>
    <s v="United States"/>
    <s v="Fayetteville"/>
    <s v="Arkansas"/>
    <n v="72701"/>
    <x v="0"/>
    <x v="2"/>
    <s v="Accessories"/>
    <n v="34.950000000000003"/>
    <n v="5"/>
    <n v="0"/>
    <n v="15.378"/>
    <n v="34.950000000000003"/>
    <n v="0.43999999999999995"/>
  </r>
  <r>
    <s v="Standard Class"/>
    <s v="Corporate"/>
    <s v="United States"/>
    <s v="Springfield"/>
    <s v="Missouri"/>
    <n v="65807"/>
    <x v="2"/>
    <x v="1"/>
    <s v="Paper"/>
    <n v="85.96"/>
    <n v="7"/>
    <n v="0"/>
    <n v="40.401200000000003"/>
    <n v="85.96"/>
    <n v="0.47000000000000008"/>
  </r>
  <r>
    <s v="Same Day"/>
    <s v="Home Office"/>
    <s v="United States"/>
    <s v="Quincy"/>
    <s v="Massachusetts"/>
    <n v="2169"/>
    <x v="3"/>
    <x v="0"/>
    <s v="Furnishings"/>
    <n v="85.3"/>
    <n v="2"/>
    <n v="0"/>
    <n v="14.500999999999999"/>
    <n v="85.3"/>
    <n v="0.17"/>
  </r>
  <r>
    <s v="First Class"/>
    <s v="Consumer"/>
    <s v="United States"/>
    <s v="Rockford"/>
    <s v="Illinois"/>
    <n v="61107"/>
    <x v="2"/>
    <x v="1"/>
    <s v="Binders"/>
    <n v="33.567999999999998"/>
    <n v="8"/>
    <n v="0.8"/>
    <n v="-53.708799999999997"/>
    <n v="33.567999999999998"/>
    <n v="-1.6"/>
  </r>
  <r>
    <s v="Standard Class"/>
    <s v="Home Office"/>
    <s v="United States"/>
    <s v="San Francisco"/>
    <s v="California"/>
    <n v="94122"/>
    <x v="1"/>
    <x v="0"/>
    <s v="Furnishings"/>
    <n v="4.95"/>
    <n v="1"/>
    <n v="0"/>
    <n v="2.1779999999999999"/>
    <n v="4.95"/>
    <n v="0.43999999999999995"/>
  </r>
  <r>
    <s v="Standard Class"/>
    <s v="Home Office"/>
    <s v="United States"/>
    <s v="San Francisco"/>
    <s v="California"/>
    <n v="94122"/>
    <x v="1"/>
    <x v="1"/>
    <s v="Storage"/>
    <n v="26.4"/>
    <n v="5"/>
    <n v="0"/>
    <n v="0"/>
    <n v="26.4"/>
    <n v="0"/>
  </r>
  <r>
    <s v="Second Class"/>
    <s v="Consumer"/>
    <s v="United States"/>
    <s v="San Antonio"/>
    <s v="Texas"/>
    <n v="78207"/>
    <x v="2"/>
    <x v="1"/>
    <s v="Binders"/>
    <n v="3.5640000000000001"/>
    <n v="3"/>
    <n v="0.8"/>
    <n v="-6.2370000000000001"/>
    <n v="3.5640000000000001"/>
    <n v="-1.75"/>
  </r>
  <r>
    <s v="Second Class"/>
    <s v="Consumer"/>
    <s v="United States"/>
    <s v="San Antonio"/>
    <s v="Texas"/>
    <n v="78207"/>
    <x v="2"/>
    <x v="2"/>
    <s v="Phones"/>
    <n v="823.96"/>
    <n v="5"/>
    <n v="0.2"/>
    <n v="51.497500000000002"/>
    <n v="823.96"/>
    <n v="6.25E-2"/>
  </r>
  <r>
    <s v="Second Class"/>
    <s v="Consumer"/>
    <s v="United States"/>
    <s v="San Antonio"/>
    <s v="Texas"/>
    <n v="78207"/>
    <x v="2"/>
    <x v="1"/>
    <s v="Art"/>
    <n v="10.272"/>
    <n v="3"/>
    <n v="0.2"/>
    <n v="0.89880000000000004"/>
    <n v="10.272"/>
    <n v="8.7500000000000008E-2"/>
  </r>
  <r>
    <s v="Same Day"/>
    <s v="Consumer"/>
    <s v="United States"/>
    <s v="Thornton"/>
    <s v="Colorado"/>
    <n v="80229"/>
    <x v="1"/>
    <x v="2"/>
    <s v="Accessories"/>
    <n v="447.94400000000002"/>
    <n v="7"/>
    <n v="0.2"/>
    <n v="89.588800000000006"/>
    <n v="447.94400000000002"/>
    <n v="0.2"/>
  </r>
  <r>
    <s v="Standard Class"/>
    <s v="Home Office"/>
    <s v="United States"/>
    <s v="Chicago"/>
    <s v="Illinois"/>
    <n v="60653"/>
    <x v="2"/>
    <x v="0"/>
    <s v="Tables"/>
    <n v="480.96"/>
    <n v="3"/>
    <n v="0.5"/>
    <n v="-269.33760000000001"/>
    <n v="480.96"/>
    <n v="-0.56000000000000005"/>
  </r>
  <r>
    <s v="Standard Class"/>
    <s v="Home Office"/>
    <s v="United States"/>
    <s v="Chicago"/>
    <s v="Illinois"/>
    <n v="60653"/>
    <x v="2"/>
    <x v="2"/>
    <s v="Phones"/>
    <n v="124.792"/>
    <n v="1"/>
    <n v="0.2"/>
    <n v="10.9193"/>
    <n v="124.792"/>
    <n v="8.7499999999999994E-2"/>
  </r>
  <r>
    <s v="Standard Class"/>
    <s v="Consumer"/>
    <s v="United States"/>
    <s v="Yonkers"/>
    <s v="New York"/>
    <n v="10701"/>
    <x v="3"/>
    <x v="1"/>
    <s v="Binders"/>
    <n v="40.176000000000002"/>
    <n v="3"/>
    <n v="0.2"/>
    <n v="14.563800000000001"/>
    <n v="40.176000000000002"/>
    <n v="0.36249999999999999"/>
  </r>
  <r>
    <s v="Standard Class"/>
    <s v="Consumer"/>
    <s v="United States"/>
    <s v="Yonkers"/>
    <s v="New York"/>
    <n v="10701"/>
    <x v="3"/>
    <x v="1"/>
    <s v="Binders"/>
    <n v="10.896000000000001"/>
    <n v="3"/>
    <n v="0.2"/>
    <n v="3.9498000000000002"/>
    <n v="10.896000000000001"/>
    <n v="0.36249999999999999"/>
  </r>
  <r>
    <s v="Second Class"/>
    <s v="Consumer"/>
    <s v="United States"/>
    <s v="San Diego"/>
    <s v="California"/>
    <n v="92037"/>
    <x v="1"/>
    <x v="1"/>
    <s v="Art"/>
    <n v="10.64"/>
    <n v="4"/>
    <n v="0"/>
    <n v="2.7664"/>
    <n v="10.64"/>
    <n v="0.26"/>
  </r>
  <r>
    <s v="Standard Class"/>
    <s v="Consumer"/>
    <s v="United States"/>
    <s v="Champaign"/>
    <s v="Illinois"/>
    <n v="61821"/>
    <x v="2"/>
    <x v="0"/>
    <s v="Furnishings"/>
    <n v="151.96"/>
    <n v="5"/>
    <n v="0.6"/>
    <n v="-182.352"/>
    <n v="151.96"/>
    <n v="-1.2"/>
  </r>
  <r>
    <s v="Second Class"/>
    <s v="Consumer"/>
    <s v="United States"/>
    <s v="San Francisco"/>
    <s v="California"/>
    <n v="94122"/>
    <x v="1"/>
    <x v="2"/>
    <s v="Accessories"/>
    <n v="238"/>
    <n v="2"/>
    <n v="0"/>
    <n v="38.08"/>
    <n v="238"/>
    <n v="0.16"/>
  </r>
  <r>
    <s v="Second Class"/>
    <s v="Consumer"/>
    <s v="United States"/>
    <s v="Lawrence"/>
    <s v="Indiana"/>
    <n v="46226"/>
    <x v="2"/>
    <x v="2"/>
    <s v="Accessories"/>
    <n v="155.34"/>
    <n v="6"/>
    <n v="0"/>
    <n v="55.922400000000003"/>
    <n v="155.34"/>
    <n v="0.36"/>
  </r>
  <r>
    <s v="Second Class"/>
    <s v="Consumer"/>
    <s v="United States"/>
    <s v="San Diego"/>
    <s v="California"/>
    <n v="92105"/>
    <x v="1"/>
    <x v="2"/>
    <s v="Accessories"/>
    <n v="148.32"/>
    <n v="9"/>
    <n v="0"/>
    <n v="63.7776"/>
    <n v="148.32"/>
    <n v="0.43"/>
  </r>
  <r>
    <s v="Second Class"/>
    <s v="Consumer"/>
    <s v="United States"/>
    <s v="San Diego"/>
    <s v="California"/>
    <n v="92105"/>
    <x v="1"/>
    <x v="0"/>
    <s v="Chairs"/>
    <n v="240.78399999999999"/>
    <n v="1"/>
    <n v="0.2"/>
    <n v="27.088200000000001"/>
    <n v="240.78399999999999"/>
    <n v="0.1125"/>
  </r>
  <r>
    <s v="Second Class"/>
    <s v="Consumer"/>
    <s v="United States"/>
    <s v="San Diego"/>
    <s v="California"/>
    <n v="92105"/>
    <x v="1"/>
    <x v="0"/>
    <s v="Chairs"/>
    <n v="191.96799999999999"/>
    <n v="7"/>
    <n v="0.2"/>
    <n v="16.7972"/>
    <n v="191.96799999999999"/>
    <n v="8.7500000000000008E-2"/>
  </r>
  <r>
    <s v="Second Class"/>
    <s v="Consumer"/>
    <s v="United States"/>
    <s v="San Diego"/>
    <s v="California"/>
    <n v="92105"/>
    <x v="1"/>
    <x v="1"/>
    <s v="Paper"/>
    <n v="11.56"/>
    <n v="2"/>
    <n v="0"/>
    <n v="5.6643999999999997"/>
    <n v="11.56"/>
    <n v="0.48999999999999994"/>
  </r>
  <r>
    <s v="Second Class"/>
    <s v="Consumer"/>
    <s v="United States"/>
    <s v="San Diego"/>
    <s v="California"/>
    <n v="92105"/>
    <x v="1"/>
    <x v="1"/>
    <s v="Envelopes"/>
    <n v="11.8"/>
    <n v="4"/>
    <n v="0"/>
    <n v="5.6639999999999997"/>
    <n v="11.8"/>
    <n v="0.47999999999999993"/>
  </r>
  <r>
    <s v="Second Class"/>
    <s v="Consumer"/>
    <s v="United States"/>
    <s v="San Diego"/>
    <s v="California"/>
    <n v="92105"/>
    <x v="1"/>
    <x v="0"/>
    <s v="Chairs"/>
    <n v="842.35199999999998"/>
    <n v="3"/>
    <n v="0.2"/>
    <n v="42.117600000000003"/>
    <n v="842.35199999999998"/>
    <n v="0.05"/>
  </r>
  <r>
    <s v="Second Class"/>
    <s v="Consumer"/>
    <s v="United States"/>
    <s v="Johnson City"/>
    <s v="Tennessee"/>
    <n v="37604"/>
    <x v="0"/>
    <x v="1"/>
    <s v="Envelopes"/>
    <n v="23.472000000000001"/>
    <n v="3"/>
    <n v="0.2"/>
    <n v="7.6284000000000001"/>
    <n v="23.472000000000001"/>
    <n v="0.32500000000000001"/>
  </r>
  <r>
    <s v="Second Class"/>
    <s v="Consumer"/>
    <s v="United States"/>
    <s v="Johnson City"/>
    <s v="Tennessee"/>
    <n v="37604"/>
    <x v="0"/>
    <x v="1"/>
    <s v="Binders"/>
    <n v="86.058000000000007"/>
    <n v="7"/>
    <n v="0.7"/>
    <n v="-63.109200000000001"/>
    <n v="86.058000000000007"/>
    <n v="-0.73333333333333328"/>
  </r>
  <r>
    <s v="Second Class"/>
    <s v="Consumer"/>
    <s v="United States"/>
    <s v="Johnson City"/>
    <s v="Tennessee"/>
    <n v="37604"/>
    <x v="0"/>
    <x v="2"/>
    <s v="Phones"/>
    <n v="108.78400000000001"/>
    <n v="2"/>
    <n v="0.2"/>
    <n v="6.7990000000000004"/>
    <n v="108.78400000000001"/>
    <n v="6.25E-2"/>
  </r>
  <r>
    <s v="Second Class"/>
    <s v="Consumer"/>
    <s v="United States"/>
    <s v="Johnson City"/>
    <s v="Tennessee"/>
    <n v="37604"/>
    <x v="0"/>
    <x v="1"/>
    <s v="Paper"/>
    <n v="10.272"/>
    <n v="3"/>
    <n v="0.2"/>
    <n v="3.21"/>
    <n v="10.272"/>
    <n v="0.3125"/>
  </r>
  <r>
    <s v="Standard Class"/>
    <s v="Consumer"/>
    <s v="United States"/>
    <s v="Tampa"/>
    <s v="Florida"/>
    <n v="33614"/>
    <x v="0"/>
    <x v="1"/>
    <s v="Binders"/>
    <n v="38.19"/>
    <n v="5"/>
    <n v="0.7"/>
    <n v="-26.733000000000001"/>
    <n v="38.19"/>
    <n v="-0.70000000000000007"/>
  </r>
  <r>
    <s v="First Class"/>
    <s v="Corporate"/>
    <s v="United States"/>
    <s v="Decatur"/>
    <s v="Illinois"/>
    <n v="62521"/>
    <x v="2"/>
    <x v="1"/>
    <s v="Storage"/>
    <n v="49.631999999999998"/>
    <n v="4"/>
    <n v="0.2"/>
    <n v="3.7223999999999999"/>
    <n v="49.631999999999998"/>
    <n v="7.4999999999999997E-2"/>
  </r>
  <r>
    <s v="First Class"/>
    <s v="Corporate"/>
    <s v="United States"/>
    <s v="Decatur"/>
    <s v="Illinois"/>
    <n v="62521"/>
    <x v="2"/>
    <x v="1"/>
    <s v="Storage"/>
    <n v="52.095999999999997"/>
    <n v="4"/>
    <n v="0.2"/>
    <n v="3.9072"/>
    <n v="52.095999999999997"/>
    <n v="7.5000000000000011E-2"/>
  </r>
  <r>
    <s v="Standard Class"/>
    <s v="Consumer"/>
    <s v="United States"/>
    <s v="Gilbert"/>
    <s v="Arizona"/>
    <n v="85234"/>
    <x v="1"/>
    <x v="1"/>
    <s v="Paper"/>
    <n v="9.5679999999999996"/>
    <n v="2"/>
    <n v="0.2"/>
    <n v="2.99"/>
    <n v="9.5679999999999996"/>
    <n v="0.31250000000000006"/>
  </r>
  <r>
    <s v="Standard Class"/>
    <s v="Consumer"/>
    <s v="United States"/>
    <s v="Gilbert"/>
    <s v="Arizona"/>
    <n v="85234"/>
    <x v="1"/>
    <x v="1"/>
    <s v="Storage"/>
    <n v="82.367999999999995"/>
    <n v="2"/>
    <n v="0.2"/>
    <n v="-19.5624"/>
    <n v="82.367999999999995"/>
    <n v="-0.23750000000000002"/>
  </r>
  <r>
    <s v="Standard Class"/>
    <s v="Consumer"/>
    <s v="United States"/>
    <s v="Gilbert"/>
    <s v="Arizona"/>
    <n v="85234"/>
    <x v="1"/>
    <x v="0"/>
    <s v="Furnishings"/>
    <n v="364.70400000000001"/>
    <n v="6"/>
    <n v="0.2"/>
    <n v="-36.470399999999998"/>
    <n v="364.70400000000001"/>
    <n v="-9.9999999999999992E-2"/>
  </r>
  <r>
    <s v="Standard Class"/>
    <s v="Consumer"/>
    <s v="United States"/>
    <s v="Gilbert"/>
    <s v="Arizona"/>
    <n v="85234"/>
    <x v="1"/>
    <x v="0"/>
    <s v="Furnishings"/>
    <n v="40.256"/>
    <n v="4"/>
    <n v="0.2"/>
    <n v="11.070399999999999"/>
    <n v="40.256"/>
    <n v="0.27499999999999997"/>
  </r>
  <r>
    <s v="Standard Class"/>
    <s v="Corporate"/>
    <s v="United States"/>
    <s v="Knoxville"/>
    <s v="Tennessee"/>
    <n v="37918"/>
    <x v="0"/>
    <x v="1"/>
    <s v="Art"/>
    <n v="4.3680000000000003"/>
    <n v="3"/>
    <n v="0.2"/>
    <n v="0.38219999999999998"/>
    <n v="4.3680000000000003"/>
    <n v="8.7499999999999994E-2"/>
  </r>
  <r>
    <s v="Standard Class"/>
    <s v="Consumer"/>
    <s v="United States"/>
    <s v="Chicago"/>
    <s v="Illinois"/>
    <n v="60653"/>
    <x v="2"/>
    <x v="1"/>
    <s v="Binders"/>
    <n v="12.128"/>
    <n v="4"/>
    <n v="0.8"/>
    <n v="-20.617599999999999"/>
    <n v="12.128"/>
    <n v="-1.7"/>
  </r>
  <r>
    <s v="Second Class"/>
    <s v="Consumer"/>
    <s v="United States"/>
    <s v="Bloomington"/>
    <s v="Indiana"/>
    <n v="47401"/>
    <x v="2"/>
    <x v="2"/>
    <s v="Phones"/>
    <n v="134.85"/>
    <n v="3"/>
    <n v="0"/>
    <n v="37.758000000000003"/>
    <n v="134.85"/>
    <n v="0.28000000000000003"/>
  </r>
  <r>
    <s v="Standard Class"/>
    <s v="Consumer"/>
    <s v="United States"/>
    <s v="Roswell"/>
    <s v="Georgia"/>
    <n v="30076"/>
    <x v="0"/>
    <x v="1"/>
    <s v="Art"/>
    <n v="8.56"/>
    <n v="2"/>
    <n v="0"/>
    <n v="2.6536"/>
    <n v="8.56"/>
    <n v="0.31"/>
  </r>
  <r>
    <s v="Standard Class"/>
    <s v="Consumer"/>
    <s v="United States"/>
    <s v="Roswell"/>
    <s v="Georgia"/>
    <n v="30076"/>
    <x v="0"/>
    <x v="2"/>
    <s v="Phones"/>
    <n v="239.97"/>
    <n v="3"/>
    <n v="0"/>
    <n v="67.191599999999994"/>
    <n v="239.97"/>
    <n v="0.27999999999999997"/>
  </r>
  <r>
    <s v="Standard Class"/>
    <s v="Consumer"/>
    <s v="United States"/>
    <s v="Roswell"/>
    <s v="Georgia"/>
    <n v="30076"/>
    <x v="0"/>
    <x v="1"/>
    <s v="Storage"/>
    <n v="356.94"/>
    <n v="2"/>
    <n v="0"/>
    <n v="107.08199999999999"/>
    <n v="356.94"/>
    <n v="0.3"/>
  </r>
  <r>
    <s v="Standard Class"/>
    <s v="Corporate"/>
    <s v="United States"/>
    <s v="Los Angeles"/>
    <s v="California"/>
    <n v="90036"/>
    <x v="1"/>
    <x v="2"/>
    <s v="Accessories"/>
    <n v="659.9"/>
    <n v="2"/>
    <n v="0"/>
    <n v="217.767"/>
    <n v="659.9"/>
    <n v="0.33"/>
  </r>
  <r>
    <s v="Standard Class"/>
    <s v="Corporate"/>
    <s v="United States"/>
    <s v="Los Angeles"/>
    <s v="California"/>
    <n v="90036"/>
    <x v="1"/>
    <x v="0"/>
    <s v="Chairs"/>
    <n v="1684.752"/>
    <n v="6"/>
    <n v="0.2"/>
    <n v="210.59399999999999"/>
    <n v="1684.752"/>
    <n v="0.125"/>
  </r>
  <r>
    <s v="Standard Class"/>
    <s v="Corporate"/>
    <s v="United States"/>
    <s v="Los Angeles"/>
    <s v="California"/>
    <n v="90036"/>
    <x v="1"/>
    <x v="2"/>
    <s v="Accessories"/>
    <n v="559.91999999999996"/>
    <n v="8"/>
    <n v="0"/>
    <n v="190.37280000000001"/>
    <n v="559.91999999999996"/>
    <n v="0.34"/>
  </r>
  <r>
    <s v="Standard Class"/>
    <s v="Consumer"/>
    <s v="United States"/>
    <s v="Houston"/>
    <s v="Texas"/>
    <n v="77036"/>
    <x v="2"/>
    <x v="2"/>
    <s v="Accessories"/>
    <n v="279.94400000000002"/>
    <n v="7"/>
    <n v="0.2"/>
    <n v="48.990200000000002"/>
    <n v="279.94400000000002"/>
    <n v="0.17499999999999999"/>
  </r>
  <r>
    <s v="Standard Class"/>
    <s v="Home Office"/>
    <s v="United States"/>
    <s v="Bolingbrook"/>
    <s v="Illinois"/>
    <n v="60440"/>
    <x v="2"/>
    <x v="1"/>
    <s v="Binders"/>
    <n v="9.98"/>
    <n v="5"/>
    <n v="0.8"/>
    <n v="-16.466999999999999"/>
    <n v="9.98"/>
    <n v="-1.65"/>
  </r>
  <r>
    <s v="Standard Class"/>
    <s v="Home Office"/>
    <s v="United States"/>
    <s v="Texarkana"/>
    <s v="Arkansas"/>
    <n v="71854"/>
    <x v="0"/>
    <x v="2"/>
    <s v="Accessories"/>
    <n v="48.9"/>
    <n v="5"/>
    <n v="0"/>
    <n v="18.093"/>
    <n v="48.9"/>
    <n v="0.37"/>
  </r>
  <r>
    <s v="Standard Class"/>
    <s v="Corporate"/>
    <s v="United States"/>
    <s v="San Antonio"/>
    <s v="Texas"/>
    <n v="78207"/>
    <x v="2"/>
    <x v="1"/>
    <s v="Fasteners"/>
    <n v="3.552"/>
    <n v="3"/>
    <n v="0.2"/>
    <n v="1.2432000000000001"/>
    <n v="3.552"/>
    <n v="0.35000000000000003"/>
  </r>
  <r>
    <s v="Standard Class"/>
    <s v="Corporate"/>
    <s v="United States"/>
    <s v="San Antonio"/>
    <s v="Texas"/>
    <n v="78207"/>
    <x v="2"/>
    <x v="1"/>
    <s v="Paper"/>
    <n v="15.552"/>
    <n v="3"/>
    <n v="0.2"/>
    <n v="5.4432"/>
    <n v="15.552"/>
    <n v="0.35000000000000003"/>
  </r>
  <r>
    <s v="Standard Class"/>
    <s v="Consumer"/>
    <s v="United States"/>
    <s v="Edinburg"/>
    <s v="Texas"/>
    <n v="78539"/>
    <x v="2"/>
    <x v="1"/>
    <s v="Fasteners"/>
    <n v="2.3679999999999999"/>
    <n v="2"/>
    <n v="0.2"/>
    <n v="0.82879999999999998"/>
    <n v="2.3679999999999999"/>
    <n v="0.35000000000000003"/>
  </r>
  <r>
    <s v="First Class"/>
    <s v="Consumer"/>
    <s v="United States"/>
    <s v="Toledo"/>
    <s v="Ohio"/>
    <n v="43615"/>
    <x v="3"/>
    <x v="2"/>
    <s v="Accessories"/>
    <n v="127.98399999999999"/>
    <n v="2"/>
    <n v="0.2"/>
    <n v="25.596800000000002"/>
    <n v="127.98399999999999"/>
    <n v="0.2"/>
  </r>
  <r>
    <s v="Standard Class"/>
    <s v="Corporate"/>
    <s v="United States"/>
    <s v="Baytown"/>
    <s v="Texas"/>
    <n v="77520"/>
    <x v="2"/>
    <x v="1"/>
    <s v="Paper"/>
    <n v="10.368"/>
    <n v="2"/>
    <n v="0.2"/>
    <n v="3.6288"/>
    <n v="10.368"/>
    <n v="0.35"/>
  </r>
  <r>
    <s v="Standard Class"/>
    <s v="Home Office"/>
    <s v="United States"/>
    <s v="Philadelphia"/>
    <s v="Pennsylvania"/>
    <n v="19143"/>
    <x v="3"/>
    <x v="2"/>
    <s v="Accessories"/>
    <n v="47.984000000000002"/>
    <n v="2"/>
    <n v="0.2"/>
    <n v="-1.1996"/>
    <n v="47.984000000000002"/>
    <n v="-2.4999999999999998E-2"/>
  </r>
  <r>
    <s v="Second Class"/>
    <s v="Home Office"/>
    <s v="United States"/>
    <s v="Los Angeles"/>
    <s v="California"/>
    <n v="90045"/>
    <x v="1"/>
    <x v="1"/>
    <s v="Storage"/>
    <n v="270.33999999999997"/>
    <n v="14"/>
    <n v="0"/>
    <n v="75.6952"/>
    <n v="270.33999999999997"/>
    <n v="0.28000000000000003"/>
  </r>
  <r>
    <s v="Standard Class"/>
    <s v="Home Office"/>
    <s v="United States"/>
    <s v="Philadelphia"/>
    <s v="Pennsylvania"/>
    <n v="19143"/>
    <x v="3"/>
    <x v="1"/>
    <s v="Appliances"/>
    <n v="98.111999999999995"/>
    <n v="7"/>
    <n v="0.2"/>
    <n v="18.396000000000001"/>
    <n v="98.111999999999995"/>
    <n v="0.18750000000000003"/>
  </r>
  <r>
    <s v="Standard Class"/>
    <s v="Home Office"/>
    <s v="United States"/>
    <s v="Philadelphia"/>
    <s v="Pennsylvania"/>
    <n v="19143"/>
    <x v="3"/>
    <x v="1"/>
    <s v="Storage"/>
    <n v="563.80799999999999"/>
    <n v="4"/>
    <n v="0.2"/>
    <n v="21.142800000000001"/>
    <n v="563.80799999999999"/>
    <n v="3.7500000000000006E-2"/>
  </r>
  <r>
    <s v="Standard Class"/>
    <s v="Home Office"/>
    <s v="United States"/>
    <s v="Philadelphia"/>
    <s v="Pennsylvania"/>
    <n v="19143"/>
    <x v="3"/>
    <x v="1"/>
    <s v="Binders"/>
    <n v="10.428000000000001"/>
    <n v="4"/>
    <n v="0.7"/>
    <n v="-6.952"/>
    <n v="10.428000000000001"/>
    <n v="-0.66666666666666663"/>
  </r>
  <r>
    <s v="Standard Class"/>
    <s v="Home Office"/>
    <s v="United States"/>
    <s v="Philadelphia"/>
    <s v="Pennsylvania"/>
    <n v="19143"/>
    <x v="3"/>
    <x v="0"/>
    <s v="Furnishings"/>
    <n v="547.13599999999997"/>
    <n v="4"/>
    <n v="0.2"/>
    <n v="-68.391999999999996"/>
    <n v="547.13599999999997"/>
    <n v="-0.125"/>
  </r>
  <r>
    <s v="Standard Class"/>
    <s v="Home Office"/>
    <s v="United States"/>
    <s v="Philadelphia"/>
    <s v="Pennsylvania"/>
    <n v="19143"/>
    <x v="3"/>
    <x v="2"/>
    <s v="Phones"/>
    <n v="14.85"/>
    <n v="5"/>
    <n v="0.4"/>
    <n v="-3.2174999999999998"/>
    <n v="14.85"/>
    <n v="-0.21666666666666665"/>
  </r>
  <r>
    <s v="Standard Class"/>
    <s v="Home Office"/>
    <s v="United States"/>
    <s v="Philadelphia"/>
    <s v="Pennsylvania"/>
    <n v="19143"/>
    <x v="3"/>
    <x v="2"/>
    <s v="Phones"/>
    <n v="41.988"/>
    <n v="2"/>
    <n v="0.4"/>
    <n v="-9.7972000000000001"/>
    <n v="41.988"/>
    <n v="-0.23333333333333334"/>
  </r>
  <r>
    <s v="Standard Class"/>
    <s v="Home Office"/>
    <s v="United States"/>
    <s v="Philadelphia"/>
    <s v="Pennsylvania"/>
    <n v="19143"/>
    <x v="3"/>
    <x v="0"/>
    <s v="Furnishings"/>
    <n v="7.5839999999999996"/>
    <n v="1"/>
    <n v="0.2"/>
    <n v="2.37"/>
    <n v="7.5839999999999996"/>
    <n v="0.31250000000000006"/>
  </r>
  <r>
    <s v="Standard Class"/>
    <s v="Home Office"/>
    <s v="United States"/>
    <s v="Philadelphia"/>
    <s v="Pennsylvania"/>
    <n v="19143"/>
    <x v="3"/>
    <x v="0"/>
    <s v="Bookcases"/>
    <n v="352.45"/>
    <n v="5"/>
    <n v="0.5"/>
    <n v="-211.47"/>
    <n v="352.45"/>
    <n v="-0.6"/>
  </r>
  <r>
    <s v="First Class"/>
    <s v="Consumer"/>
    <s v="United States"/>
    <s v="Pearland"/>
    <s v="Texas"/>
    <n v="77581"/>
    <x v="2"/>
    <x v="2"/>
    <s v="Phones"/>
    <n v="470.37599999999998"/>
    <n v="3"/>
    <n v="0.2"/>
    <n v="52.917299999999997"/>
    <n v="470.37599999999998"/>
    <n v="0.1125"/>
  </r>
  <r>
    <s v="Standard Class"/>
    <s v="Corporate"/>
    <s v="United States"/>
    <s v="New York City"/>
    <s v="New York"/>
    <n v="10035"/>
    <x v="3"/>
    <x v="1"/>
    <s v="Paper"/>
    <n v="19.440000000000001"/>
    <n v="3"/>
    <n v="0"/>
    <n v="9.3312000000000008"/>
    <n v="19.440000000000001"/>
    <n v="0.48000000000000004"/>
  </r>
  <r>
    <s v="Standard Class"/>
    <s v="Corporate"/>
    <s v="United States"/>
    <s v="New York City"/>
    <s v="New York"/>
    <n v="10035"/>
    <x v="3"/>
    <x v="0"/>
    <s v="Furnishings"/>
    <n v="9.82"/>
    <n v="2"/>
    <n v="0"/>
    <n v="3.2406000000000001"/>
    <n v="9.82"/>
    <n v="0.33"/>
  </r>
  <r>
    <s v="Standard Class"/>
    <s v="Consumer"/>
    <s v="United States"/>
    <s v="Phoenix"/>
    <s v="Arizona"/>
    <n v="85023"/>
    <x v="1"/>
    <x v="0"/>
    <s v="Tables"/>
    <n v="801.6"/>
    <n v="5"/>
    <n v="0.5"/>
    <n v="-448.89600000000002"/>
    <n v="801.6"/>
    <n v="-0.56000000000000005"/>
  </r>
  <r>
    <s v="Standard Class"/>
    <s v="Consumer"/>
    <s v="United States"/>
    <s v="Phoenix"/>
    <s v="Arizona"/>
    <n v="85023"/>
    <x v="1"/>
    <x v="0"/>
    <s v="Chairs"/>
    <n v="161.56800000000001"/>
    <n v="2"/>
    <n v="0.2"/>
    <n v="10.098000000000001"/>
    <n v="161.56800000000001"/>
    <n v="6.25E-2"/>
  </r>
  <r>
    <s v="Standard Class"/>
    <s v="Consumer"/>
    <s v="United States"/>
    <s v="Phoenix"/>
    <s v="Arizona"/>
    <n v="85023"/>
    <x v="1"/>
    <x v="1"/>
    <s v="Paper"/>
    <n v="16.096"/>
    <n v="2"/>
    <n v="0.2"/>
    <n v="5.2312000000000003"/>
    <n v="16.096"/>
    <n v="0.32500000000000001"/>
  </r>
  <r>
    <s v="Standard Class"/>
    <s v="Consumer"/>
    <s v="United States"/>
    <s v="Phoenix"/>
    <s v="Arizona"/>
    <n v="85023"/>
    <x v="1"/>
    <x v="1"/>
    <s v="Binders"/>
    <n v="7.6559999999999997"/>
    <n v="4"/>
    <n v="0.7"/>
    <n v="-6.1247999999999996"/>
    <n v="7.6559999999999997"/>
    <n v="-0.79999999999999993"/>
  </r>
  <r>
    <s v="Standard Class"/>
    <s v="Consumer"/>
    <s v="United States"/>
    <s v="Phoenix"/>
    <s v="Arizona"/>
    <n v="85023"/>
    <x v="1"/>
    <x v="0"/>
    <s v="Chairs"/>
    <n v="311.976"/>
    <n v="3"/>
    <n v="0.2"/>
    <n v="-42.896700000000003"/>
    <n v="311.976"/>
    <n v="-0.13750000000000001"/>
  </r>
  <r>
    <s v="Standard Class"/>
    <s v="Corporate"/>
    <s v="United States"/>
    <s v="Chesapeake"/>
    <s v="Virginia"/>
    <n v="23320"/>
    <x v="0"/>
    <x v="1"/>
    <s v="Storage"/>
    <n v="61.68"/>
    <n v="4"/>
    <n v="0"/>
    <n v="16.653600000000001"/>
    <n v="61.68"/>
    <n v="0.27"/>
  </r>
  <r>
    <s v="Standard Class"/>
    <s v="Corporate"/>
    <s v="United States"/>
    <s v="Chesapeake"/>
    <s v="Virginia"/>
    <n v="23320"/>
    <x v="0"/>
    <x v="1"/>
    <s v="Binders"/>
    <n v="63.96"/>
    <n v="4"/>
    <n v="0"/>
    <n v="30.700800000000001"/>
    <n v="63.96"/>
    <n v="0.48"/>
  </r>
  <r>
    <s v="Second Class"/>
    <s v="Consumer"/>
    <s v="United States"/>
    <s v="Chicago"/>
    <s v="Illinois"/>
    <n v="60610"/>
    <x v="2"/>
    <x v="2"/>
    <s v="Phones"/>
    <n v="359.976"/>
    <n v="3"/>
    <n v="0.2"/>
    <n v="35.997599999999998"/>
    <n v="359.976"/>
    <n v="9.9999999999999992E-2"/>
  </r>
  <r>
    <s v="Standard Class"/>
    <s v="Consumer"/>
    <s v="United States"/>
    <s v="Chicago"/>
    <s v="Illinois"/>
    <n v="60623"/>
    <x v="2"/>
    <x v="1"/>
    <s v="Paper"/>
    <n v="25.344000000000001"/>
    <n v="6"/>
    <n v="0.2"/>
    <n v="7.92"/>
    <n v="25.344000000000001"/>
    <n v="0.3125"/>
  </r>
  <r>
    <s v="Standard Class"/>
    <s v="Consumer"/>
    <s v="United States"/>
    <s v="Chicago"/>
    <s v="Illinois"/>
    <n v="60623"/>
    <x v="2"/>
    <x v="1"/>
    <s v="Paper"/>
    <n v="26.72"/>
    <n v="5"/>
    <n v="0.2"/>
    <n v="9.3520000000000003"/>
    <n v="26.72"/>
    <n v="0.35000000000000003"/>
  </r>
  <r>
    <s v="Standard Class"/>
    <s v="Consumer"/>
    <s v="United States"/>
    <s v="Seattle"/>
    <s v="Washington"/>
    <n v="98103"/>
    <x v="1"/>
    <x v="1"/>
    <s v="Storage"/>
    <n v="30.28"/>
    <n v="2"/>
    <n v="0"/>
    <n v="1.2112000000000001"/>
    <n v="30.28"/>
    <n v="0.04"/>
  </r>
  <r>
    <s v="Standard Class"/>
    <s v="Consumer"/>
    <s v="United States"/>
    <s v="Seattle"/>
    <s v="Washington"/>
    <n v="98103"/>
    <x v="1"/>
    <x v="1"/>
    <s v="Storage"/>
    <n v="57.93"/>
    <n v="3"/>
    <n v="0"/>
    <n v="16.220400000000001"/>
    <n v="57.93"/>
    <n v="0.28000000000000003"/>
  </r>
  <r>
    <s v="Standard Class"/>
    <s v="Consumer"/>
    <s v="United States"/>
    <s v="Seattle"/>
    <s v="Washington"/>
    <n v="98103"/>
    <x v="1"/>
    <x v="0"/>
    <s v="Furnishings"/>
    <n v="35.340000000000003"/>
    <n v="2"/>
    <n v="0"/>
    <n v="13.4292"/>
    <n v="35.340000000000003"/>
    <n v="0.37999999999999995"/>
  </r>
  <r>
    <s v="Standard Class"/>
    <s v="Consumer"/>
    <s v="United States"/>
    <s v="Seattle"/>
    <s v="Washington"/>
    <n v="98103"/>
    <x v="1"/>
    <x v="1"/>
    <s v="Binders"/>
    <n v="137.24"/>
    <n v="5"/>
    <n v="0.2"/>
    <n v="46.3185"/>
    <n v="137.24"/>
    <n v="0.33749999999999997"/>
  </r>
  <r>
    <s v="First Class"/>
    <s v="Consumer"/>
    <s v="United States"/>
    <s v="Harlingen"/>
    <s v="Texas"/>
    <n v="78550"/>
    <x v="2"/>
    <x v="0"/>
    <s v="Bookcases"/>
    <n v="241.33199999999999"/>
    <n v="5"/>
    <n v="0.32"/>
    <n v="-14.196"/>
    <n v="241.33199999999999"/>
    <n v="-5.8823529411764705E-2"/>
  </r>
  <r>
    <s v="First Class"/>
    <s v="Consumer"/>
    <s v="United States"/>
    <s v="Harlingen"/>
    <s v="Texas"/>
    <n v="78550"/>
    <x v="2"/>
    <x v="1"/>
    <s v="Paper"/>
    <n v="5.1840000000000002"/>
    <n v="1"/>
    <n v="0.2"/>
    <n v="1.8792"/>
    <n v="5.1840000000000002"/>
    <n v="0.36249999999999999"/>
  </r>
  <r>
    <s v="First Class"/>
    <s v="Consumer"/>
    <s v="United States"/>
    <s v="Harlingen"/>
    <s v="Texas"/>
    <n v="78550"/>
    <x v="2"/>
    <x v="1"/>
    <s v="Art"/>
    <n v="145.54400000000001"/>
    <n v="7"/>
    <n v="0.2"/>
    <n v="16.373699999999999"/>
    <n v="145.54400000000001"/>
    <n v="0.11249999999999999"/>
  </r>
  <r>
    <s v="Standard Class"/>
    <s v="Corporate"/>
    <s v="United States"/>
    <s v="Philadelphia"/>
    <s v="Pennsylvania"/>
    <n v="19140"/>
    <x v="3"/>
    <x v="1"/>
    <s v="Art"/>
    <n v="5.4720000000000004"/>
    <n v="3"/>
    <n v="0.2"/>
    <n v="1.6415999999999999"/>
    <n v="5.4720000000000004"/>
    <n v="0.3"/>
  </r>
  <r>
    <s v="Standard Class"/>
    <s v="Corporate"/>
    <s v="United States"/>
    <s v="Philadelphia"/>
    <s v="Pennsylvania"/>
    <n v="19140"/>
    <x v="3"/>
    <x v="2"/>
    <s v="Accessories"/>
    <n v="47.984000000000002"/>
    <n v="2"/>
    <n v="0.2"/>
    <n v="13.195600000000001"/>
    <n v="47.984000000000002"/>
    <n v="0.27500000000000002"/>
  </r>
  <r>
    <s v="Standard Class"/>
    <s v="Consumer"/>
    <s v="United States"/>
    <s v="Bakersfield"/>
    <s v="California"/>
    <n v="93309"/>
    <x v="1"/>
    <x v="1"/>
    <s v="Art"/>
    <n v="9.4"/>
    <n v="5"/>
    <n v="0"/>
    <n v="2.726"/>
    <n v="9.4"/>
    <n v="0.28999999999999998"/>
  </r>
  <r>
    <s v="Standard Class"/>
    <s v="Consumer"/>
    <s v="United States"/>
    <s v="Bakersfield"/>
    <s v="California"/>
    <n v="93309"/>
    <x v="1"/>
    <x v="1"/>
    <s v="Labels"/>
    <n v="74"/>
    <n v="5"/>
    <n v="0"/>
    <n v="37"/>
    <n v="74"/>
    <n v="0.5"/>
  </r>
  <r>
    <s v="Standard Class"/>
    <s v="Consumer"/>
    <s v="United States"/>
    <s v="Bakersfield"/>
    <s v="California"/>
    <n v="93309"/>
    <x v="1"/>
    <x v="2"/>
    <s v="Phones"/>
    <n v="201.584"/>
    <n v="2"/>
    <n v="0.2"/>
    <n v="12.599"/>
    <n v="201.584"/>
    <n v="6.25E-2"/>
  </r>
  <r>
    <s v="Standard Class"/>
    <s v="Consumer"/>
    <s v="United States"/>
    <s v="Grand Prairie"/>
    <s v="Texas"/>
    <n v="75051"/>
    <x v="2"/>
    <x v="1"/>
    <s v="Envelopes"/>
    <n v="28.751999999999999"/>
    <n v="3"/>
    <n v="0.2"/>
    <n v="9.3444000000000003"/>
    <n v="28.751999999999999"/>
    <n v="0.32500000000000001"/>
  </r>
  <r>
    <s v="Standard Class"/>
    <s v="Consumer"/>
    <s v="United States"/>
    <s v="Grand Prairie"/>
    <s v="Texas"/>
    <n v="75051"/>
    <x v="2"/>
    <x v="1"/>
    <s v="Paper"/>
    <n v="27.216000000000001"/>
    <n v="3"/>
    <n v="0.2"/>
    <n v="9.8658000000000001"/>
    <n v="27.216000000000001"/>
    <n v="0.36249999999999999"/>
  </r>
  <r>
    <s v="Standard Class"/>
    <s v="Consumer"/>
    <s v="United States"/>
    <s v="Grand Prairie"/>
    <s v="Texas"/>
    <n v="75051"/>
    <x v="2"/>
    <x v="0"/>
    <s v="Chairs"/>
    <n v="197.37200000000001"/>
    <n v="2"/>
    <n v="0.3"/>
    <n v="-25.3764"/>
    <n v="197.37200000000001"/>
    <n v="-0.12857142857142856"/>
  </r>
  <r>
    <s v="Same Day"/>
    <s v="Consumer"/>
    <s v="United States"/>
    <s v="Greenwood"/>
    <s v="Indiana"/>
    <n v="46142"/>
    <x v="2"/>
    <x v="0"/>
    <s v="Chairs"/>
    <n v="1424.9"/>
    <n v="5"/>
    <n v="0"/>
    <n v="356.22500000000002"/>
    <n v="1424.9"/>
    <n v="0.25"/>
  </r>
  <r>
    <s v="Standard Class"/>
    <s v="Consumer"/>
    <s v="United States"/>
    <s v="New York City"/>
    <s v="New York"/>
    <n v="10024"/>
    <x v="3"/>
    <x v="0"/>
    <s v="Furnishings"/>
    <n v="14.56"/>
    <n v="2"/>
    <n v="0"/>
    <n v="6.2607999999999997"/>
    <n v="14.56"/>
    <n v="0.42999999999999994"/>
  </r>
  <r>
    <s v="Standard Class"/>
    <s v="Consumer"/>
    <s v="United States"/>
    <s v="New York City"/>
    <s v="New York"/>
    <n v="10024"/>
    <x v="3"/>
    <x v="1"/>
    <s v="Binders"/>
    <n v="3.048"/>
    <n v="1"/>
    <n v="0.2"/>
    <n v="1.0286999999999999"/>
    <n v="3.048"/>
    <n v="0.33749999999999997"/>
  </r>
  <r>
    <s v="Second Class"/>
    <s v="Consumer"/>
    <s v="United States"/>
    <s v="Memphis"/>
    <s v="Tennessee"/>
    <n v="38109"/>
    <x v="0"/>
    <x v="1"/>
    <s v="Paper"/>
    <n v="25.92"/>
    <n v="5"/>
    <n v="0.2"/>
    <n v="9.0719999999999992"/>
    <n v="25.92"/>
    <n v="0.34999999999999992"/>
  </r>
  <r>
    <s v="Standard Class"/>
    <s v="Consumer"/>
    <s v="United States"/>
    <s v="Buffalo"/>
    <s v="New York"/>
    <n v="14215"/>
    <x v="3"/>
    <x v="1"/>
    <s v="Supplies"/>
    <n v="835.17"/>
    <n v="7"/>
    <n v="0"/>
    <n v="16.703399999999998"/>
    <n v="835.17"/>
    <n v="0.02"/>
  </r>
  <r>
    <s v="Second Class"/>
    <s v="Consumer"/>
    <s v="United States"/>
    <s v="Los Angeles"/>
    <s v="California"/>
    <n v="90036"/>
    <x v="1"/>
    <x v="1"/>
    <s v="Paper"/>
    <n v="17.34"/>
    <n v="3"/>
    <n v="0"/>
    <n v="8.4966000000000008"/>
    <n v="17.34"/>
    <n v="0.49000000000000005"/>
  </r>
  <r>
    <s v="Standard Class"/>
    <s v="Consumer"/>
    <s v="United States"/>
    <s v="Homestead"/>
    <s v="Florida"/>
    <n v="33030"/>
    <x v="0"/>
    <x v="1"/>
    <s v="Paper"/>
    <n v="44.384"/>
    <n v="1"/>
    <n v="0.2"/>
    <n v="15.5344"/>
    <n v="44.384"/>
    <n v="0.35"/>
  </r>
  <r>
    <s v="Standard Class"/>
    <s v="Consumer"/>
    <s v="United States"/>
    <s v="Homestead"/>
    <s v="Florida"/>
    <n v="33030"/>
    <x v="0"/>
    <x v="1"/>
    <s v="Supplies"/>
    <n v="2.944"/>
    <n v="1"/>
    <n v="0.2"/>
    <n v="-0.66239999999999999"/>
    <n v="2.944"/>
    <n v="-0.22500000000000001"/>
  </r>
  <r>
    <s v="Standard Class"/>
    <s v="Home Office"/>
    <s v="United States"/>
    <s v="Pasadena"/>
    <s v="Texas"/>
    <n v="77506"/>
    <x v="2"/>
    <x v="1"/>
    <s v="Art"/>
    <n v="6.3680000000000003"/>
    <n v="2"/>
    <n v="0.2"/>
    <n v="1.0347999999999999"/>
    <n v="6.3680000000000003"/>
    <n v="0.16249999999999998"/>
  </r>
  <r>
    <s v="Standard Class"/>
    <s v="Home Office"/>
    <s v="United States"/>
    <s v="Pasadena"/>
    <s v="Texas"/>
    <n v="77506"/>
    <x v="2"/>
    <x v="1"/>
    <s v="Labels"/>
    <n v="48.847999999999999"/>
    <n v="2"/>
    <n v="0.2"/>
    <n v="15.8756"/>
    <n v="48.847999999999999"/>
    <n v="0.32500000000000001"/>
  </r>
  <r>
    <s v="Standard Class"/>
    <s v="Home Office"/>
    <s v="United States"/>
    <s v="Pasadena"/>
    <s v="Texas"/>
    <n v="77506"/>
    <x v="2"/>
    <x v="1"/>
    <s v="Paper"/>
    <n v="19.648"/>
    <n v="2"/>
    <n v="0.2"/>
    <n v="6.6311999999999998"/>
    <n v="19.648"/>
    <n v="0.33749999999999997"/>
  </r>
  <r>
    <s v="Standard Class"/>
    <s v="Home Office"/>
    <s v="United States"/>
    <s v="Pasadena"/>
    <s v="Texas"/>
    <n v="77506"/>
    <x v="2"/>
    <x v="0"/>
    <s v="Chairs"/>
    <n v="255.108"/>
    <n v="6"/>
    <n v="0.3"/>
    <n v="-18.222000000000001"/>
    <n v="255.108"/>
    <n v="-7.1428571428571438E-2"/>
  </r>
  <r>
    <s v="Second Class"/>
    <s v="Consumer"/>
    <s v="United States"/>
    <s v="Freeport"/>
    <s v="New York"/>
    <n v="11520"/>
    <x v="3"/>
    <x v="1"/>
    <s v="Binders"/>
    <n v="17.248000000000001"/>
    <n v="2"/>
    <n v="0.2"/>
    <n v="6.0368000000000004"/>
    <n v="17.248000000000001"/>
    <n v="0.35"/>
  </r>
  <r>
    <s v="Standard Class"/>
    <s v="Corporate"/>
    <s v="United States"/>
    <s v="Denver"/>
    <s v="Colorado"/>
    <n v="80219"/>
    <x v="1"/>
    <x v="2"/>
    <s v="Phones"/>
    <n v="159.98400000000001"/>
    <n v="2"/>
    <n v="0.2"/>
    <n v="13.9986"/>
    <n v="159.98400000000001"/>
    <n v="8.7499999999999994E-2"/>
  </r>
  <r>
    <s v="Standard Class"/>
    <s v="Consumer"/>
    <s v="United States"/>
    <s v="Quincy"/>
    <s v="Massachusetts"/>
    <n v="2169"/>
    <x v="3"/>
    <x v="1"/>
    <s v="Paper"/>
    <n v="12.7"/>
    <n v="2"/>
    <n v="0"/>
    <n v="5.8419999999999996"/>
    <n v="12.7"/>
    <n v="0.46"/>
  </r>
  <r>
    <s v="Standard Class"/>
    <s v="Consumer"/>
    <s v="United States"/>
    <s v="Detroit"/>
    <s v="Michigan"/>
    <n v="48205"/>
    <x v="2"/>
    <x v="0"/>
    <s v="Furnishings"/>
    <n v="5.47"/>
    <n v="1"/>
    <n v="0"/>
    <n v="2.3521000000000001"/>
    <n v="5.47"/>
    <n v="0.43000000000000005"/>
  </r>
  <r>
    <s v="Standard Class"/>
    <s v="Consumer"/>
    <s v="United States"/>
    <s v="Detroit"/>
    <s v="Michigan"/>
    <n v="48205"/>
    <x v="2"/>
    <x v="1"/>
    <s v="Art"/>
    <n v="79.36"/>
    <n v="4"/>
    <n v="0"/>
    <n v="23.808"/>
    <n v="79.36"/>
    <n v="0.3"/>
  </r>
  <r>
    <s v="Standard Class"/>
    <s v="Consumer"/>
    <s v="United States"/>
    <s v="San Francisco"/>
    <s v="California"/>
    <n v="94109"/>
    <x v="1"/>
    <x v="0"/>
    <s v="Furnishings"/>
    <n v="22.14"/>
    <n v="3"/>
    <n v="0"/>
    <n v="6.4206000000000003"/>
    <n v="22.14"/>
    <n v="0.28999999999999998"/>
  </r>
  <r>
    <s v="Standard Class"/>
    <s v="Consumer"/>
    <s v="United States"/>
    <s v="Nashville"/>
    <s v="Tennessee"/>
    <n v="37211"/>
    <x v="0"/>
    <x v="1"/>
    <s v="Binders"/>
    <n v="11.276999999999999"/>
    <n v="3"/>
    <n v="0.7"/>
    <n v="-8.6456999999999997"/>
    <n v="11.276999999999999"/>
    <n v="-0.76666666666666672"/>
  </r>
  <r>
    <s v="Standard Class"/>
    <s v="Consumer"/>
    <s v="United States"/>
    <s v="Nashville"/>
    <s v="Tennessee"/>
    <n v="37211"/>
    <x v="0"/>
    <x v="1"/>
    <s v="Art"/>
    <n v="4.4480000000000004"/>
    <n v="2"/>
    <n v="0.2"/>
    <n v="0.33360000000000001"/>
    <n v="4.4480000000000004"/>
    <n v="7.4999999999999997E-2"/>
  </r>
  <r>
    <s v="Standard Class"/>
    <s v="Consumer"/>
    <s v="United States"/>
    <s v="Nashville"/>
    <s v="Tennessee"/>
    <n v="37211"/>
    <x v="0"/>
    <x v="0"/>
    <s v="Furnishings"/>
    <n v="44.76"/>
    <n v="3"/>
    <n v="0.2"/>
    <n v="14.547000000000001"/>
    <n v="44.76"/>
    <n v="0.32500000000000001"/>
  </r>
  <r>
    <s v="Standard Class"/>
    <s v="Corporate"/>
    <s v="United States"/>
    <s v="Detroit"/>
    <s v="Michigan"/>
    <n v="48227"/>
    <x v="2"/>
    <x v="1"/>
    <s v="Binders"/>
    <n v="38.28"/>
    <n v="6"/>
    <n v="0"/>
    <n v="17.608799999999999"/>
    <n v="38.28"/>
    <n v="0.45999999999999996"/>
  </r>
  <r>
    <s v="Standard Class"/>
    <s v="Corporate"/>
    <s v="United States"/>
    <s v="Detroit"/>
    <s v="Michigan"/>
    <n v="48227"/>
    <x v="2"/>
    <x v="2"/>
    <s v="Phones"/>
    <n v="149.94999999999999"/>
    <n v="5"/>
    <n v="0"/>
    <n v="44.984999999999999"/>
    <n v="149.94999999999999"/>
    <n v="0.30000000000000004"/>
  </r>
  <r>
    <s v="First Class"/>
    <s v="Home Office"/>
    <s v="United States"/>
    <s v="Los Angeles"/>
    <s v="California"/>
    <n v="90045"/>
    <x v="1"/>
    <x v="1"/>
    <s v="Art"/>
    <n v="12.84"/>
    <n v="3"/>
    <n v="0"/>
    <n v="3.4668000000000001"/>
    <n v="12.84"/>
    <n v="0.27"/>
  </r>
  <r>
    <s v="First Class"/>
    <s v="Home Office"/>
    <s v="United States"/>
    <s v="Los Angeles"/>
    <s v="California"/>
    <n v="90045"/>
    <x v="1"/>
    <x v="0"/>
    <s v="Furnishings"/>
    <n v="44.67"/>
    <n v="3"/>
    <n v="0"/>
    <n v="12.0609"/>
    <n v="44.67"/>
    <n v="0.27"/>
  </r>
  <r>
    <s v="Standard Class"/>
    <s v="Consumer"/>
    <s v="United States"/>
    <s v="Philadelphia"/>
    <s v="Pennsylvania"/>
    <n v="19140"/>
    <x v="3"/>
    <x v="1"/>
    <s v="Art"/>
    <n v="7.8719999999999999"/>
    <n v="3"/>
    <n v="0.2"/>
    <n v="0.88560000000000005"/>
    <n v="7.8719999999999999"/>
    <n v="0.1125"/>
  </r>
  <r>
    <s v="Second Class"/>
    <s v="Corporate"/>
    <s v="United States"/>
    <s v="Asheville"/>
    <s v="North Carolina"/>
    <n v="28806"/>
    <x v="0"/>
    <x v="1"/>
    <s v="Art"/>
    <n v="7.8719999999999999"/>
    <n v="3"/>
    <n v="0.2"/>
    <n v="0.88560000000000005"/>
    <n v="7.8719999999999999"/>
    <n v="0.1125"/>
  </r>
  <r>
    <s v="Standard Class"/>
    <s v="Consumer"/>
    <s v="United States"/>
    <s v="New York City"/>
    <s v="New York"/>
    <n v="10024"/>
    <x v="3"/>
    <x v="1"/>
    <s v="Art"/>
    <n v="88.04"/>
    <n v="4"/>
    <n v="0"/>
    <n v="22.8904"/>
    <n v="88.04"/>
    <n v="0.25999999999999995"/>
  </r>
  <r>
    <s v="First Class"/>
    <s v="Home Office"/>
    <s v="United States"/>
    <s v="Colorado Springs"/>
    <s v="Colorado"/>
    <n v="80906"/>
    <x v="1"/>
    <x v="1"/>
    <s v="Binders"/>
    <n v="40.634999999999998"/>
    <n v="7"/>
    <n v="0.7"/>
    <n v="-32.508000000000003"/>
    <n v="40.634999999999998"/>
    <n v="-0.80000000000000016"/>
  </r>
  <r>
    <s v="Standard Class"/>
    <s v="Corporate"/>
    <s v="United States"/>
    <s v="San Antonio"/>
    <s v="Texas"/>
    <n v="78207"/>
    <x v="2"/>
    <x v="1"/>
    <s v="Binders"/>
    <n v="5.7279999999999998"/>
    <n v="8"/>
    <n v="0.8"/>
    <n v="-9.1647999999999996"/>
    <n v="5.7279999999999998"/>
    <n v="-1.6"/>
  </r>
  <r>
    <s v="Standard Class"/>
    <s v="Corporate"/>
    <s v="United States"/>
    <s v="San Antonio"/>
    <s v="Texas"/>
    <n v="78207"/>
    <x v="2"/>
    <x v="1"/>
    <s v="Paper"/>
    <n v="42.24"/>
    <n v="10"/>
    <n v="0.2"/>
    <n v="13.2"/>
    <n v="42.24"/>
    <n v="0.31249999999999994"/>
  </r>
  <r>
    <s v="Standard Class"/>
    <s v="Consumer"/>
    <s v="United States"/>
    <s v="Los Angeles"/>
    <s v="California"/>
    <n v="90036"/>
    <x v="1"/>
    <x v="1"/>
    <s v="Paper"/>
    <n v="53.82"/>
    <n v="9"/>
    <n v="0"/>
    <n v="24.219000000000001"/>
    <n v="53.82"/>
    <n v="0.45"/>
  </r>
  <r>
    <s v="Second Class"/>
    <s v="Home Office"/>
    <s v="United States"/>
    <s v="Sterling Heights"/>
    <s v="Michigan"/>
    <n v="48310"/>
    <x v="2"/>
    <x v="1"/>
    <s v="Art"/>
    <n v="79.36"/>
    <n v="4"/>
    <n v="0"/>
    <n v="20.633600000000001"/>
    <n v="79.36"/>
    <n v="0.26"/>
  </r>
  <r>
    <s v="Standard Class"/>
    <s v="Consumer"/>
    <s v="United States"/>
    <s v="New York City"/>
    <s v="New York"/>
    <n v="10009"/>
    <x v="3"/>
    <x v="1"/>
    <s v="Paper"/>
    <n v="13.48"/>
    <n v="2"/>
    <n v="0"/>
    <n v="6.74"/>
    <n v="13.48"/>
    <n v="0.5"/>
  </r>
  <r>
    <s v="Standard Class"/>
    <s v="Consumer"/>
    <s v="United States"/>
    <s v="New York City"/>
    <s v="New York"/>
    <n v="10009"/>
    <x v="3"/>
    <x v="1"/>
    <s v="Binders"/>
    <n v="29.8"/>
    <n v="5"/>
    <n v="0.2"/>
    <n v="9.3125"/>
    <n v="29.8"/>
    <n v="0.3125"/>
  </r>
  <r>
    <s v="Standard Class"/>
    <s v="Consumer"/>
    <s v="United States"/>
    <s v="New York City"/>
    <s v="New York"/>
    <n v="10009"/>
    <x v="3"/>
    <x v="0"/>
    <s v="Furnishings"/>
    <n v="414"/>
    <n v="8"/>
    <n v="0"/>
    <n v="124.2"/>
    <n v="414"/>
    <n v="0.3"/>
  </r>
  <r>
    <s v="Standard Class"/>
    <s v="Consumer"/>
    <s v="United States"/>
    <s v="New York City"/>
    <s v="New York"/>
    <n v="10009"/>
    <x v="3"/>
    <x v="1"/>
    <s v="Binders"/>
    <n v="41.328000000000003"/>
    <n v="7"/>
    <n v="0.2"/>
    <n v="14.981400000000001"/>
    <n v="41.328000000000003"/>
    <n v="0.36249999999999999"/>
  </r>
  <r>
    <s v="First Class"/>
    <s v="Consumer"/>
    <s v="United States"/>
    <s v="Richmond"/>
    <s v="Virginia"/>
    <n v="23223"/>
    <x v="0"/>
    <x v="0"/>
    <s v="Furnishings"/>
    <n v="39.92"/>
    <n v="4"/>
    <n v="0"/>
    <n v="11.1776"/>
    <n v="39.92"/>
    <n v="0.27999999999999997"/>
  </r>
  <r>
    <s v="Standard Class"/>
    <s v="Home Office"/>
    <s v="United States"/>
    <s v="Seattle"/>
    <s v="Washington"/>
    <n v="98105"/>
    <x v="1"/>
    <x v="1"/>
    <s v="Fasteners"/>
    <n v="8.94"/>
    <n v="3"/>
    <n v="0"/>
    <n v="4.1124000000000001"/>
    <n v="8.94"/>
    <n v="0.46"/>
  </r>
  <r>
    <s v="Standard Class"/>
    <s v="Home Office"/>
    <s v="United States"/>
    <s v="Seattle"/>
    <s v="Washington"/>
    <n v="98105"/>
    <x v="1"/>
    <x v="2"/>
    <s v="Phones"/>
    <n v="84.784000000000006"/>
    <n v="2"/>
    <n v="0.2"/>
    <n v="-20.136199999999999"/>
    <n v="84.784000000000006"/>
    <n v="-0.23749999999999996"/>
  </r>
  <r>
    <s v="Standard Class"/>
    <s v="Corporate"/>
    <s v="United States"/>
    <s v="New York City"/>
    <s v="New York"/>
    <n v="10024"/>
    <x v="3"/>
    <x v="0"/>
    <s v="Tables"/>
    <n v="53.316000000000003"/>
    <n v="2"/>
    <n v="0.4"/>
    <n v="-19.549199999999999"/>
    <n v="53.316000000000003"/>
    <n v="-0.36666666666666664"/>
  </r>
  <r>
    <s v="Standard Class"/>
    <s v="Corporate"/>
    <s v="United States"/>
    <s v="New York City"/>
    <s v="New York"/>
    <n v="10024"/>
    <x v="3"/>
    <x v="1"/>
    <s v="Appliances"/>
    <n v="56.52"/>
    <n v="3"/>
    <n v="0"/>
    <n v="15.8256"/>
    <n v="56.52"/>
    <n v="0.27999999999999997"/>
  </r>
  <r>
    <s v="Standard Class"/>
    <s v="Home Office"/>
    <s v="United States"/>
    <s v="Seattle"/>
    <s v="Washington"/>
    <n v="98115"/>
    <x v="1"/>
    <x v="0"/>
    <s v="Furnishings"/>
    <n v="22.77"/>
    <n v="3"/>
    <n v="0"/>
    <n v="9.7911000000000001"/>
    <n v="22.77"/>
    <n v="0.43"/>
  </r>
  <r>
    <s v="Second Class"/>
    <s v="Consumer"/>
    <s v="United States"/>
    <s v="Los Angeles"/>
    <s v="California"/>
    <n v="90045"/>
    <x v="1"/>
    <x v="0"/>
    <s v="Chairs"/>
    <n v="287.96800000000002"/>
    <n v="4"/>
    <n v="0.2"/>
    <n v="-3.5996000000000001"/>
    <n v="287.96800000000002"/>
    <n v="-1.2499999999999999E-2"/>
  </r>
  <r>
    <s v="Second Class"/>
    <s v="Consumer"/>
    <s v="United States"/>
    <s v="Los Angeles"/>
    <s v="California"/>
    <n v="90045"/>
    <x v="1"/>
    <x v="2"/>
    <s v="Copiers"/>
    <n v="2799.96"/>
    <n v="5"/>
    <n v="0.2"/>
    <n v="944.98649999999998"/>
    <n v="2799.96"/>
    <n v="0.33749999999999997"/>
  </r>
  <r>
    <s v="Second Class"/>
    <s v="Consumer"/>
    <s v="United States"/>
    <s v="Los Angeles"/>
    <s v="California"/>
    <n v="90045"/>
    <x v="1"/>
    <x v="1"/>
    <s v="Paper"/>
    <n v="48.94"/>
    <n v="1"/>
    <n v="0"/>
    <n v="24.47"/>
    <n v="48.94"/>
    <n v="0.5"/>
  </r>
  <r>
    <s v="Standard Class"/>
    <s v="Consumer"/>
    <s v="United States"/>
    <s v="Lakewood"/>
    <s v="California"/>
    <n v="90712"/>
    <x v="1"/>
    <x v="0"/>
    <s v="Bookcases"/>
    <n v="257.49900000000002"/>
    <n v="3"/>
    <n v="0.15"/>
    <n v="24.235199999999999"/>
    <n v="257.49900000000002"/>
    <n v="9.4117647058823514E-2"/>
  </r>
  <r>
    <s v="Standard Class"/>
    <s v="Home Office"/>
    <s v="United States"/>
    <s v="Plainfield"/>
    <s v="New Jersey"/>
    <n v="7060"/>
    <x v="3"/>
    <x v="1"/>
    <s v="Storage"/>
    <n v="2591.56"/>
    <n v="4"/>
    <n v="0"/>
    <n v="621.97439999999995"/>
    <n v="2591.56"/>
    <n v="0.24"/>
  </r>
  <r>
    <s v="Standard Class"/>
    <s v="Home Office"/>
    <s v="United States"/>
    <s v="Plainfield"/>
    <s v="New Jersey"/>
    <n v="7060"/>
    <x v="3"/>
    <x v="1"/>
    <s v="Appliances"/>
    <n v="41.95"/>
    <n v="5"/>
    <n v="0"/>
    <n v="10.487500000000001"/>
    <n v="41.95"/>
    <n v="0.25"/>
  </r>
  <r>
    <s v="Standard Class"/>
    <s v="Corporate"/>
    <s v="United States"/>
    <s v="Columbia"/>
    <s v="Tennessee"/>
    <n v="38401"/>
    <x v="0"/>
    <x v="0"/>
    <s v="Furnishings"/>
    <n v="79.12"/>
    <n v="5"/>
    <n v="0.2"/>
    <n v="13.846"/>
    <n v="79.12"/>
    <n v="0.17499999999999999"/>
  </r>
  <r>
    <s v="Second Class"/>
    <s v="Consumer"/>
    <s v="United States"/>
    <s v="Woonsocket"/>
    <s v="Rhode Island"/>
    <n v="2895"/>
    <x v="3"/>
    <x v="0"/>
    <s v="Furnishings"/>
    <n v="52.96"/>
    <n v="2"/>
    <n v="0"/>
    <n v="20.1248"/>
    <n v="52.96"/>
    <n v="0.38"/>
  </r>
  <r>
    <s v="Standard Class"/>
    <s v="Consumer"/>
    <s v="United States"/>
    <s v="Lancaster"/>
    <s v="Pennsylvania"/>
    <n v="17602"/>
    <x v="3"/>
    <x v="1"/>
    <s v="Supplies"/>
    <n v="286.34399999999999"/>
    <n v="3"/>
    <n v="0.2"/>
    <n v="-64.427400000000006"/>
    <n v="286.34399999999999"/>
    <n v="-0.22500000000000003"/>
  </r>
  <r>
    <s v="Standard Class"/>
    <s v="Corporate"/>
    <s v="United States"/>
    <s v="Tampa"/>
    <s v="Florida"/>
    <n v="33614"/>
    <x v="0"/>
    <x v="0"/>
    <s v="Furnishings"/>
    <n v="63.552"/>
    <n v="3"/>
    <n v="0.2"/>
    <n v="14.299200000000001"/>
    <n v="63.552"/>
    <n v="0.22500000000000001"/>
  </r>
  <r>
    <s v="Standard Class"/>
    <s v="Corporate"/>
    <s v="United States"/>
    <s v="Tampa"/>
    <s v="Florida"/>
    <n v="33614"/>
    <x v="0"/>
    <x v="1"/>
    <s v="Supplies"/>
    <n v="41.375999999999998"/>
    <n v="3"/>
    <n v="0.2"/>
    <n v="4.6547999999999998"/>
    <n v="41.375999999999998"/>
    <n v="0.1125"/>
  </r>
  <r>
    <s v="Standard Class"/>
    <s v="Corporate"/>
    <s v="United States"/>
    <s v="Tampa"/>
    <s v="Florida"/>
    <n v="33614"/>
    <x v="0"/>
    <x v="1"/>
    <s v="Art"/>
    <n v="172.70400000000001"/>
    <n v="6"/>
    <n v="0.2"/>
    <n v="10.794"/>
    <n v="172.70400000000001"/>
    <n v="6.25E-2"/>
  </r>
  <r>
    <s v="Standard Class"/>
    <s v="Consumer"/>
    <s v="United States"/>
    <s v="Kenosha"/>
    <s v="Wisconsin"/>
    <n v="53142"/>
    <x v="2"/>
    <x v="0"/>
    <s v="Bookcases"/>
    <n v="512.94000000000005"/>
    <n v="3"/>
    <n v="0"/>
    <n v="97.458600000000004"/>
    <n v="512.94000000000005"/>
    <n v="0.18999999999999997"/>
  </r>
  <r>
    <s v="Standard Class"/>
    <s v="Consumer"/>
    <s v="United States"/>
    <s v="Kenosha"/>
    <s v="Wisconsin"/>
    <n v="53142"/>
    <x v="2"/>
    <x v="0"/>
    <s v="Chairs"/>
    <n v="860.93"/>
    <n v="7"/>
    <n v="0"/>
    <n v="189.40459999999999"/>
    <n v="860.93"/>
    <n v="0.22"/>
  </r>
  <r>
    <s v="Standard Class"/>
    <s v="Consumer"/>
    <s v="United States"/>
    <s v="Kenosha"/>
    <s v="Wisconsin"/>
    <n v="53142"/>
    <x v="2"/>
    <x v="2"/>
    <s v="Phones"/>
    <n v="769.95"/>
    <n v="5"/>
    <n v="0"/>
    <n v="223.28550000000001"/>
    <n v="769.95"/>
    <n v="0.28999999999999998"/>
  </r>
  <r>
    <s v="Standard Class"/>
    <s v="Consumer"/>
    <s v="United States"/>
    <s v="Kenosha"/>
    <s v="Wisconsin"/>
    <n v="53142"/>
    <x v="2"/>
    <x v="1"/>
    <s v="Art"/>
    <n v="14.98"/>
    <n v="1"/>
    <n v="0"/>
    <n v="4.4939999999999998"/>
    <n v="14.98"/>
    <n v="0.3"/>
  </r>
  <r>
    <s v="Standard Class"/>
    <s v="Consumer"/>
    <s v="United States"/>
    <s v="Kenosha"/>
    <s v="Wisconsin"/>
    <n v="53142"/>
    <x v="2"/>
    <x v="0"/>
    <s v="Furnishings"/>
    <n v="373.08"/>
    <n v="6"/>
    <n v="0"/>
    <n v="82.077600000000004"/>
    <n v="373.08"/>
    <n v="0.22000000000000003"/>
  </r>
  <r>
    <s v="Second Class"/>
    <s v="Corporate"/>
    <s v="United States"/>
    <s v="Port Saint Lucie"/>
    <s v="Florida"/>
    <n v="34952"/>
    <x v="0"/>
    <x v="0"/>
    <s v="Bookcases"/>
    <n v="231.92"/>
    <n v="5"/>
    <n v="0.2"/>
    <n v="5.798"/>
    <n v="231.92"/>
    <n v="2.5000000000000001E-2"/>
  </r>
  <r>
    <s v="Standard Class"/>
    <s v="Home Office"/>
    <s v="United States"/>
    <s v="Seattle"/>
    <s v="Washington"/>
    <n v="98115"/>
    <x v="1"/>
    <x v="0"/>
    <s v="Furnishings"/>
    <n v="63.47"/>
    <n v="11"/>
    <n v="0"/>
    <n v="19.041"/>
    <n v="63.47"/>
    <n v="0.3"/>
  </r>
  <r>
    <s v="Standard Class"/>
    <s v="Home Office"/>
    <s v="United States"/>
    <s v="Seattle"/>
    <s v="Washington"/>
    <n v="98115"/>
    <x v="1"/>
    <x v="2"/>
    <s v="Accessories"/>
    <n v="345"/>
    <n v="5"/>
    <n v="0"/>
    <n v="58.65"/>
    <n v="345"/>
    <n v="0.16999999999999998"/>
  </r>
  <r>
    <s v="Standard Class"/>
    <s v="Consumer"/>
    <s v="United States"/>
    <s v="San Antonio"/>
    <s v="Texas"/>
    <n v="78207"/>
    <x v="2"/>
    <x v="0"/>
    <s v="Tables"/>
    <n v="637.89599999999996"/>
    <n v="3"/>
    <n v="0.3"/>
    <n v="-127.5792"/>
    <n v="637.89599999999996"/>
    <n v="-0.2"/>
  </r>
  <r>
    <s v="Standard Class"/>
    <s v="Consumer"/>
    <s v="United States"/>
    <s v="San Antonio"/>
    <s v="Texas"/>
    <n v="78207"/>
    <x v="2"/>
    <x v="2"/>
    <s v="Machines"/>
    <n v="287.91000000000003"/>
    <n v="3"/>
    <n v="0.4"/>
    <n v="33.589500000000001"/>
    <n v="287.91000000000003"/>
    <n v="0.11666666666666665"/>
  </r>
  <r>
    <s v="Standard Class"/>
    <s v="Consumer"/>
    <s v="United States"/>
    <s v="San Antonio"/>
    <s v="Texas"/>
    <n v="78207"/>
    <x v="2"/>
    <x v="1"/>
    <s v="Envelopes"/>
    <n v="36.6"/>
    <n v="3"/>
    <n v="0.2"/>
    <n v="11.895"/>
    <n v="36.6"/>
    <n v="0.32499999999999996"/>
  </r>
  <r>
    <s v="Standard Class"/>
    <s v="Consumer"/>
    <s v="United States"/>
    <s v="Roswell"/>
    <s v="Georgia"/>
    <n v="30076"/>
    <x v="0"/>
    <x v="1"/>
    <s v="Art"/>
    <n v="1.78"/>
    <n v="1"/>
    <n v="0"/>
    <n v="0.49840000000000001"/>
    <n v="1.78"/>
    <n v="0.28000000000000003"/>
  </r>
  <r>
    <s v="Standard Class"/>
    <s v="Consumer"/>
    <s v="United States"/>
    <s v="Roswell"/>
    <s v="Georgia"/>
    <n v="30076"/>
    <x v="0"/>
    <x v="1"/>
    <s v="Paper"/>
    <n v="25.92"/>
    <n v="4"/>
    <n v="0"/>
    <n v="12.441599999999999"/>
    <n v="25.92"/>
    <n v="0.47999999999999993"/>
  </r>
  <r>
    <s v="Standard Class"/>
    <s v="Consumer"/>
    <s v="United States"/>
    <s v="Roswell"/>
    <s v="Georgia"/>
    <n v="30076"/>
    <x v="0"/>
    <x v="2"/>
    <s v="Accessories"/>
    <n v="101.94"/>
    <n v="6"/>
    <n v="0"/>
    <n v="21.407399999999999"/>
    <n v="101.94"/>
    <n v="0.21"/>
  </r>
  <r>
    <s v="Standard Class"/>
    <s v="Corporate"/>
    <s v="United States"/>
    <s v="Louisville"/>
    <s v="Colorado"/>
    <n v="80027"/>
    <x v="1"/>
    <x v="1"/>
    <s v="Art"/>
    <n v="6.8479999999999999"/>
    <n v="2"/>
    <n v="0.2"/>
    <n v="0.59919999999999995"/>
    <n v="6.8479999999999999"/>
    <n v="8.7499999999999994E-2"/>
  </r>
  <r>
    <s v="Standard Class"/>
    <s v="Consumer"/>
    <s v="United States"/>
    <s v="Los Angeles"/>
    <s v="California"/>
    <n v="90036"/>
    <x v="1"/>
    <x v="0"/>
    <s v="Furnishings"/>
    <n v="474.43"/>
    <n v="11"/>
    <n v="0"/>
    <n v="199.26060000000001"/>
    <n v="474.43"/>
    <n v="0.42000000000000004"/>
  </r>
  <r>
    <s v="First Class"/>
    <s v="Consumer"/>
    <s v="United States"/>
    <s v="Philadelphia"/>
    <s v="Pennsylvania"/>
    <n v="19143"/>
    <x v="3"/>
    <x v="1"/>
    <s v="Paper"/>
    <n v="8.4480000000000004"/>
    <n v="2"/>
    <n v="0.2"/>
    <n v="2.64"/>
    <n v="8.4480000000000004"/>
    <n v="0.3125"/>
  </r>
  <r>
    <s v="First Class"/>
    <s v="Consumer"/>
    <s v="United States"/>
    <s v="Philadelphia"/>
    <s v="Pennsylvania"/>
    <n v="19143"/>
    <x v="3"/>
    <x v="1"/>
    <s v="Storage"/>
    <n v="39.295999999999999"/>
    <n v="4"/>
    <n v="0.2"/>
    <n v="3.9296000000000002"/>
    <n v="39.295999999999999"/>
    <n v="0.1"/>
  </r>
  <r>
    <s v="Standard Class"/>
    <s v="Home Office"/>
    <s v="United States"/>
    <s v="Superior"/>
    <s v="Wisconsin"/>
    <n v="54880"/>
    <x v="2"/>
    <x v="1"/>
    <s v="Art"/>
    <n v="17.12"/>
    <n v="4"/>
    <n v="0"/>
    <n v="4.9648000000000003"/>
    <n v="17.12"/>
    <n v="0.28999999999999998"/>
  </r>
  <r>
    <s v="Standard Class"/>
    <s v="Consumer"/>
    <s v="United States"/>
    <s v="Atlanta"/>
    <s v="Georgia"/>
    <n v="30318"/>
    <x v="0"/>
    <x v="1"/>
    <s v="Appliances"/>
    <n v="542.94000000000005"/>
    <n v="3"/>
    <n v="0"/>
    <n v="152.0232"/>
    <n v="542.94000000000005"/>
    <n v="0.27999999999999997"/>
  </r>
  <r>
    <s v="Standard Class"/>
    <s v="Consumer"/>
    <s v="United States"/>
    <s v="Atlanta"/>
    <s v="Georgia"/>
    <n v="30318"/>
    <x v="0"/>
    <x v="1"/>
    <s v="Labels"/>
    <n v="8.64"/>
    <n v="3"/>
    <n v="0"/>
    <n v="4.2336"/>
    <n v="8.64"/>
    <n v="0.49"/>
  </r>
  <r>
    <s v="Standard Class"/>
    <s v="Consumer"/>
    <s v="United States"/>
    <s v="Atlanta"/>
    <s v="Georgia"/>
    <n v="30318"/>
    <x v="0"/>
    <x v="1"/>
    <s v="Paper"/>
    <n v="193.8"/>
    <n v="5"/>
    <n v="0"/>
    <n v="94.962000000000003"/>
    <n v="193.8"/>
    <n v="0.49"/>
  </r>
  <r>
    <s v="Standard Class"/>
    <s v="Consumer"/>
    <s v="United States"/>
    <s v="Atlanta"/>
    <s v="Georgia"/>
    <n v="30318"/>
    <x v="0"/>
    <x v="1"/>
    <s v="Paper"/>
    <n v="21.4"/>
    <n v="5"/>
    <n v="0"/>
    <n v="9.6300000000000008"/>
    <n v="21.4"/>
    <n v="0.45000000000000007"/>
  </r>
  <r>
    <s v="Standard Class"/>
    <s v="Consumer"/>
    <s v="United States"/>
    <s v="Atlanta"/>
    <s v="Georgia"/>
    <n v="30318"/>
    <x v="0"/>
    <x v="1"/>
    <s v="Paper"/>
    <n v="97.88"/>
    <n v="2"/>
    <n v="0"/>
    <n v="48.94"/>
    <n v="97.88"/>
    <n v="0.5"/>
  </r>
  <r>
    <s v="Standard Class"/>
    <s v="Consumer"/>
    <s v="United States"/>
    <s v="Atlanta"/>
    <s v="Georgia"/>
    <n v="30318"/>
    <x v="0"/>
    <x v="2"/>
    <s v="Accessories"/>
    <n v="251.91"/>
    <n v="9"/>
    <n v="0"/>
    <n v="47.862900000000003"/>
    <n v="251.91"/>
    <n v="0.19"/>
  </r>
  <r>
    <s v="Standard Class"/>
    <s v="Consumer"/>
    <s v="United States"/>
    <s v="Atlanta"/>
    <s v="Georgia"/>
    <n v="30318"/>
    <x v="0"/>
    <x v="1"/>
    <s v="Appliances"/>
    <n v="25.86"/>
    <n v="3"/>
    <n v="0"/>
    <n v="6.7236000000000002"/>
    <n v="25.86"/>
    <n v="0.26"/>
  </r>
  <r>
    <s v="Standard Class"/>
    <s v="Consumer"/>
    <s v="United States"/>
    <s v="Chester"/>
    <s v="Pennsylvania"/>
    <n v="19013"/>
    <x v="3"/>
    <x v="0"/>
    <s v="Chairs"/>
    <n v="170.05799999999999"/>
    <n v="3"/>
    <n v="0.3"/>
    <n v="-4.8587999999999996"/>
    <n v="170.05799999999999"/>
    <n v="-2.8571428571428571E-2"/>
  </r>
  <r>
    <s v="Standard Class"/>
    <s v="Consumer"/>
    <s v="United States"/>
    <s v="Chester"/>
    <s v="Pennsylvania"/>
    <n v="19013"/>
    <x v="3"/>
    <x v="2"/>
    <s v="Phones"/>
    <n v="82.781999999999996"/>
    <n v="3"/>
    <n v="0.4"/>
    <n v="-15.1767"/>
    <n v="82.781999999999996"/>
    <n v="-0.18333333333333335"/>
  </r>
  <r>
    <s v="Standard Class"/>
    <s v="Consumer"/>
    <s v="United States"/>
    <s v="Chester"/>
    <s v="Pennsylvania"/>
    <n v="19013"/>
    <x v="3"/>
    <x v="0"/>
    <s v="Chairs"/>
    <n v="853.93"/>
    <n v="5"/>
    <n v="0.3"/>
    <n v="0"/>
    <n v="853.93"/>
    <n v="0"/>
  </r>
  <r>
    <s v="First Class"/>
    <s v="Corporate"/>
    <s v="United States"/>
    <s v="San Francisco"/>
    <s v="California"/>
    <n v="94110"/>
    <x v="1"/>
    <x v="0"/>
    <s v="Bookcases"/>
    <n v="556.66499999999996"/>
    <n v="5"/>
    <n v="0.15"/>
    <n v="6.5490000000000004"/>
    <n v="556.66499999999996"/>
    <n v="1.1764705882352943E-2"/>
  </r>
  <r>
    <s v="First Class"/>
    <s v="Corporate"/>
    <s v="United States"/>
    <s v="San Francisco"/>
    <s v="California"/>
    <n v="94110"/>
    <x v="1"/>
    <x v="2"/>
    <s v="Phones"/>
    <n v="95.84"/>
    <n v="4"/>
    <n v="0.2"/>
    <n v="34.741999999999997"/>
    <n v="95.84"/>
    <n v="0.36249999999999993"/>
  </r>
  <r>
    <s v="First Class"/>
    <s v="Corporate"/>
    <s v="United States"/>
    <s v="Bedford"/>
    <s v="Texas"/>
    <n v="76021"/>
    <x v="2"/>
    <x v="1"/>
    <s v="Paper"/>
    <n v="29.664000000000001"/>
    <n v="4"/>
    <n v="0.2"/>
    <n v="10.0116"/>
    <n v="29.664000000000001"/>
    <n v="0.33749999999999997"/>
  </r>
  <r>
    <s v="First Class"/>
    <s v="Corporate"/>
    <s v="United States"/>
    <s v="Bedford"/>
    <s v="Texas"/>
    <n v="76021"/>
    <x v="2"/>
    <x v="1"/>
    <s v="Art"/>
    <n v="9.1839999999999993"/>
    <n v="7"/>
    <n v="0.2"/>
    <n v="2.87"/>
    <n v="9.1839999999999993"/>
    <n v="0.31250000000000006"/>
  </r>
  <r>
    <s v="First Class"/>
    <s v="Corporate"/>
    <s v="United States"/>
    <s v="Bedford"/>
    <s v="Texas"/>
    <n v="76021"/>
    <x v="2"/>
    <x v="2"/>
    <s v="Phones"/>
    <n v="153.584"/>
    <n v="2"/>
    <n v="0.2"/>
    <n v="13.438599999999999"/>
    <n v="153.584"/>
    <n v="8.7499999999999994E-2"/>
  </r>
  <r>
    <s v="First Class"/>
    <s v="Corporate"/>
    <s v="United States"/>
    <s v="Bedford"/>
    <s v="Texas"/>
    <n v="76021"/>
    <x v="2"/>
    <x v="1"/>
    <s v="Binders"/>
    <n v="12.864000000000001"/>
    <n v="8"/>
    <n v="0.8"/>
    <n v="-22.512"/>
    <n v="12.864000000000001"/>
    <n v="-1.75"/>
  </r>
  <r>
    <s v="Standard Class"/>
    <s v="Consumer"/>
    <s v="United States"/>
    <s v="Lafayette"/>
    <s v="Louisiana"/>
    <n v="70506"/>
    <x v="0"/>
    <x v="2"/>
    <s v="Machines"/>
    <n v="479.97"/>
    <n v="3"/>
    <n v="0"/>
    <n v="239.98500000000001"/>
    <n v="479.97"/>
    <n v="0.5"/>
  </r>
  <r>
    <s v="Standard Class"/>
    <s v="Consumer"/>
    <s v="United States"/>
    <s v="Lafayette"/>
    <s v="Louisiana"/>
    <n v="70506"/>
    <x v="0"/>
    <x v="0"/>
    <s v="Chairs"/>
    <n v="232.88"/>
    <n v="4"/>
    <n v="0"/>
    <n v="60.5488"/>
    <n v="232.88"/>
    <n v="0.26"/>
  </r>
  <r>
    <s v="Standard Class"/>
    <s v="Home Office"/>
    <s v="United States"/>
    <s v="Covington"/>
    <s v="Washington"/>
    <n v="98042"/>
    <x v="1"/>
    <x v="1"/>
    <s v="Appliances"/>
    <n v="236.88"/>
    <n v="6"/>
    <n v="0"/>
    <n v="66.326400000000007"/>
    <n v="236.88"/>
    <n v="0.28000000000000003"/>
  </r>
  <r>
    <s v="Standard Class"/>
    <s v="Home Office"/>
    <s v="United States"/>
    <s v="Covington"/>
    <s v="Washington"/>
    <n v="98042"/>
    <x v="1"/>
    <x v="1"/>
    <s v="Paper"/>
    <n v="29.9"/>
    <n v="5"/>
    <n v="0"/>
    <n v="14.651"/>
    <n v="29.9"/>
    <n v="0.49"/>
  </r>
  <r>
    <s v="Standard Class"/>
    <s v="Home Office"/>
    <s v="United States"/>
    <s v="Covington"/>
    <s v="Washington"/>
    <n v="98042"/>
    <x v="1"/>
    <x v="2"/>
    <s v="Accessories"/>
    <n v="100"/>
    <n v="4"/>
    <n v="0"/>
    <n v="21"/>
    <n v="100"/>
    <n v="0.21"/>
  </r>
  <r>
    <s v="Same Day"/>
    <s v="Corporate"/>
    <s v="United States"/>
    <s v="Lorain"/>
    <s v="Ohio"/>
    <n v="44052"/>
    <x v="3"/>
    <x v="1"/>
    <s v="Binders"/>
    <n v="18.693000000000001"/>
    <n v="3"/>
    <n v="0.7"/>
    <n v="-14.331300000000001"/>
    <n v="18.693000000000001"/>
    <n v="-0.76666666666666661"/>
  </r>
  <r>
    <s v="Same Day"/>
    <s v="Corporate"/>
    <s v="United States"/>
    <s v="Lorain"/>
    <s v="Ohio"/>
    <n v="44052"/>
    <x v="3"/>
    <x v="2"/>
    <s v="Accessories"/>
    <n v="383.952"/>
    <n v="6"/>
    <n v="0.2"/>
    <n v="76.790400000000005"/>
    <n v="383.952"/>
    <n v="0.2"/>
  </r>
  <r>
    <s v="Standard Class"/>
    <s v="Consumer"/>
    <s v="United States"/>
    <s v="Chicago"/>
    <s v="Illinois"/>
    <n v="60623"/>
    <x v="2"/>
    <x v="1"/>
    <s v="Storage"/>
    <n v="24.815999999999999"/>
    <n v="2"/>
    <n v="0.2"/>
    <n v="1.5509999999999999"/>
    <n v="24.815999999999999"/>
    <n v="6.25E-2"/>
  </r>
  <r>
    <s v="Standard Class"/>
    <s v="Corporate"/>
    <s v="United States"/>
    <s v="San Francisco"/>
    <s v="California"/>
    <n v="94110"/>
    <x v="1"/>
    <x v="0"/>
    <s v="Furnishings"/>
    <n v="24.9"/>
    <n v="5"/>
    <n v="0"/>
    <n v="8.2170000000000005"/>
    <n v="24.9"/>
    <n v="0.33"/>
  </r>
  <r>
    <s v="Standard Class"/>
    <s v="Corporate"/>
    <s v="United States"/>
    <s v="San Francisco"/>
    <s v="California"/>
    <n v="94110"/>
    <x v="1"/>
    <x v="1"/>
    <s v="Paper"/>
    <n v="21.12"/>
    <n v="4"/>
    <n v="0"/>
    <n v="9.5039999999999996"/>
    <n v="21.12"/>
    <n v="0.44999999999999996"/>
  </r>
  <r>
    <s v="Standard Class"/>
    <s v="Corporate"/>
    <s v="United States"/>
    <s v="San Francisco"/>
    <s v="California"/>
    <n v="94110"/>
    <x v="1"/>
    <x v="2"/>
    <s v="Machines"/>
    <n v="767.952"/>
    <n v="6"/>
    <n v="0.2"/>
    <n v="287.98200000000003"/>
    <n v="767.952"/>
    <n v="0.37500000000000006"/>
  </r>
  <r>
    <s v="Standard Class"/>
    <s v="Corporate"/>
    <s v="United States"/>
    <s v="San Francisco"/>
    <s v="California"/>
    <n v="94110"/>
    <x v="1"/>
    <x v="1"/>
    <s v="Binders"/>
    <n v="14.352"/>
    <n v="3"/>
    <n v="0.2"/>
    <n v="4.6643999999999997"/>
    <n v="14.352"/>
    <n v="0.32499999999999996"/>
  </r>
  <r>
    <s v="Standard Class"/>
    <s v="Corporate"/>
    <s v="United States"/>
    <s v="San Francisco"/>
    <s v="California"/>
    <n v="94110"/>
    <x v="1"/>
    <x v="2"/>
    <s v="Phones"/>
    <n v="191.976"/>
    <n v="3"/>
    <n v="0.2"/>
    <n v="19.197600000000001"/>
    <n v="191.976"/>
    <n v="0.1"/>
  </r>
  <r>
    <s v="Standard Class"/>
    <s v="Corporate"/>
    <s v="United States"/>
    <s v="San Francisco"/>
    <s v="California"/>
    <n v="94110"/>
    <x v="1"/>
    <x v="1"/>
    <s v="Labels"/>
    <n v="274.77"/>
    <n v="9"/>
    <n v="0"/>
    <n v="126.3942"/>
    <n v="274.77"/>
    <n v="0.46"/>
  </r>
  <r>
    <s v="Standard Class"/>
    <s v="Corporate"/>
    <s v="United States"/>
    <s v="San Francisco"/>
    <s v="California"/>
    <n v="94110"/>
    <x v="1"/>
    <x v="0"/>
    <s v="Furnishings"/>
    <n v="70.56"/>
    <n v="6"/>
    <n v="0"/>
    <n v="23.990400000000001"/>
    <n v="70.56"/>
    <n v="0.34"/>
  </r>
  <r>
    <s v="Standard Class"/>
    <s v="Consumer"/>
    <s v="United States"/>
    <s v="San Francisco"/>
    <s v="California"/>
    <n v="94110"/>
    <x v="1"/>
    <x v="0"/>
    <s v="Furnishings"/>
    <n v="204.85"/>
    <n v="5"/>
    <n v="0"/>
    <n v="57.357999999999997"/>
    <n v="204.85"/>
    <n v="0.27999999999999997"/>
  </r>
  <r>
    <s v="Standard Class"/>
    <s v="Corporate"/>
    <s v="United States"/>
    <s v="Houston"/>
    <s v="Texas"/>
    <n v="77070"/>
    <x v="2"/>
    <x v="1"/>
    <s v="Binders"/>
    <n v="9.1560000000000006"/>
    <n v="3"/>
    <n v="0.8"/>
    <n v="-13.734"/>
    <n v="9.1560000000000006"/>
    <n v="-1.5"/>
  </r>
  <r>
    <s v="Standard Class"/>
    <s v="Consumer"/>
    <s v="United States"/>
    <s v="Chicago"/>
    <s v="Illinois"/>
    <n v="60653"/>
    <x v="2"/>
    <x v="1"/>
    <s v="Appliances"/>
    <n v="23.992000000000001"/>
    <n v="2"/>
    <n v="0.8"/>
    <n v="-62.379199999999997"/>
    <n v="23.992000000000001"/>
    <n v="-2.5999999999999996"/>
  </r>
  <r>
    <s v="First Class"/>
    <s v="Corporate"/>
    <s v="United States"/>
    <s v="New York City"/>
    <s v="New York"/>
    <n v="10035"/>
    <x v="3"/>
    <x v="1"/>
    <s v="Paper"/>
    <n v="80.88"/>
    <n v="3"/>
    <n v="0"/>
    <n v="39.6312"/>
    <n v="80.88"/>
    <n v="0.49000000000000005"/>
  </r>
  <r>
    <s v="First Class"/>
    <s v="Corporate"/>
    <s v="United States"/>
    <s v="New York City"/>
    <s v="New York"/>
    <n v="10035"/>
    <x v="3"/>
    <x v="2"/>
    <s v="Accessories"/>
    <n v="599.9"/>
    <n v="10"/>
    <n v="0"/>
    <n v="191.96799999999999"/>
    <n v="599.9"/>
    <n v="0.32"/>
  </r>
  <r>
    <s v="Second Class"/>
    <s v="Consumer"/>
    <s v="United States"/>
    <s v="New York City"/>
    <s v="New York"/>
    <n v="10011"/>
    <x v="3"/>
    <x v="0"/>
    <s v="Furnishings"/>
    <n v="276.69"/>
    <n v="3"/>
    <n v="0"/>
    <n v="49.804200000000002"/>
    <n v="276.69"/>
    <n v="0.18"/>
  </r>
  <r>
    <s v="Second Class"/>
    <s v="Consumer"/>
    <s v="United States"/>
    <s v="New York City"/>
    <s v="New York"/>
    <n v="10011"/>
    <x v="3"/>
    <x v="0"/>
    <s v="Chairs"/>
    <n v="172.76400000000001"/>
    <n v="2"/>
    <n v="0.1"/>
    <n v="32.633200000000002"/>
    <n v="172.76400000000001"/>
    <n v="0.18888888888888888"/>
  </r>
  <r>
    <s v="Standard Class"/>
    <s v="Corporate"/>
    <s v="United States"/>
    <s v="Philadelphia"/>
    <s v="Pennsylvania"/>
    <n v="19134"/>
    <x v="3"/>
    <x v="1"/>
    <s v="Art"/>
    <n v="4.2240000000000002"/>
    <n v="3"/>
    <n v="0.2"/>
    <n v="1.4783999999999999"/>
    <n v="4.2240000000000002"/>
    <n v="0.35"/>
  </r>
  <r>
    <s v="Standard Class"/>
    <s v="Corporate"/>
    <s v="United States"/>
    <s v="Philadelphia"/>
    <s v="Pennsylvania"/>
    <n v="19134"/>
    <x v="3"/>
    <x v="0"/>
    <s v="Tables"/>
    <n v="409.27199999999999"/>
    <n v="2"/>
    <n v="0.4"/>
    <n v="-81.854399999999998"/>
    <n v="409.27199999999999"/>
    <n v="-0.2"/>
  </r>
  <r>
    <s v="Standard Class"/>
    <s v="Corporate"/>
    <s v="United States"/>
    <s v="Philadelphia"/>
    <s v="Pennsylvania"/>
    <n v="19134"/>
    <x v="3"/>
    <x v="1"/>
    <s v="Labels"/>
    <n v="55.44"/>
    <n v="11"/>
    <n v="0.2"/>
    <n v="18.018000000000001"/>
    <n v="55.44"/>
    <n v="0.32500000000000001"/>
  </r>
  <r>
    <s v="Standard Class"/>
    <s v="Corporate"/>
    <s v="United States"/>
    <s v="Philadelphia"/>
    <s v="Pennsylvania"/>
    <n v="19134"/>
    <x v="3"/>
    <x v="1"/>
    <s v="Paper"/>
    <n v="20.928000000000001"/>
    <n v="4"/>
    <n v="0.2"/>
    <n v="6.8015999999999996"/>
    <n v="20.928000000000001"/>
    <n v="0.32499999999999996"/>
  </r>
  <r>
    <s v="Standard Class"/>
    <s v="Corporate"/>
    <s v="United States"/>
    <s v="Philadelphia"/>
    <s v="Pennsylvania"/>
    <n v="19134"/>
    <x v="3"/>
    <x v="1"/>
    <s v="Storage"/>
    <n v="1801.6320000000001"/>
    <n v="6"/>
    <n v="0.2"/>
    <n v="-337.80599999999998"/>
    <n v="1801.6320000000001"/>
    <n v="-0.18749999999999997"/>
  </r>
  <r>
    <s v="Standard Class"/>
    <s v="Corporate"/>
    <s v="United States"/>
    <s v="Philadelphia"/>
    <s v="Pennsylvania"/>
    <n v="19134"/>
    <x v="3"/>
    <x v="0"/>
    <s v="Tables"/>
    <n v="67.176000000000002"/>
    <n v="1"/>
    <n v="0.4"/>
    <n v="-20.152799999999999"/>
    <n v="67.176000000000002"/>
    <n v="-0.3"/>
  </r>
  <r>
    <s v="Standard Class"/>
    <s v="Consumer"/>
    <s v="United States"/>
    <s v="Chicago"/>
    <s v="Illinois"/>
    <n v="60610"/>
    <x v="2"/>
    <x v="1"/>
    <s v="Storage"/>
    <n v="646.20000000000005"/>
    <n v="5"/>
    <n v="0.2"/>
    <n v="-8.0775000000000006"/>
    <n v="646.20000000000005"/>
    <n v="-1.2500000000000001E-2"/>
  </r>
  <r>
    <s v="Standard Class"/>
    <s v="Consumer"/>
    <s v="United States"/>
    <s v="Oakland"/>
    <s v="California"/>
    <n v="94601"/>
    <x v="1"/>
    <x v="2"/>
    <s v="Phones"/>
    <n v="72.744"/>
    <n v="7"/>
    <n v="0.2"/>
    <n v="-15.4581"/>
    <n v="72.744"/>
    <n v="-0.21249999999999999"/>
  </r>
  <r>
    <s v="Standard Class"/>
    <s v="Consumer"/>
    <s v="United States"/>
    <s v="Oakland"/>
    <s v="California"/>
    <n v="94601"/>
    <x v="1"/>
    <x v="0"/>
    <s v="Chairs"/>
    <n v="572.16"/>
    <n v="3"/>
    <n v="0.2"/>
    <n v="35.76"/>
    <n v="572.16"/>
    <n v="6.25E-2"/>
  </r>
  <r>
    <s v="Standard Class"/>
    <s v="Consumer"/>
    <s v="United States"/>
    <s v="Chicago"/>
    <s v="Illinois"/>
    <n v="60610"/>
    <x v="2"/>
    <x v="2"/>
    <s v="Accessories"/>
    <n v="68.111999999999995"/>
    <n v="3"/>
    <n v="0.2"/>
    <n v="17.8794"/>
    <n v="68.111999999999995"/>
    <n v="0.26250000000000001"/>
  </r>
  <r>
    <s v="First Class"/>
    <s v="Corporate"/>
    <s v="United States"/>
    <s v="Seattle"/>
    <s v="Washington"/>
    <n v="98105"/>
    <x v="1"/>
    <x v="1"/>
    <s v="Binders"/>
    <n v="25.032"/>
    <n v="3"/>
    <n v="0.2"/>
    <n v="7.8224999999999998"/>
    <n v="25.032"/>
    <n v="0.3125"/>
  </r>
  <r>
    <s v="Standard Class"/>
    <s v="Consumer"/>
    <s v="United States"/>
    <s v="Philadelphia"/>
    <s v="Pennsylvania"/>
    <n v="19143"/>
    <x v="3"/>
    <x v="2"/>
    <s v="Accessories"/>
    <n v="39.991999999999997"/>
    <n v="1"/>
    <n v="0.2"/>
    <n v="7.4984999999999999"/>
    <n v="39.991999999999997"/>
    <n v="0.1875"/>
  </r>
  <r>
    <s v="First Class"/>
    <s v="Consumer"/>
    <s v="United States"/>
    <s v="Concord"/>
    <s v="North Carolina"/>
    <n v="28027"/>
    <x v="0"/>
    <x v="1"/>
    <s v="Art"/>
    <n v="20.015999999999998"/>
    <n v="9"/>
    <n v="0.2"/>
    <n v="1.7514000000000001"/>
    <n v="20.015999999999998"/>
    <n v="8.7500000000000008E-2"/>
  </r>
  <r>
    <s v="First Class"/>
    <s v="Consumer"/>
    <s v="United States"/>
    <s v="Concord"/>
    <s v="North Carolina"/>
    <n v="28027"/>
    <x v="0"/>
    <x v="1"/>
    <s v="Supplies"/>
    <n v="3.1040000000000001"/>
    <n v="1"/>
    <n v="0.2"/>
    <n v="0.34920000000000001"/>
    <n v="3.1040000000000001"/>
    <n v="0.1125"/>
  </r>
  <r>
    <s v="Standard Class"/>
    <s v="Corporate"/>
    <s v="United States"/>
    <s v="Charlotte"/>
    <s v="North Carolina"/>
    <n v="28205"/>
    <x v="0"/>
    <x v="1"/>
    <s v="Fasteners"/>
    <n v="7.52"/>
    <n v="5"/>
    <n v="0.2"/>
    <n v="1.41"/>
    <n v="7.52"/>
    <n v="0.1875"/>
  </r>
  <r>
    <s v="Standard Class"/>
    <s v="Corporate"/>
    <s v="United States"/>
    <s v="Charlotte"/>
    <s v="North Carolina"/>
    <n v="28205"/>
    <x v="0"/>
    <x v="1"/>
    <s v="Art"/>
    <n v="10.272"/>
    <n v="3"/>
    <n v="0.2"/>
    <n v="0.89880000000000004"/>
    <n v="10.272"/>
    <n v="8.7500000000000008E-2"/>
  </r>
  <r>
    <s v="Standard Class"/>
    <s v="Corporate"/>
    <s v="United States"/>
    <s v="Charlotte"/>
    <s v="North Carolina"/>
    <n v="28205"/>
    <x v="0"/>
    <x v="1"/>
    <s v="Labels"/>
    <n v="47.808"/>
    <n v="12"/>
    <n v="0.2"/>
    <n v="15.537599999999999"/>
    <n v="47.808"/>
    <n v="0.32500000000000001"/>
  </r>
  <r>
    <s v="Standard Class"/>
    <s v="Corporate"/>
    <s v="United States"/>
    <s v="Charlotte"/>
    <s v="North Carolina"/>
    <n v="28205"/>
    <x v="0"/>
    <x v="2"/>
    <s v="Phones"/>
    <n v="978.84"/>
    <n v="9"/>
    <n v="0.2"/>
    <n v="110.1195"/>
    <n v="978.84"/>
    <n v="0.1125"/>
  </r>
  <r>
    <s v="First Class"/>
    <s v="Consumer"/>
    <s v="United States"/>
    <s v="Dallas"/>
    <s v="Texas"/>
    <n v="75081"/>
    <x v="2"/>
    <x v="1"/>
    <s v="Binders"/>
    <n v="13.14"/>
    <n v="9"/>
    <n v="0.8"/>
    <n v="-21.681000000000001"/>
    <n v="13.14"/>
    <n v="-1.65"/>
  </r>
  <r>
    <s v="First Class"/>
    <s v="Consumer"/>
    <s v="United States"/>
    <s v="Dallas"/>
    <s v="Texas"/>
    <n v="75081"/>
    <x v="2"/>
    <x v="1"/>
    <s v="Binders"/>
    <n v="10.023999999999999"/>
    <n v="4"/>
    <n v="0.8"/>
    <n v="-16.5396"/>
    <n v="10.023999999999999"/>
    <n v="-1.6500000000000001"/>
  </r>
  <r>
    <s v="First Class"/>
    <s v="Consumer"/>
    <s v="United States"/>
    <s v="Dallas"/>
    <s v="Texas"/>
    <n v="75081"/>
    <x v="2"/>
    <x v="0"/>
    <s v="Bookcases"/>
    <n v="156.37280000000001"/>
    <n v="2"/>
    <n v="0.32"/>
    <n v="-52.890799999999999"/>
    <n v="156.37280000000001"/>
    <n v="-0.33823529411764702"/>
  </r>
  <r>
    <s v="Second Class"/>
    <s v="Home Office"/>
    <s v="United States"/>
    <s v="Indianapolis"/>
    <s v="Indiana"/>
    <n v="46203"/>
    <x v="2"/>
    <x v="2"/>
    <s v="Copiers"/>
    <n v="999.98"/>
    <n v="2"/>
    <n v="0"/>
    <n v="449.99099999999999"/>
    <n v="999.98"/>
    <n v="0.44999999999999996"/>
  </r>
  <r>
    <s v="First Class"/>
    <s v="Home Office"/>
    <s v="United States"/>
    <s v="Broken Arrow"/>
    <s v="Oklahoma"/>
    <n v="74012"/>
    <x v="2"/>
    <x v="2"/>
    <s v="Phones"/>
    <n v="821.94"/>
    <n v="6"/>
    <n v="0"/>
    <n v="213.70439999999999"/>
    <n v="821.94"/>
    <n v="0.25999999999999995"/>
  </r>
  <r>
    <s v="Standard Class"/>
    <s v="Consumer"/>
    <s v="United States"/>
    <s v="Miramar"/>
    <s v="Florida"/>
    <n v="33023"/>
    <x v="0"/>
    <x v="0"/>
    <s v="Furnishings"/>
    <n v="220.06399999999999"/>
    <n v="4"/>
    <n v="0.2"/>
    <n v="55.015999999999998"/>
    <n v="220.06399999999999"/>
    <n v="0.25"/>
  </r>
  <r>
    <s v="Standard Class"/>
    <s v="Consumer"/>
    <s v="United States"/>
    <s v="Miramar"/>
    <s v="Florida"/>
    <n v="33023"/>
    <x v="0"/>
    <x v="0"/>
    <s v="Furnishings"/>
    <n v="339.13600000000002"/>
    <n v="4"/>
    <n v="0.2"/>
    <n v="0"/>
    <n v="339.13600000000002"/>
    <n v="0"/>
  </r>
  <r>
    <s v="Second Class"/>
    <s v="Corporate"/>
    <s v="United States"/>
    <s v="Omaha"/>
    <s v="Nebraska"/>
    <n v="68104"/>
    <x v="2"/>
    <x v="1"/>
    <s v="Binders"/>
    <n v="7.04"/>
    <n v="2"/>
    <n v="0"/>
    <n v="3.3088000000000002"/>
    <n v="7.04"/>
    <n v="0.47000000000000003"/>
  </r>
  <r>
    <s v="Second Class"/>
    <s v="Corporate"/>
    <s v="United States"/>
    <s v="Omaha"/>
    <s v="Nebraska"/>
    <n v="68104"/>
    <x v="2"/>
    <x v="1"/>
    <s v="Fasteners"/>
    <n v="5.04"/>
    <n v="4"/>
    <n v="0"/>
    <n v="0.2016"/>
    <n v="5.04"/>
    <n v="0.04"/>
  </r>
  <r>
    <s v="Second Class"/>
    <s v="Corporate"/>
    <s v="United States"/>
    <s v="Omaha"/>
    <s v="Nebraska"/>
    <n v="68104"/>
    <x v="2"/>
    <x v="1"/>
    <s v="Paper"/>
    <n v="116.28"/>
    <n v="3"/>
    <n v="0"/>
    <n v="56.977200000000003"/>
    <n v="116.28"/>
    <n v="0.49000000000000005"/>
  </r>
  <r>
    <s v="First Class"/>
    <s v="Consumer"/>
    <s v="United States"/>
    <s v="Jacksonville"/>
    <s v="North Carolina"/>
    <n v="28540"/>
    <x v="0"/>
    <x v="2"/>
    <s v="Phones"/>
    <n v="47.975999999999999"/>
    <n v="3"/>
    <n v="0.2"/>
    <n v="4.7976000000000001"/>
    <n v="47.975999999999999"/>
    <n v="0.1"/>
  </r>
  <r>
    <s v="Standard Class"/>
    <s v="Corporate"/>
    <s v="United States"/>
    <s v="Tigard"/>
    <s v="Oregon"/>
    <n v="97224"/>
    <x v="1"/>
    <x v="1"/>
    <s v="Paper"/>
    <n v="60.048000000000002"/>
    <n v="9"/>
    <n v="0.2"/>
    <n v="22.518000000000001"/>
    <n v="60.048000000000002"/>
    <n v="0.375"/>
  </r>
  <r>
    <s v="Standard Class"/>
    <s v="Corporate"/>
    <s v="United States"/>
    <s v="Tigard"/>
    <s v="Oregon"/>
    <n v="97224"/>
    <x v="1"/>
    <x v="1"/>
    <s v="Binders"/>
    <n v="5.0220000000000002"/>
    <n v="1"/>
    <n v="0.7"/>
    <n v="-3.5154000000000001"/>
    <n v="5.0220000000000002"/>
    <n v="-0.7"/>
  </r>
  <r>
    <s v="Standard Class"/>
    <s v="Corporate"/>
    <s v="United States"/>
    <s v="Decatur"/>
    <s v="Illinois"/>
    <n v="62521"/>
    <x v="2"/>
    <x v="1"/>
    <s v="Binders"/>
    <n v="182.994"/>
    <n v="3"/>
    <n v="0.8"/>
    <n v="-320.23950000000002"/>
    <n v="182.994"/>
    <n v="-1.7500000000000002"/>
  </r>
  <r>
    <s v="Standard Class"/>
    <s v="Corporate"/>
    <s v="United States"/>
    <s v="Decatur"/>
    <s v="Illinois"/>
    <n v="62521"/>
    <x v="2"/>
    <x v="1"/>
    <s v="Paper"/>
    <n v="10.272"/>
    <n v="3"/>
    <n v="0.2"/>
    <n v="3.21"/>
    <n v="10.272"/>
    <n v="0.3125"/>
  </r>
  <r>
    <s v="First Class"/>
    <s v="Home Office"/>
    <s v="United States"/>
    <s v="Phoenix"/>
    <s v="Arizona"/>
    <n v="85023"/>
    <x v="1"/>
    <x v="1"/>
    <s v="Binders"/>
    <n v="7.8570000000000002"/>
    <n v="3"/>
    <n v="0.7"/>
    <n v="-6.0236999999999998"/>
    <n v="7.8570000000000002"/>
    <n v="-0.76666666666666661"/>
  </r>
  <r>
    <s v="Second Class"/>
    <s v="Corporate"/>
    <s v="United States"/>
    <s v="Sacramento"/>
    <s v="California"/>
    <n v="95823"/>
    <x v="1"/>
    <x v="2"/>
    <s v="Phones"/>
    <n v="302.38400000000001"/>
    <n v="2"/>
    <n v="0.2"/>
    <n v="30.238399999999999"/>
    <n v="302.38400000000001"/>
    <n v="9.9999999999999992E-2"/>
  </r>
  <r>
    <s v="Second Class"/>
    <s v="Corporate"/>
    <s v="United States"/>
    <s v="Sacramento"/>
    <s v="California"/>
    <n v="95823"/>
    <x v="1"/>
    <x v="1"/>
    <s v="Binders"/>
    <n v="20.952000000000002"/>
    <n v="3"/>
    <n v="0.2"/>
    <n v="7.0712999999999999"/>
    <n v="20.952000000000002"/>
    <n v="0.33749999999999997"/>
  </r>
  <r>
    <s v="Second Class"/>
    <s v="Corporate"/>
    <s v="United States"/>
    <s v="Sacramento"/>
    <s v="California"/>
    <n v="95823"/>
    <x v="1"/>
    <x v="1"/>
    <s v="Binders"/>
    <n v="11.784000000000001"/>
    <n v="3"/>
    <n v="0.2"/>
    <n v="3.9771000000000001"/>
    <n v="11.784000000000001"/>
    <n v="0.33749999999999997"/>
  </r>
  <r>
    <s v="Standard Class"/>
    <s v="Consumer"/>
    <s v="United States"/>
    <s v="Jonesboro"/>
    <s v="Arkansas"/>
    <n v="72401"/>
    <x v="0"/>
    <x v="0"/>
    <s v="Bookcases"/>
    <n v="638.82000000000005"/>
    <n v="9"/>
    <n v="0"/>
    <n v="172.48140000000001"/>
    <n v="638.82000000000005"/>
    <n v="0.27"/>
  </r>
  <r>
    <s v="Standard Class"/>
    <s v="Corporate"/>
    <s v="United States"/>
    <s v="New York City"/>
    <s v="New York"/>
    <n v="10035"/>
    <x v="3"/>
    <x v="1"/>
    <s v="Labels"/>
    <n v="20.7"/>
    <n v="2"/>
    <n v="0"/>
    <n v="9.9359999999999999"/>
    <n v="20.7"/>
    <n v="0.48000000000000004"/>
  </r>
  <r>
    <s v="Standard Class"/>
    <s v="Corporate"/>
    <s v="United States"/>
    <s v="New York City"/>
    <s v="New York"/>
    <n v="10035"/>
    <x v="3"/>
    <x v="1"/>
    <s v="Supplies"/>
    <n v="10.95"/>
    <n v="3"/>
    <n v="0"/>
    <n v="3.2850000000000001"/>
    <n v="10.95"/>
    <n v="0.30000000000000004"/>
  </r>
  <r>
    <s v="Standard Class"/>
    <s v="Corporate"/>
    <s v="United States"/>
    <s v="New York City"/>
    <s v="New York"/>
    <n v="10035"/>
    <x v="3"/>
    <x v="1"/>
    <s v="Binders"/>
    <n v="14.352"/>
    <n v="3"/>
    <n v="0.2"/>
    <n v="4.6643999999999997"/>
    <n v="14.352"/>
    <n v="0.32499999999999996"/>
  </r>
  <r>
    <s v="First Class"/>
    <s v="Consumer"/>
    <s v="United States"/>
    <s v="Akron"/>
    <s v="Ohio"/>
    <n v="44312"/>
    <x v="3"/>
    <x v="1"/>
    <s v="Storage"/>
    <n v="221.024"/>
    <n v="2"/>
    <n v="0.2"/>
    <n v="-55.256"/>
    <n v="221.024"/>
    <n v="-0.25"/>
  </r>
  <r>
    <s v="Standard Class"/>
    <s v="Consumer"/>
    <s v="United States"/>
    <s v="Florence"/>
    <s v="Kentucky"/>
    <n v="41042"/>
    <x v="0"/>
    <x v="2"/>
    <s v="Machines"/>
    <n v="3080"/>
    <n v="7"/>
    <n v="0"/>
    <n v="1416.8"/>
    <n v="3080"/>
    <n v="0.45999999999999996"/>
  </r>
  <r>
    <s v="Standard Class"/>
    <s v="Consumer"/>
    <s v="United States"/>
    <s v="Florence"/>
    <s v="Kentucky"/>
    <n v="41042"/>
    <x v="0"/>
    <x v="2"/>
    <s v="Accessories"/>
    <n v="79.959999999999994"/>
    <n v="4"/>
    <n v="0"/>
    <n v="18.390799999999999"/>
    <n v="79.959999999999994"/>
    <n v="0.23"/>
  </r>
  <r>
    <s v="Standard Class"/>
    <s v="Consumer"/>
    <s v="United States"/>
    <s v="Florence"/>
    <s v="Kentucky"/>
    <n v="41042"/>
    <x v="0"/>
    <x v="2"/>
    <s v="Phones"/>
    <n v="587.97"/>
    <n v="3"/>
    <n v="0"/>
    <n v="170.51130000000001"/>
    <n v="587.97"/>
    <n v="0.28999999999999998"/>
  </r>
  <r>
    <s v="Standard Class"/>
    <s v="Consumer"/>
    <s v="United States"/>
    <s v="Minneapolis"/>
    <s v="Minnesota"/>
    <n v="55407"/>
    <x v="2"/>
    <x v="1"/>
    <s v="Paper"/>
    <n v="32.4"/>
    <n v="5"/>
    <n v="0"/>
    <n v="15.552"/>
    <n v="32.4"/>
    <n v="0.48"/>
  </r>
  <r>
    <s v="Standard Class"/>
    <s v="Consumer"/>
    <s v="United States"/>
    <s v="Minneapolis"/>
    <s v="Minnesota"/>
    <n v="55407"/>
    <x v="2"/>
    <x v="1"/>
    <s v="Storage"/>
    <n v="404.9"/>
    <n v="5"/>
    <n v="0"/>
    <n v="16.196000000000002"/>
    <n v="404.9"/>
    <n v="4.0000000000000008E-2"/>
  </r>
  <r>
    <s v="Standard Class"/>
    <s v="Consumer"/>
    <s v="United States"/>
    <s v="Minneapolis"/>
    <s v="Minnesota"/>
    <n v="55407"/>
    <x v="2"/>
    <x v="1"/>
    <s v="Binders"/>
    <n v="9449.9500000000007"/>
    <n v="5"/>
    <n v="0"/>
    <n v="4630.4754999999996"/>
    <n v="9449.9500000000007"/>
    <n v="0.48999999999999994"/>
  </r>
  <r>
    <s v="Standard Class"/>
    <s v="Consumer"/>
    <s v="United States"/>
    <s v="Minneapolis"/>
    <s v="Minnesota"/>
    <n v="55407"/>
    <x v="2"/>
    <x v="1"/>
    <s v="Binders"/>
    <n v="12.94"/>
    <n v="2"/>
    <n v="0"/>
    <n v="6.47"/>
    <n v="12.94"/>
    <n v="0.5"/>
  </r>
  <r>
    <s v="Standard Class"/>
    <s v="Consumer"/>
    <s v="United States"/>
    <s v="Houston"/>
    <s v="Texas"/>
    <n v="77095"/>
    <x v="2"/>
    <x v="1"/>
    <s v="Appliances"/>
    <n v="2.2639999999999998"/>
    <n v="1"/>
    <n v="0.8"/>
    <n v="-5.2072000000000003"/>
    <n v="2.2639999999999998"/>
    <n v="-2.3000000000000003"/>
  </r>
  <r>
    <s v="Standard Class"/>
    <s v="Consumer"/>
    <s v="United States"/>
    <s v="Houston"/>
    <s v="Texas"/>
    <n v="77095"/>
    <x v="2"/>
    <x v="1"/>
    <s v="Appliances"/>
    <n v="0.44400000000000001"/>
    <n v="1"/>
    <n v="0.8"/>
    <n v="-1.1100000000000001"/>
    <n v="0.44400000000000001"/>
    <n v="-2.5"/>
  </r>
  <r>
    <s v="Standard Class"/>
    <s v="Consumer"/>
    <s v="United States"/>
    <s v="Houston"/>
    <s v="Texas"/>
    <n v="77095"/>
    <x v="2"/>
    <x v="1"/>
    <s v="Paper"/>
    <n v="146.17599999999999"/>
    <n v="8"/>
    <n v="0.2"/>
    <n v="47.507199999999997"/>
    <n v="146.17599999999999"/>
    <n v="0.32500000000000001"/>
  </r>
  <r>
    <s v="Same Day"/>
    <s v="Home Office"/>
    <s v="United States"/>
    <s v="Fremont"/>
    <s v="Nebraska"/>
    <n v="68025"/>
    <x v="2"/>
    <x v="0"/>
    <s v="Furnishings"/>
    <n v="15.92"/>
    <n v="2"/>
    <n v="0"/>
    <n v="7.0048000000000004"/>
    <n v="15.92"/>
    <n v="0.44"/>
  </r>
  <r>
    <s v="Standard Class"/>
    <s v="Consumer"/>
    <s v="United States"/>
    <s v="San Diego"/>
    <s v="California"/>
    <n v="92105"/>
    <x v="1"/>
    <x v="2"/>
    <s v="Phones"/>
    <n v="159.96"/>
    <n v="5"/>
    <n v="0.2"/>
    <n v="17.9955"/>
    <n v="159.96"/>
    <n v="0.11249999999999999"/>
  </r>
  <r>
    <s v="Standard Class"/>
    <s v="Consumer"/>
    <s v="United States"/>
    <s v="San Diego"/>
    <s v="California"/>
    <n v="92105"/>
    <x v="1"/>
    <x v="1"/>
    <s v="Binders"/>
    <n v="13.76"/>
    <n v="2"/>
    <n v="0.2"/>
    <n v="4.6440000000000001"/>
    <n v="13.76"/>
    <n v="0.33750000000000002"/>
  </r>
  <r>
    <s v="Standard Class"/>
    <s v="Consumer"/>
    <s v="United States"/>
    <s v="Houston"/>
    <s v="Texas"/>
    <n v="77041"/>
    <x v="2"/>
    <x v="1"/>
    <s v="Binders"/>
    <n v="4.3120000000000003"/>
    <n v="2"/>
    <n v="0.8"/>
    <n v="-6.8992000000000004"/>
    <n v="4.3120000000000003"/>
    <n v="-1.6"/>
  </r>
  <r>
    <s v="Same Day"/>
    <s v="Consumer"/>
    <s v="United States"/>
    <s v="New York City"/>
    <s v="New York"/>
    <n v="10011"/>
    <x v="3"/>
    <x v="1"/>
    <s v="Storage"/>
    <n v="13.96"/>
    <n v="2"/>
    <n v="0"/>
    <n v="0.2792"/>
    <n v="13.96"/>
    <n v="0.02"/>
  </r>
  <r>
    <s v="Same Day"/>
    <s v="Consumer"/>
    <s v="United States"/>
    <s v="New York City"/>
    <s v="New York"/>
    <n v="10011"/>
    <x v="3"/>
    <x v="0"/>
    <s v="Tables"/>
    <n v="27.414000000000001"/>
    <n v="3"/>
    <n v="0.4"/>
    <n v="-14.1639"/>
    <n v="27.414000000000001"/>
    <n v="-0.51666666666666661"/>
  </r>
  <r>
    <s v="Standard Class"/>
    <s v="Corporate"/>
    <s v="United States"/>
    <s v="Detroit"/>
    <s v="Michigan"/>
    <n v="48227"/>
    <x v="2"/>
    <x v="2"/>
    <s v="Phones"/>
    <n v="73.98"/>
    <n v="2"/>
    <n v="0"/>
    <n v="19.974599999999999"/>
    <n v="73.98"/>
    <n v="0.26999999999999996"/>
  </r>
  <r>
    <s v="Standard Class"/>
    <s v="Corporate"/>
    <s v="United States"/>
    <s v="Detroit"/>
    <s v="Michigan"/>
    <n v="48227"/>
    <x v="2"/>
    <x v="0"/>
    <s v="Bookcases"/>
    <n v="160.97999999999999"/>
    <n v="1"/>
    <n v="0"/>
    <n v="20.927399999999999"/>
    <n v="160.97999999999999"/>
    <n v="0.13"/>
  </r>
  <r>
    <s v="Standard Class"/>
    <s v="Corporate"/>
    <s v="United States"/>
    <s v="Detroit"/>
    <s v="Michigan"/>
    <n v="48227"/>
    <x v="2"/>
    <x v="1"/>
    <s v="Paper"/>
    <n v="17.34"/>
    <n v="3"/>
    <n v="0"/>
    <n v="8.4966000000000008"/>
    <n v="17.34"/>
    <n v="0.49000000000000005"/>
  </r>
  <r>
    <s v="Standard Class"/>
    <s v="Corporate"/>
    <s v="United States"/>
    <s v="Detroit"/>
    <s v="Michigan"/>
    <n v="48227"/>
    <x v="2"/>
    <x v="1"/>
    <s v="Art"/>
    <n v="3.28"/>
    <n v="1"/>
    <n v="0"/>
    <n v="0.95120000000000005"/>
    <n v="3.28"/>
    <n v="0.29000000000000004"/>
  </r>
  <r>
    <s v="Standard Class"/>
    <s v="Corporate"/>
    <s v="United States"/>
    <s v="Houston"/>
    <s v="Texas"/>
    <n v="77095"/>
    <x v="2"/>
    <x v="1"/>
    <s v="Labels"/>
    <n v="8.8559999999999999"/>
    <n v="3"/>
    <n v="0.2"/>
    <n v="2.9889000000000001"/>
    <n v="8.8559999999999999"/>
    <n v="0.33750000000000002"/>
  </r>
  <r>
    <s v="Standard Class"/>
    <s v="Corporate"/>
    <s v="United States"/>
    <s v="Houston"/>
    <s v="Texas"/>
    <n v="77095"/>
    <x v="2"/>
    <x v="2"/>
    <s v="Phones"/>
    <n v="158.376"/>
    <n v="3"/>
    <n v="0.2"/>
    <n v="13.857900000000001"/>
    <n v="158.376"/>
    <n v="8.7500000000000008E-2"/>
  </r>
  <r>
    <s v="First Class"/>
    <s v="Consumer"/>
    <s v="United States"/>
    <s v="Seattle"/>
    <s v="Washington"/>
    <n v="98105"/>
    <x v="1"/>
    <x v="1"/>
    <s v="Binders"/>
    <n v="1219.96"/>
    <n v="5"/>
    <n v="0.2"/>
    <n v="381.23750000000001"/>
    <n v="1219.96"/>
    <n v="0.3125"/>
  </r>
  <r>
    <s v="Standard Class"/>
    <s v="Consumer"/>
    <s v="United States"/>
    <s v="Los Angeles"/>
    <s v="California"/>
    <n v="90036"/>
    <x v="1"/>
    <x v="1"/>
    <s v="Binders"/>
    <n v="3.1680000000000001"/>
    <n v="2"/>
    <n v="0.2"/>
    <n v="0.99"/>
    <n v="3.1680000000000001"/>
    <n v="0.3125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Los Angeles"/>
    <s v="California"/>
    <n v="90036"/>
    <x v="1"/>
    <x v="1"/>
    <s v="Storage"/>
    <n v="454.86"/>
    <n v="7"/>
    <n v="0"/>
    <n v="54.583199999999998"/>
    <n v="454.86"/>
    <n v="0.12"/>
  </r>
  <r>
    <s v="Standard Class"/>
    <s v="Consumer"/>
    <s v="United States"/>
    <s v="Los Angeles"/>
    <s v="California"/>
    <n v="90036"/>
    <x v="1"/>
    <x v="1"/>
    <s v="Binders"/>
    <n v="91.391999999999996"/>
    <n v="8"/>
    <n v="0.2"/>
    <n v="29.702400000000001"/>
    <n v="91.391999999999996"/>
    <n v="0.32500000000000001"/>
  </r>
  <r>
    <s v="Standard Class"/>
    <s v="Consumer"/>
    <s v="United States"/>
    <s v="Philadelphia"/>
    <s v="Pennsylvania"/>
    <n v="19120"/>
    <x v="3"/>
    <x v="2"/>
    <s v="Accessories"/>
    <n v="19.04"/>
    <n v="4"/>
    <n v="0.2"/>
    <n v="-1.4279999999999999"/>
    <n v="19.04"/>
    <n v="-7.4999999999999997E-2"/>
  </r>
  <r>
    <s v="Same Day"/>
    <s v="Consumer"/>
    <s v="United States"/>
    <s v="Seattle"/>
    <s v="Washington"/>
    <n v="98103"/>
    <x v="1"/>
    <x v="1"/>
    <s v="Paper"/>
    <n v="37.44"/>
    <n v="6"/>
    <n v="0"/>
    <n v="16.847999999999999"/>
    <n v="37.44"/>
    <n v="0.45"/>
  </r>
  <r>
    <s v="Same Day"/>
    <s v="Consumer"/>
    <s v="United States"/>
    <s v="Seattle"/>
    <s v="Washington"/>
    <n v="98103"/>
    <x v="1"/>
    <x v="1"/>
    <s v="Labels"/>
    <n v="37.590000000000003"/>
    <n v="3"/>
    <n v="0"/>
    <n v="17.667300000000001"/>
    <n v="37.590000000000003"/>
    <n v="0.47"/>
  </r>
  <r>
    <s v="Same Day"/>
    <s v="Consumer"/>
    <s v="United States"/>
    <s v="Seattle"/>
    <s v="Washington"/>
    <n v="98103"/>
    <x v="1"/>
    <x v="1"/>
    <s v="Binders"/>
    <n v="26.032"/>
    <n v="2"/>
    <n v="0.2"/>
    <n v="9.4366000000000003"/>
    <n v="26.032"/>
    <n v="0.36249999999999999"/>
  </r>
  <r>
    <s v="Standard Class"/>
    <s v="Corporate"/>
    <s v="United States"/>
    <s v="Watertown"/>
    <s v="New York"/>
    <n v="13601"/>
    <x v="3"/>
    <x v="1"/>
    <s v="Appliances"/>
    <n v="35.909999999999997"/>
    <n v="3"/>
    <n v="0"/>
    <n v="9.6957000000000004"/>
    <n v="35.909999999999997"/>
    <n v="0.27"/>
  </r>
  <r>
    <s v="Second Class"/>
    <s v="Consumer"/>
    <s v="United States"/>
    <s v="Jacksonville"/>
    <s v="Florida"/>
    <n v="32216"/>
    <x v="0"/>
    <x v="0"/>
    <s v="Furnishings"/>
    <n v="91.031999999999996"/>
    <n v="3"/>
    <n v="0.2"/>
    <n v="-2.2757999999999998"/>
    <n v="91.031999999999996"/>
    <n v="-2.4999999999999998E-2"/>
  </r>
  <r>
    <s v="First Class"/>
    <s v="Consumer"/>
    <s v="United States"/>
    <s v="Arlington"/>
    <s v="Virginia"/>
    <n v="22204"/>
    <x v="0"/>
    <x v="1"/>
    <s v="Art"/>
    <n v="54.66"/>
    <n v="6"/>
    <n v="0"/>
    <n v="18.037800000000001"/>
    <n v="54.66"/>
    <n v="0.33"/>
  </r>
  <r>
    <s v="Standard Class"/>
    <s v="Consumer"/>
    <s v="United States"/>
    <s v="Charlotte"/>
    <s v="North Carolina"/>
    <n v="28205"/>
    <x v="0"/>
    <x v="1"/>
    <s v="Storage"/>
    <n v="67.343999999999994"/>
    <n v="6"/>
    <n v="0.2"/>
    <n v="7.5762"/>
    <n v="67.343999999999994"/>
    <n v="0.11250000000000002"/>
  </r>
  <r>
    <s v="Standard Class"/>
    <s v="Consumer"/>
    <s v="United States"/>
    <s v="Charlotte"/>
    <s v="North Carolina"/>
    <n v="28205"/>
    <x v="0"/>
    <x v="2"/>
    <s v="Machines"/>
    <n v="2624.9850000000001"/>
    <n v="3"/>
    <n v="0.5"/>
    <n v="-944.99459999999999"/>
    <n v="2624.9850000000001"/>
    <n v="-0.36"/>
  </r>
  <r>
    <s v="Standard Class"/>
    <s v="Consumer"/>
    <s v="United States"/>
    <s v="Seattle"/>
    <s v="Washington"/>
    <n v="98103"/>
    <x v="1"/>
    <x v="1"/>
    <s v="Appliances"/>
    <n v="73.28"/>
    <n v="4"/>
    <n v="0"/>
    <n v="21.251200000000001"/>
    <n v="73.28"/>
    <n v="0.28999999999999998"/>
  </r>
  <r>
    <s v="Standard Class"/>
    <s v="Corporate"/>
    <s v="United States"/>
    <s v="Chicago"/>
    <s v="Illinois"/>
    <n v="60623"/>
    <x v="2"/>
    <x v="1"/>
    <s v="Binders"/>
    <n v="14.48"/>
    <n v="5"/>
    <n v="0.8"/>
    <n v="-23.891999999999999"/>
    <n v="14.48"/>
    <n v="-1.65"/>
  </r>
  <r>
    <s v="Standard Class"/>
    <s v="Consumer"/>
    <s v="United States"/>
    <s v="Hollywood"/>
    <s v="Florida"/>
    <n v="33021"/>
    <x v="0"/>
    <x v="1"/>
    <s v="Paper"/>
    <n v="11.952"/>
    <n v="3"/>
    <n v="0.2"/>
    <n v="4.0338000000000003"/>
    <n v="11.952"/>
    <n v="0.33750000000000002"/>
  </r>
  <r>
    <s v="Standard Class"/>
    <s v="Consumer"/>
    <s v="United States"/>
    <s v="Hollywood"/>
    <s v="Florida"/>
    <n v="33021"/>
    <x v="0"/>
    <x v="1"/>
    <s v="Paper"/>
    <n v="15.552"/>
    <n v="3"/>
    <n v="0.2"/>
    <n v="5.6375999999999999"/>
    <n v="15.552"/>
    <n v="0.36249999999999999"/>
  </r>
  <r>
    <s v="Standard Class"/>
    <s v="Consumer"/>
    <s v="United States"/>
    <s v="Chesapeake"/>
    <s v="Virginia"/>
    <n v="23320"/>
    <x v="0"/>
    <x v="1"/>
    <s v="Fasteners"/>
    <n v="45"/>
    <n v="9"/>
    <n v="0"/>
    <n v="21.6"/>
    <n v="45"/>
    <n v="0.48000000000000004"/>
  </r>
  <r>
    <s v="Standard Class"/>
    <s v="Consumer"/>
    <s v="United States"/>
    <s v="Chesapeake"/>
    <s v="Virginia"/>
    <n v="23320"/>
    <x v="0"/>
    <x v="2"/>
    <s v="Machines"/>
    <n v="209.97"/>
    <n v="3"/>
    <n v="0"/>
    <n v="90.287099999999995"/>
    <n v="209.97"/>
    <n v="0.43"/>
  </r>
  <r>
    <s v="Standard Class"/>
    <s v="Home Office"/>
    <s v="United States"/>
    <s v="Los Angeles"/>
    <s v="California"/>
    <n v="90036"/>
    <x v="1"/>
    <x v="1"/>
    <s v="Binders"/>
    <n v="112.12"/>
    <n v="5"/>
    <n v="0.2"/>
    <n v="42.045000000000002"/>
    <n v="112.12"/>
    <n v="0.375"/>
  </r>
  <r>
    <s v="Standard Class"/>
    <s v="Home Office"/>
    <s v="United States"/>
    <s v="Los Angeles"/>
    <s v="California"/>
    <n v="90036"/>
    <x v="1"/>
    <x v="1"/>
    <s v="Storage"/>
    <n v="1575.14"/>
    <n v="7"/>
    <n v="0"/>
    <n v="204.76820000000001"/>
    <n v="1575.14"/>
    <n v="0.13"/>
  </r>
  <r>
    <s v="Standard Class"/>
    <s v="Consumer"/>
    <s v="United States"/>
    <s v="Alexandria"/>
    <s v="Virginia"/>
    <n v="22304"/>
    <x v="0"/>
    <x v="1"/>
    <s v="Fasteners"/>
    <n v="25.06"/>
    <n v="7"/>
    <n v="0"/>
    <n v="12.53"/>
    <n v="25.06"/>
    <n v="0.5"/>
  </r>
  <r>
    <s v="First Class"/>
    <s v="Corporate"/>
    <s v="United States"/>
    <s v="Deer Park"/>
    <s v="Texas"/>
    <n v="77536"/>
    <x v="2"/>
    <x v="1"/>
    <s v="Binders"/>
    <n v="6.9240000000000004"/>
    <n v="6"/>
    <n v="0.8"/>
    <n v="-10.385999999999999"/>
    <n v="6.9240000000000004"/>
    <n v="-1.4999999999999998"/>
  </r>
  <r>
    <s v="First Class"/>
    <s v="Consumer"/>
    <s v="United States"/>
    <s v="Philadelphia"/>
    <s v="Pennsylvania"/>
    <n v="19120"/>
    <x v="3"/>
    <x v="1"/>
    <s v="Storage"/>
    <n v="37.392000000000003"/>
    <n v="3"/>
    <n v="0.2"/>
    <n v="2.3370000000000002"/>
    <n v="37.392000000000003"/>
    <n v="6.25E-2"/>
  </r>
  <r>
    <s v="First Class"/>
    <s v="Consumer"/>
    <s v="United States"/>
    <s v="Philadelphia"/>
    <s v="Pennsylvania"/>
    <n v="19120"/>
    <x v="3"/>
    <x v="0"/>
    <s v="Furnishings"/>
    <n v="79.12"/>
    <n v="5"/>
    <n v="0.2"/>
    <n v="13.846"/>
    <n v="79.12"/>
    <n v="0.17499999999999999"/>
  </r>
  <r>
    <s v="Standard Class"/>
    <s v="Consumer"/>
    <s v="United States"/>
    <s v="Wichita"/>
    <s v="Kansas"/>
    <n v="67212"/>
    <x v="2"/>
    <x v="1"/>
    <s v="Labels"/>
    <n v="18.899999999999999"/>
    <n v="3"/>
    <n v="0"/>
    <n v="8.6940000000000008"/>
    <n v="18.899999999999999"/>
    <n v="0.46000000000000008"/>
  </r>
  <r>
    <s v="Standard Class"/>
    <s v="Consumer"/>
    <s v="United States"/>
    <s v="Midland"/>
    <s v="Michigan"/>
    <n v="48640"/>
    <x v="2"/>
    <x v="1"/>
    <s v="Binders"/>
    <n v="57.42"/>
    <n v="9"/>
    <n v="0"/>
    <n v="26.4132"/>
    <n v="57.42"/>
    <n v="0.45999999999999996"/>
  </r>
  <r>
    <s v="Standard Class"/>
    <s v="Home Office"/>
    <s v="United States"/>
    <s v="San Francisco"/>
    <s v="California"/>
    <n v="94110"/>
    <x v="1"/>
    <x v="1"/>
    <s v="Art"/>
    <n v="12.74"/>
    <n v="7"/>
    <n v="0"/>
    <n v="5.7329999999999997"/>
    <n v="12.74"/>
    <n v="0.44999999999999996"/>
  </r>
  <r>
    <s v="Standard Class"/>
    <s v="Home Office"/>
    <s v="United States"/>
    <s v="San Francisco"/>
    <s v="California"/>
    <n v="94110"/>
    <x v="1"/>
    <x v="1"/>
    <s v="Art"/>
    <n v="8.82"/>
    <n v="3"/>
    <n v="0"/>
    <n v="2.3814000000000002"/>
    <n v="8.82"/>
    <n v="0.27"/>
  </r>
  <r>
    <s v="Standard Class"/>
    <s v="Home Office"/>
    <s v="United States"/>
    <s v="San Francisco"/>
    <s v="California"/>
    <n v="94110"/>
    <x v="1"/>
    <x v="0"/>
    <s v="Chairs"/>
    <n v="120.78400000000001"/>
    <n v="1"/>
    <n v="0.2"/>
    <n v="-13.588200000000001"/>
    <n v="120.78400000000001"/>
    <n v="-0.1125"/>
  </r>
  <r>
    <s v="Standard Class"/>
    <s v="Consumer"/>
    <s v="United States"/>
    <s v="Freeport"/>
    <s v="New York"/>
    <n v="11520"/>
    <x v="3"/>
    <x v="0"/>
    <s v="Furnishings"/>
    <n v="322.58999999999997"/>
    <n v="3"/>
    <n v="0"/>
    <n v="64.518000000000001"/>
    <n v="322.58999999999997"/>
    <n v="0.2"/>
  </r>
  <r>
    <s v="Standard Class"/>
    <s v="Consumer"/>
    <s v="United States"/>
    <s v="Austin"/>
    <s v="Texas"/>
    <n v="78745"/>
    <x v="2"/>
    <x v="1"/>
    <s v="Binders"/>
    <n v="9.7620000000000005"/>
    <n v="3"/>
    <n v="0.8"/>
    <n v="-15.1311"/>
    <n v="9.7620000000000005"/>
    <n v="-1.5499999999999998"/>
  </r>
  <r>
    <s v="Standard Class"/>
    <s v="Consumer"/>
    <s v="United States"/>
    <s v="Austin"/>
    <s v="Texas"/>
    <n v="78745"/>
    <x v="2"/>
    <x v="1"/>
    <s v="Storage"/>
    <n v="13.72"/>
    <n v="1"/>
    <n v="0.2"/>
    <n v="1.2004999999999999"/>
    <n v="13.72"/>
    <n v="8.7499999999999994E-2"/>
  </r>
  <r>
    <s v="Standard Class"/>
    <s v="Consumer"/>
    <s v="United States"/>
    <s v="Austin"/>
    <s v="Texas"/>
    <n v="78745"/>
    <x v="2"/>
    <x v="2"/>
    <s v="Accessories"/>
    <n v="55.2"/>
    <n v="1"/>
    <n v="0.2"/>
    <n v="-2.0699999999999998"/>
    <n v="55.2"/>
    <n v="-3.7499999999999999E-2"/>
  </r>
  <r>
    <s v="Standard Class"/>
    <s v="Consumer"/>
    <s v="United States"/>
    <s v="Austin"/>
    <s v="Texas"/>
    <n v="78745"/>
    <x v="2"/>
    <x v="1"/>
    <s v="Storage"/>
    <n v="259.13600000000002"/>
    <n v="4"/>
    <n v="0.2"/>
    <n v="-58.305599999999998"/>
    <n v="259.13600000000002"/>
    <n v="-0.22499999999999998"/>
  </r>
  <r>
    <s v="Standard Class"/>
    <s v="Consumer"/>
    <s v="United States"/>
    <s v="Philadelphia"/>
    <s v="Pennsylvania"/>
    <n v="19134"/>
    <x v="3"/>
    <x v="1"/>
    <s v="Labels"/>
    <n v="29.24"/>
    <n v="5"/>
    <n v="0.2"/>
    <n v="9.8684999999999992"/>
    <n v="29.24"/>
    <n v="0.33749999999999997"/>
  </r>
  <r>
    <s v="Standard Class"/>
    <s v="Consumer"/>
    <s v="United States"/>
    <s v="Philadelphia"/>
    <s v="Pennsylvania"/>
    <n v="19134"/>
    <x v="3"/>
    <x v="1"/>
    <s v="Paper"/>
    <n v="15.552"/>
    <n v="3"/>
    <n v="0.2"/>
    <n v="5.4432"/>
    <n v="15.552"/>
    <n v="0.35000000000000003"/>
  </r>
  <r>
    <s v="Standard Class"/>
    <s v="Consumer"/>
    <s v="United States"/>
    <s v="Philadelphia"/>
    <s v="Pennsylvania"/>
    <n v="19134"/>
    <x v="3"/>
    <x v="1"/>
    <s v="Envelopes"/>
    <n v="4.8959999999999999"/>
    <n v="3"/>
    <n v="0.2"/>
    <n v="1.6524000000000001"/>
    <n v="4.8959999999999999"/>
    <n v="0.33750000000000002"/>
  </r>
  <r>
    <s v="Standard Class"/>
    <s v="Corporate"/>
    <s v="United States"/>
    <s v="Bristol"/>
    <s v="Tennessee"/>
    <n v="37620"/>
    <x v="0"/>
    <x v="1"/>
    <s v="Binders"/>
    <n v="38.088000000000001"/>
    <n v="4"/>
    <n v="0.7"/>
    <n v="-27.9312"/>
    <n v="38.088000000000001"/>
    <n v="-0.73333333333333328"/>
  </r>
  <r>
    <s v="Standard Class"/>
    <s v="Corporate"/>
    <s v="United States"/>
    <s v="Bristol"/>
    <s v="Tennessee"/>
    <n v="37620"/>
    <x v="0"/>
    <x v="1"/>
    <s v="Binders"/>
    <n v="2.8079999999999998"/>
    <n v="3"/>
    <n v="0.7"/>
    <n v="-1.9656"/>
    <n v="2.8079999999999998"/>
    <n v="-0.70000000000000007"/>
  </r>
  <r>
    <s v="Second Class"/>
    <s v="Consumer"/>
    <s v="United States"/>
    <s v="Philadelphia"/>
    <s v="Pennsylvania"/>
    <n v="19140"/>
    <x v="3"/>
    <x v="2"/>
    <s v="Accessories"/>
    <n v="47.984000000000002"/>
    <n v="2"/>
    <n v="0.2"/>
    <n v="0.5998"/>
    <n v="47.984000000000002"/>
    <n v="1.2499999999999999E-2"/>
  </r>
  <r>
    <s v="Second Class"/>
    <s v="Consumer"/>
    <s v="United States"/>
    <s v="Philadelphia"/>
    <s v="Pennsylvania"/>
    <n v="19140"/>
    <x v="3"/>
    <x v="1"/>
    <s v="Binders"/>
    <n v="26.064"/>
    <n v="6"/>
    <n v="0.7"/>
    <n v="-19.982399999999998"/>
    <n v="26.064"/>
    <n v="-0.76666666666666661"/>
  </r>
  <r>
    <s v="Standard Class"/>
    <s v="Corporate"/>
    <s v="United States"/>
    <s v="Chicago"/>
    <s v="Illinois"/>
    <n v="60610"/>
    <x v="2"/>
    <x v="1"/>
    <s v="Paper"/>
    <n v="15.696"/>
    <n v="3"/>
    <n v="0.2"/>
    <n v="5.1012000000000004"/>
    <n v="15.696"/>
    <n v="0.32500000000000001"/>
  </r>
  <r>
    <s v="Standard Class"/>
    <s v="Consumer"/>
    <s v="United States"/>
    <s v="Columbus"/>
    <s v="Georgia"/>
    <n v="31907"/>
    <x v="0"/>
    <x v="1"/>
    <s v="Art"/>
    <n v="12.84"/>
    <n v="3"/>
    <n v="0"/>
    <n v="3.7235999999999998"/>
    <n v="12.84"/>
    <n v="0.28999999999999998"/>
  </r>
  <r>
    <s v="Standard Class"/>
    <s v="Consumer"/>
    <s v="United States"/>
    <s v="New York City"/>
    <s v="New York"/>
    <n v="10035"/>
    <x v="3"/>
    <x v="2"/>
    <s v="Phones"/>
    <n v="539.97"/>
    <n v="3"/>
    <n v="0"/>
    <n v="134.99250000000001"/>
    <n v="539.97"/>
    <n v="0.25"/>
  </r>
  <r>
    <s v="Standard Class"/>
    <s v="Consumer"/>
    <s v="United States"/>
    <s v="New York City"/>
    <s v="New York"/>
    <n v="10035"/>
    <x v="3"/>
    <x v="1"/>
    <s v="Storage"/>
    <n v="22.58"/>
    <n v="2"/>
    <n v="0"/>
    <n v="5.8708"/>
    <n v="22.58"/>
    <n v="0.26"/>
  </r>
  <r>
    <s v="Standard Class"/>
    <s v="Consumer"/>
    <s v="United States"/>
    <s v="Dover"/>
    <s v="New Hampshire"/>
    <n v="3820"/>
    <x v="3"/>
    <x v="1"/>
    <s v="Labels"/>
    <n v="16.52"/>
    <n v="4"/>
    <n v="0"/>
    <n v="7.5991999999999997"/>
    <n v="16.52"/>
    <n v="0.46"/>
  </r>
  <r>
    <s v="Standard Class"/>
    <s v="Consumer"/>
    <s v="United States"/>
    <s v="Dover"/>
    <s v="New Hampshire"/>
    <n v="3820"/>
    <x v="3"/>
    <x v="1"/>
    <s v="Binders"/>
    <n v="671.94"/>
    <n v="3"/>
    <n v="0"/>
    <n v="315.81180000000001"/>
    <n v="671.94"/>
    <n v="0.47"/>
  </r>
  <r>
    <s v="First Class"/>
    <s v="Corporate"/>
    <s v="United States"/>
    <s v="Aurora"/>
    <s v="Colorado"/>
    <n v="80013"/>
    <x v="1"/>
    <x v="2"/>
    <s v="Accessories"/>
    <n v="169.06399999999999"/>
    <n v="7"/>
    <n v="0.2"/>
    <n v="-14.793100000000001"/>
    <n v="169.06399999999999"/>
    <n v="-8.7500000000000008E-2"/>
  </r>
  <r>
    <s v="First Class"/>
    <s v="Corporate"/>
    <s v="United States"/>
    <s v="Aurora"/>
    <s v="Colorado"/>
    <n v="80013"/>
    <x v="1"/>
    <x v="1"/>
    <s v="Storage"/>
    <n v="168.624"/>
    <n v="9"/>
    <n v="0.2"/>
    <n v="14.7546"/>
    <n v="168.624"/>
    <n v="8.7500000000000008E-2"/>
  </r>
  <r>
    <s v="Standard Class"/>
    <s v="Corporate"/>
    <s v="United States"/>
    <s v="Long Beach"/>
    <s v="New York"/>
    <n v="11561"/>
    <x v="3"/>
    <x v="1"/>
    <s v="Paper"/>
    <n v="19.440000000000001"/>
    <n v="3"/>
    <n v="0"/>
    <n v="9.3312000000000008"/>
    <n v="19.440000000000001"/>
    <n v="0.48000000000000004"/>
  </r>
  <r>
    <s v="First Class"/>
    <s v="Consumer"/>
    <s v="United States"/>
    <s v="Pasadena"/>
    <s v="California"/>
    <n v="91104"/>
    <x v="1"/>
    <x v="1"/>
    <s v="Storage"/>
    <n v="31.92"/>
    <n v="4"/>
    <n v="0"/>
    <n v="8.2992000000000008"/>
    <n v="31.92"/>
    <n v="0.26"/>
  </r>
  <r>
    <s v="First Class"/>
    <s v="Consumer"/>
    <s v="United States"/>
    <s v="Pasadena"/>
    <s v="California"/>
    <n v="91104"/>
    <x v="1"/>
    <x v="0"/>
    <s v="Chairs"/>
    <n v="433.56799999999998"/>
    <n v="2"/>
    <n v="0.2"/>
    <n v="-65.035200000000003"/>
    <n v="433.56799999999998"/>
    <n v="-0.15000000000000002"/>
  </r>
  <r>
    <s v="First Class"/>
    <s v="Home Office"/>
    <s v="United States"/>
    <s v="Mesa"/>
    <s v="Arizona"/>
    <n v="85204"/>
    <x v="1"/>
    <x v="1"/>
    <s v="Paper"/>
    <n v="31.103999999999999"/>
    <n v="6"/>
    <n v="0.2"/>
    <n v="10.8864"/>
    <n v="31.103999999999999"/>
    <n v="0.35000000000000003"/>
  </r>
  <r>
    <s v="First Class"/>
    <s v="Home Office"/>
    <s v="United States"/>
    <s v="Mesa"/>
    <s v="Arizona"/>
    <n v="85204"/>
    <x v="1"/>
    <x v="1"/>
    <s v="Paper"/>
    <n v="54.816000000000003"/>
    <n v="3"/>
    <n v="0.2"/>
    <n v="17.815200000000001"/>
    <n v="54.816000000000003"/>
    <n v="0.32500000000000001"/>
  </r>
  <r>
    <s v="Standard Class"/>
    <s v="Consumer"/>
    <s v="United States"/>
    <s v="Fresno"/>
    <s v="California"/>
    <n v="93727"/>
    <x v="1"/>
    <x v="1"/>
    <s v="Storage"/>
    <n v="48.86"/>
    <n v="7"/>
    <n v="0"/>
    <n v="0.97719999999999996"/>
    <n v="48.86"/>
    <n v="0.02"/>
  </r>
  <r>
    <s v="Same Day"/>
    <s v="Consumer"/>
    <s v="United States"/>
    <s v="Columbia"/>
    <s v="South Carolina"/>
    <n v="29203"/>
    <x v="0"/>
    <x v="1"/>
    <s v="Binders"/>
    <n v="14.2"/>
    <n v="2"/>
    <n v="0"/>
    <n v="6.532"/>
    <n v="14.2"/>
    <n v="0.46"/>
  </r>
  <r>
    <s v="Same Day"/>
    <s v="Consumer"/>
    <s v="United States"/>
    <s v="Columbia"/>
    <s v="South Carolina"/>
    <n v="29203"/>
    <x v="0"/>
    <x v="1"/>
    <s v="Paper"/>
    <n v="12.96"/>
    <n v="2"/>
    <n v="0"/>
    <n v="6.2207999999999997"/>
    <n v="12.96"/>
    <n v="0.47999999999999993"/>
  </r>
  <r>
    <s v="Same Day"/>
    <s v="Consumer"/>
    <s v="United States"/>
    <s v="Columbia"/>
    <s v="South Carolina"/>
    <n v="29203"/>
    <x v="0"/>
    <x v="1"/>
    <s v="Binders"/>
    <n v="58.34"/>
    <n v="2"/>
    <n v="0"/>
    <n v="28.0032"/>
    <n v="58.34"/>
    <n v="0.48"/>
  </r>
  <r>
    <s v="First Class"/>
    <s v="Home Office"/>
    <s v="United States"/>
    <s v="Santa Ana"/>
    <s v="California"/>
    <n v="92704"/>
    <x v="1"/>
    <x v="1"/>
    <s v="Art"/>
    <n v="56.3"/>
    <n v="2"/>
    <n v="0"/>
    <n v="15.763999999999999"/>
    <n v="56.3"/>
    <n v="0.28000000000000003"/>
  </r>
  <r>
    <s v="Standard Class"/>
    <s v="Corporate"/>
    <s v="United States"/>
    <s v="Columbia"/>
    <s v="South Carolina"/>
    <n v="29203"/>
    <x v="0"/>
    <x v="2"/>
    <s v="Phones"/>
    <n v="629.95000000000005"/>
    <n v="5"/>
    <n v="0"/>
    <n v="163.78700000000001"/>
    <n v="629.95000000000005"/>
    <n v="0.26"/>
  </r>
  <r>
    <s v="Standard Class"/>
    <s v="Corporate"/>
    <s v="United States"/>
    <s v="Columbia"/>
    <s v="South Carolina"/>
    <n v="29203"/>
    <x v="0"/>
    <x v="1"/>
    <s v="Paper"/>
    <n v="122.97"/>
    <n v="3"/>
    <n v="0"/>
    <n v="60.255299999999998"/>
    <n v="122.97"/>
    <n v="0.49"/>
  </r>
  <r>
    <s v="Second Class"/>
    <s v="Consumer"/>
    <s v="United States"/>
    <s v="Los Angeles"/>
    <s v="California"/>
    <n v="90045"/>
    <x v="1"/>
    <x v="1"/>
    <s v="Paper"/>
    <n v="46.35"/>
    <n v="5"/>
    <n v="0"/>
    <n v="21.784500000000001"/>
    <n v="46.35"/>
    <n v="0.47000000000000003"/>
  </r>
  <r>
    <s v="Standard Class"/>
    <s v="Home Office"/>
    <s v="United States"/>
    <s v="San Francisco"/>
    <s v="California"/>
    <n v="94109"/>
    <x v="1"/>
    <x v="1"/>
    <s v="Binders"/>
    <n v="14.976000000000001"/>
    <n v="9"/>
    <n v="0.2"/>
    <n v="5.4287999999999998"/>
    <n v="14.976000000000001"/>
    <n v="0.36249999999999999"/>
  </r>
  <r>
    <s v="Standard Class"/>
    <s v="Consumer"/>
    <s v="United States"/>
    <s v="Houston"/>
    <s v="Texas"/>
    <n v="77036"/>
    <x v="2"/>
    <x v="1"/>
    <s v="Binders"/>
    <n v="4.24"/>
    <n v="5"/>
    <n v="0.8"/>
    <n v="-6.36"/>
    <n v="4.24"/>
    <n v="-1.5"/>
  </r>
  <r>
    <s v="Standard Class"/>
    <s v="Home Office"/>
    <s v="United States"/>
    <s v="New York City"/>
    <s v="New York"/>
    <n v="10035"/>
    <x v="3"/>
    <x v="2"/>
    <s v="Accessories"/>
    <n v="319.95999999999998"/>
    <n v="4"/>
    <n v="0"/>
    <n v="115.18559999999999"/>
    <n v="319.95999999999998"/>
    <n v="0.36"/>
  </r>
  <r>
    <s v="Standard Class"/>
    <s v="Home Office"/>
    <s v="United States"/>
    <s v="New York City"/>
    <s v="New York"/>
    <n v="10035"/>
    <x v="3"/>
    <x v="1"/>
    <s v="Paper"/>
    <n v="17.04"/>
    <n v="3"/>
    <n v="0"/>
    <n v="7.6680000000000001"/>
    <n v="17.04"/>
    <n v="0.45"/>
  </r>
  <r>
    <s v="Standard Class"/>
    <s v="Home Office"/>
    <s v="United States"/>
    <s v="New York City"/>
    <s v="New York"/>
    <n v="10035"/>
    <x v="3"/>
    <x v="1"/>
    <s v="Storage"/>
    <n v="344.91"/>
    <n v="3"/>
    <n v="0"/>
    <n v="10.347300000000001"/>
    <n v="344.91"/>
    <n v="0.03"/>
  </r>
  <r>
    <s v="First Class"/>
    <s v="Corporate"/>
    <s v="United States"/>
    <s v="Franklin"/>
    <s v="Massachusetts"/>
    <n v="2038"/>
    <x v="3"/>
    <x v="0"/>
    <s v="Bookcases"/>
    <n v="81.94"/>
    <n v="1"/>
    <n v="0"/>
    <n v="20.484999999999999"/>
    <n v="81.94"/>
    <n v="0.25"/>
  </r>
  <r>
    <s v="First Class"/>
    <s v="Consumer"/>
    <s v="United States"/>
    <s v="Baltimore"/>
    <s v="Maryland"/>
    <n v="21215"/>
    <x v="3"/>
    <x v="2"/>
    <s v="Accessories"/>
    <n v="98.16"/>
    <n v="6"/>
    <n v="0"/>
    <n v="9.8160000000000007"/>
    <n v="98.16"/>
    <n v="0.1"/>
  </r>
  <r>
    <s v="Standard Class"/>
    <s v="Corporate"/>
    <s v="United States"/>
    <s v="Mcallen"/>
    <s v="Texas"/>
    <n v="78501"/>
    <x v="2"/>
    <x v="1"/>
    <s v="Binders"/>
    <n v="6.8739999999999997"/>
    <n v="7"/>
    <n v="0.8"/>
    <n v="-10.6547"/>
    <n v="6.8739999999999997"/>
    <n v="-1.55"/>
  </r>
  <r>
    <s v="Standard Class"/>
    <s v="Corporate"/>
    <s v="United States"/>
    <s v="Mcallen"/>
    <s v="Texas"/>
    <n v="78501"/>
    <x v="2"/>
    <x v="1"/>
    <s v="Binders"/>
    <n v="1.996"/>
    <n v="1"/>
    <n v="0.8"/>
    <n v="-3.2934000000000001"/>
    <n v="1.996"/>
    <n v="-1.6500000000000001"/>
  </r>
  <r>
    <s v="Standard Class"/>
    <s v="Corporate"/>
    <s v="United States"/>
    <s v="Mcallen"/>
    <s v="Texas"/>
    <n v="78501"/>
    <x v="2"/>
    <x v="1"/>
    <s v="Storage"/>
    <n v="8.9280000000000008"/>
    <n v="2"/>
    <n v="0.2"/>
    <n v="0.66959999999999997"/>
    <n v="8.9280000000000008"/>
    <n v="7.4999999999999983E-2"/>
  </r>
  <r>
    <s v="Second Class"/>
    <s v="Corporate"/>
    <s v="United States"/>
    <s v="Iowa City"/>
    <s v="Iowa"/>
    <n v="52240"/>
    <x v="2"/>
    <x v="1"/>
    <s v="Paper"/>
    <n v="9.99"/>
    <n v="1"/>
    <n v="0"/>
    <n v="4.4954999999999998"/>
    <n v="9.99"/>
    <n v="0.44999999999999996"/>
  </r>
  <r>
    <s v="Standard Class"/>
    <s v="Consumer"/>
    <s v="United States"/>
    <s v="Newark"/>
    <s v="Delaware"/>
    <n v="19711"/>
    <x v="3"/>
    <x v="2"/>
    <s v="Copiers"/>
    <n v="10499.97"/>
    <n v="3"/>
    <n v="0"/>
    <n v="5039.9856"/>
    <n v="10499.97"/>
    <n v="0.48000000000000004"/>
  </r>
  <r>
    <s v="Same Day"/>
    <s v="Consumer"/>
    <s v="United States"/>
    <s v="Houston"/>
    <s v="Texas"/>
    <n v="77070"/>
    <x v="2"/>
    <x v="1"/>
    <s v="Paper"/>
    <n v="21.12"/>
    <n v="5"/>
    <n v="0.2"/>
    <n v="6.6"/>
    <n v="21.12"/>
    <n v="0.31249999999999994"/>
  </r>
  <r>
    <s v="Standard Class"/>
    <s v="Corporate"/>
    <s v="United States"/>
    <s v="Boise"/>
    <s v="Idaho"/>
    <n v="83704"/>
    <x v="1"/>
    <x v="0"/>
    <s v="Tables"/>
    <n v="696.42"/>
    <n v="2"/>
    <n v="0"/>
    <n v="160.17660000000001"/>
    <n v="696.42"/>
    <n v="0.23000000000000004"/>
  </r>
  <r>
    <s v="Standard Class"/>
    <s v="Corporate"/>
    <s v="United States"/>
    <s v="Boise"/>
    <s v="Idaho"/>
    <n v="83704"/>
    <x v="1"/>
    <x v="2"/>
    <s v="Phones"/>
    <n v="304.77600000000001"/>
    <n v="3"/>
    <n v="0.2"/>
    <n v="22.8582"/>
    <n v="304.77600000000001"/>
    <n v="7.4999999999999997E-2"/>
  </r>
  <r>
    <s v="Standard Class"/>
    <s v="Consumer"/>
    <s v="United States"/>
    <s v="San Diego"/>
    <s v="California"/>
    <n v="92105"/>
    <x v="1"/>
    <x v="1"/>
    <s v="Art"/>
    <n v="51.98"/>
    <n v="2"/>
    <n v="0"/>
    <n v="15.074199999999999"/>
    <n v="51.98"/>
    <n v="0.28999999999999998"/>
  </r>
  <r>
    <s v="Standard Class"/>
    <s v="Consumer"/>
    <s v="United States"/>
    <s v="Los Angeles"/>
    <s v="California"/>
    <n v="90032"/>
    <x v="1"/>
    <x v="0"/>
    <s v="Furnishings"/>
    <n v="24.7"/>
    <n v="5"/>
    <n v="0"/>
    <n v="10.374000000000001"/>
    <n v="24.7"/>
    <n v="0.42000000000000004"/>
  </r>
  <r>
    <s v="Second Class"/>
    <s v="Consumer"/>
    <s v="United States"/>
    <s v="New York City"/>
    <s v="New York"/>
    <n v="10024"/>
    <x v="3"/>
    <x v="1"/>
    <s v="Labels"/>
    <n v="21.93"/>
    <n v="3"/>
    <n v="0"/>
    <n v="10.3071"/>
    <n v="21.93"/>
    <n v="0.47000000000000003"/>
  </r>
  <r>
    <s v="Standard Class"/>
    <s v="Consumer"/>
    <s v="United States"/>
    <s v="Philadelphia"/>
    <s v="Pennsylvania"/>
    <n v="19134"/>
    <x v="3"/>
    <x v="1"/>
    <s v="Appliances"/>
    <n v="394.81599999999997"/>
    <n v="4"/>
    <n v="0.2"/>
    <n v="93.768799999999999"/>
    <n v="394.81599999999997"/>
    <n v="0.23750000000000002"/>
  </r>
  <r>
    <s v="Standard Class"/>
    <s v="Consumer"/>
    <s v="United States"/>
    <s v="Philadelphia"/>
    <s v="Pennsylvania"/>
    <n v="19134"/>
    <x v="3"/>
    <x v="1"/>
    <s v="Binders"/>
    <n v="18.192"/>
    <n v="4"/>
    <n v="0.7"/>
    <n v="-14.553599999999999"/>
    <n v="18.192"/>
    <n v="-0.79999999999999993"/>
  </r>
  <r>
    <s v="Same Day"/>
    <s v="Home Office"/>
    <s v="United States"/>
    <s v="New York City"/>
    <s v="New York"/>
    <n v="10024"/>
    <x v="3"/>
    <x v="1"/>
    <s v="Labels"/>
    <n v="7.31"/>
    <n v="1"/>
    <n v="0"/>
    <n v="3.4357000000000002"/>
    <n v="7.31"/>
    <n v="0.47000000000000003"/>
  </r>
  <r>
    <s v="Same Day"/>
    <s v="Home Office"/>
    <s v="United States"/>
    <s v="New York City"/>
    <s v="New York"/>
    <n v="10024"/>
    <x v="3"/>
    <x v="2"/>
    <s v="Copiers"/>
    <n v="799.98400000000004"/>
    <n v="2"/>
    <n v="0.2"/>
    <n v="249.995"/>
    <n v="799.98400000000004"/>
    <n v="0.3125"/>
  </r>
  <r>
    <s v="Same Day"/>
    <s v="Home Office"/>
    <s v="United States"/>
    <s v="New York City"/>
    <s v="New York"/>
    <n v="10024"/>
    <x v="3"/>
    <x v="1"/>
    <s v="Paper"/>
    <n v="41.28"/>
    <n v="6"/>
    <n v="0"/>
    <n v="18.988800000000001"/>
    <n v="41.28"/>
    <n v="0.46"/>
  </r>
  <r>
    <s v="Same Day"/>
    <s v="Home Office"/>
    <s v="United States"/>
    <s v="New York City"/>
    <s v="New York"/>
    <n v="10024"/>
    <x v="3"/>
    <x v="1"/>
    <s v="Paper"/>
    <n v="184.66"/>
    <n v="7"/>
    <n v="0"/>
    <n v="84.943600000000004"/>
    <n v="184.66"/>
    <n v="0.46"/>
  </r>
  <r>
    <s v="Second Class"/>
    <s v="Consumer"/>
    <s v="United States"/>
    <s v="Cranston"/>
    <s v="Rhode Island"/>
    <n v="2920"/>
    <x v="3"/>
    <x v="1"/>
    <s v="Art"/>
    <n v="49.25"/>
    <n v="5"/>
    <n v="0"/>
    <n v="18.715"/>
    <n v="49.25"/>
    <n v="0.38"/>
  </r>
  <r>
    <s v="Second Class"/>
    <s v="Consumer"/>
    <s v="United States"/>
    <s v="Cranston"/>
    <s v="Rhode Island"/>
    <n v="2920"/>
    <x v="3"/>
    <x v="1"/>
    <s v="Paper"/>
    <n v="10.16"/>
    <n v="2"/>
    <n v="0"/>
    <n v="4.7751999999999999"/>
    <n v="10.16"/>
    <n v="0.47"/>
  </r>
  <r>
    <s v="Second Class"/>
    <s v="Consumer"/>
    <s v="United States"/>
    <s v="Cranston"/>
    <s v="Rhode Island"/>
    <n v="2920"/>
    <x v="3"/>
    <x v="0"/>
    <s v="Furnishings"/>
    <n v="14.76"/>
    <n v="2"/>
    <n v="0"/>
    <n v="4.2804000000000002"/>
    <n v="14.76"/>
    <n v="0.29000000000000004"/>
  </r>
  <r>
    <s v="Second Class"/>
    <s v="Consumer"/>
    <s v="United States"/>
    <s v="Cranston"/>
    <s v="Rhode Island"/>
    <n v="2920"/>
    <x v="3"/>
    <x v="1"/>
    <s v="Binders"/>
    <n v="34.08"/>
    <n v="2"/>
    <n v="0"/>
    <n v="15.6768"/>
    <n v="34.08"/>
    <n v="0.46"/>
  </r>
  <r>
    <s v="Second Class"/>
    <s v="Consumer"/>
    <s v="United States"/>
    <s v="Cranston"/>
    <s v="Rhode Island"/>
    <n v="2920"/>
    <x v="3"/>
    <x v="0"/>
    <s v="Furnishings"/>
    <n v="17.670000000000002"/>
    <n v="3"/>
    <n v="0"/>
    <n v="7.7747999999999999"/>
    <n v="17.670000000000002"/>
    <n v="0.43999999999999995"/>
  </r>
  <r>
    <s v="Second Class"/>
    <s v="Consumer"/>
    <s v="United States"/>
    <s v="Cranston"/>
    <s v="Rhode Island"/>
    <n v="2920"/>
    <x v="3"/>
    <x v="0"/>
    <s v="Chairs"/>
    <n v="1604.9"/>
    <n v="5"/>
    <n v="0"/>
    <n v="481.47"/>
    <n v="1604.9"/>
    <n v="0.3"/>
  </r>
  <r>
    <s v="Second Class"/>
    <s v="Consumer"/>
    <s v="United States"/>
    <s v="Cranston"/>
    <s v="Rhode Island"/>
    <n v="2920"/>
    <x v="3"/>
    <x v="0"/>
    <s v="Tables"/>
    <n v="385.68599999999998"/>
    <n v="1"/>
    <n v="0.3"/>
    <n v="-60.607799999999997"/>
    <n v="385.68599999999998"/>
    <n v="-0.15714285714285714"/>
  </r>
  <r>
    <s v="Standard Class"/>
    <s v="Consumer"/>
    <s v="United States"/>
    <s v="Chicago"/>
    <s v="Illinois"/>
    <n v="60623"/>
    <x v="2"/>
    <x v="1"/>
    <s v="Paper"/>
    <n v="15.984"/>
    <n v="2"/>
    <n v="0.2"/>
    <n v="4.9950000000000001"/>
    <n v="15.984"/>
    <n v="0.3125"/>
  </r>
  <r>
    <s v="Second Class"/>
    <s v="Consumer"/>
    <s v="United States"/>
    <s v="Richmond"/>
    <s v="Kentucky"/>
    <n v="40475"/>
    <x v="0"/>
    <x v="1"/>
    <s v="Paper"/>
    <n v="9.42"/>
    <n v="3"/>
    <n v="0"/>
    <n v="4.2389999999999999"/>
    <n v="9.42"/>
    <n v="0.45"/>
  </r>
  <r>
    <s v="Second Class"/>
    <s v="Consumer"/>
    <s v="United States"/>
    <s v="Richmond"/>
    <s v="Kentucky"/>
    <n v="40475"/>
    <x v="0"/>
    <x v="1"/>
    <s v="Art"/>
    <n v="6.56"/>
    <n v="2"/>
    <n v="0"/>
    <n v="1.9024000000000001"/>
    <n v="6.56"/>
    <n v="0.29000000000000004"/>
  </r>
  <r>
    <s v="Second Class"/>
    <s v="Consumer"/>
    <s v="United States"/>
    <s v="Richmond"/>
    <s v="Kentucky"/>
    <n v="40475"/>
    <x v="0"/>
    <x v="1"/>
    <s v="Paper"/>
    <n v="24.56"/>
    <n v="2"/>
    <n v="0"/>
    <n v="11.543200000000001"/>
    <n v="24.56"/>
    <n v="0.47000000000000003"/>
  </r>
  <r>
    <s v="Standard Class"/>
    <s v="Consumer"/>
    <s v="United States"/>
    <s v="Mishawaka"/>
    <s v="Indiana"/>
    <n v="46544"/>
    <x v="2"/>
    <x v="1"/>
    <s v="Binders"/>
    <n v="128.4"/>
    <n v="3"/>
    <n v="0"/>
    <n v="64.2"/>
    <n v="128.4"/>
    <n v="0.5"/>
  </r>
  <r>
    <s v="Standard Class"/>
    <s v="Consumer"/>
    <s v="United States"/>
    <s v="Mount Vernon"/>
    <s v="New York"/>
    <n v="10550"/>
    <x v="3"/>
    <x v="1"/>
    <s v="Envelopes"/>
    <n v="62.28"/>
    <n v="4"/>
    <n v="0"/>
    <n v="29.271599999999999"/>
    <n v="62.28"/>
    <n v="0.47"/>
  </r>
  <r>
    <s v="Standard Class"/>
    <s v="Corporate"/>
    <s v="United States"/>
    <s v="Los Angeles"/>
    <s v="California"/>
    <n v="90004"/>
    <x v="1"/>
    <x v="1"/>
    <s v="Labels"/>
    <n v="9.24"/>
    <n v="3"/>
    <n v="0"/>
    <n v="4.4352"/>
    <n v="9.24"/>
    <n v="0.48"/>
  </r>
  <r>
    <s v="First Class"/>
    <s v="Corporate"/>
    <s v="United States"/>
    <s v="San Francisco"/>
    <s v="California"/>
    <n v="94110"/>
    <x v="1"/>
    <x v="0"/>
    <s v="Bookcases"/>
    <n v="482.66399999999999"/>
    <n v="8"/>
    <n v="0.15"/>
    <n v="85.176000000000002"/>
    <n v="482.66399999999999"/>
    <n v="0.17647058823529413"/>
  </r>
  <r>
    <s v="First Class"/>
    <s v="Corporate"/>
    <s v="United States"/>
    <s v="San Francisco"/>
    <s v="California"/>
    <n v="94110"/>
    <x v="1"/>
    <x v="2"/>
    <s v="Machines"/>
    <n v="4799.9840000000004"/>
    <n v="2"/>
    <n v="0.2"/>
    <n v="359.99880000000002"/>
    <n v="4799.9840000000004"/>
    <n v="7.4999999999999997E-2"/>
  </r>
  <r>
    <s v="Second Class"/>
    <s v="Consumer"/>
    <s v="United States"/>
    <s v="Seattle"/>
    <s v="Washington"/>
    <n v="98103"/>
    <x v="1"/>
    <x v="1"/>
    <s v="Paper"/>
    <n v="37.94"/>
    <n v="2"/>
    <n v="0"/>
    <n v="18.211200000000002"/>
    <n v="37.94"/>
    <n v="0.48000000000000009"/>
  </r>
  <r>
    <s v="Second Class"/>
    <s v="Consumer"/>
    <s v="United States"/>
    <s v="Seattle"/>
    <s v="Washington"/>
    <n v="98103"/>
    <x v="1"/>
    <x v="1"/>
    <s v="Binders"/>
    <n v="18.288"/>
    <n v="6"/>
    <n v="0.2"/>
    <n v="6.6294000000000004"/>
    <n v="18.288"/>
    <n v="0.36250000000000004"/>
  </r>
  <r>
    <s v="Second Class"/>
    <s v="Consumer"/>
    <s v="United States"/>
    <s v="Seattle"/>
    <s v="Washington"/>
    <n v="98103"/>
    <x v="1"/>
    <x v="2"/>
    <s v="Machines"/>
    <n v="385.8"/>
    <n v="5"/>
    <n v="0.2"/>
    <n v="130.20750000000001"/>
    <n v="385.8"/>
    <n v="0.33750000000000002"/>
  </r>
  <r>
    <s v="Second Class"/>
    <s v="Consumer"/>
    <s v="United States"/>
    <s v="Seattle"/>
    <s v="Washington"/>
    <n v="98103"/>
    <x v="1"/>
    <x v="1"/>
    <s v="Storage"/>
    <n v="102.96"/>
    <n v="2"/>
    <n v="0"/>
    <n v="1.0296000000000001"/>
    <n v="102.96"/>
    <n v="1.0000000000000002E-2"/>
  </r>
  <r>
    <s v="Second Class"/>
    <s v="Consumer"/>
    <s v="United States"/>
    <s v="Seattle"/>
    <s v="Washington"/>
    <n v="98103"/>
    <x v="1"/>
    <x v="0"/>
    <s v="Bookcases"/>
    <n v="174.42"/>
    <n v="3"/>
    <n v="0"/>
    <n v="41.860799999999998"/>
    <n v="174.42"/>
    <n v="0.24"/>
  </r>
  <r>
    <s v="First Class"/>
    <s v="Consumer"/>
    <s v="United States"/>
    <s v="Quincy"/>
    <s v="Illinois"/>
    <n v="62301"/>
    <x v="2"/>
    <x v="1"/>
    <s v="Binders"/>
    <n v="1.964"/>
    <n v="2"/>
    <n v="0.8"/>
    <n v="-3.2406000000000001"/>
    <n v="1.964"/>
    <n v="-1.6500000000000001"/>
  </r>
  <r>
    <s v="Standard Class"/>
    <s v="Corporate"/>
    <s v="United States"/>
    <s v="Chicago"/>
    <s v="Illinois"/>
    <n v="60623"/>
    <x v="2"/>
    <x v="0"/>
    <s v="Furnishings"/>
    <n v="94.427999999999997"/>
    <n v="3"/>
    <n v="0.6"/>
    <n v="-42.492600000000003"/>
    <n v="94.427999999999997"/>
    <n v="-0.45000000000000007"/>
  </r>
  <r>
    <s v="Standard Class"/>
    <s v="Consumer"/>
    <s v="United States"/>
    <s v="Urbandale"/>
    <s v="Iowa"/>
    <n v="50322"/>
    <x v="2"/>
    <x v="1"/>
    <s v="Fasteners"/>
    <n v="45.92"/>
    <n v="4"/>
    <n v="0"/>
    <n v="21.5824"/>
    <n v="45.92"/>
    <n v="0.47"/>
  </r>
  <r>
    <s v="Standard Class"/>
    <s v="Home Office"/>
    <s v="United States"/>
    <s v="Seattle"/>
    <s v="Washington"/>
    <n v="98103"/>
    <x v="1"/>
    <x v="0"/>
    <s v="Chairs"/>
    <n v="61.584000000000003"/>
    <n v="1"/>
    <n v="0.2"/>
    <n v="-6.9282000000000004"/>
    <n v="61.584000000000003"/>
    <n v="-0.1125"/>
  </r>
  <r>
    <s v="First Class"/>
    <s v="Corporate"/>
    <s v="United States"/>
    <s v="Richmond"/>
    <s v="Indiana"/>
    <n v="47374"/>
    <x v="2"/>
    <x v="1"/>
    <s v="Paper"/>
    <n v="22.48"/>
    <n v="1"/>
    <n v="0"/>
    <n v="10.3408"/>
    <n v="22.48"/>
    <n v="0.45999999999999996"/>
  </r>
  <r>
    <s v="Standard Class"/>
    <s v="Corporate"/>
    <s v="United States"/>
    <s v="Dallas"/>
    <s v="Texas"/>
    <n v="75220"/>
    <x v="2"/>
    <x v="0"/>
    <s v="Furnishings"/>
    <n v="332.02800000000002"/>
    <n v="9"/>
    <n v="0.6"/>
    <n v="-348.62939999999998"/>
    <n v="332.02800000000002"/>
    <n v="-1.0499999999999998"/>
  </r>
  <r>
    <s v="Standard Class"/>
    <s v="Corporate"/>
    <s v="United States"/>
    <s v="Dallas"/>
    <s v="Texas"/>
    <n v="75220"/>
    <x v="2"/>
    <x v="1"/>
    <s v="Binders"/>
    <n v="11.394"/>
    <n v="9"/>
    <n v="0.8"/>
    <n v="-17.660699999999999"/>
    <n v="11.394"/>
    <n v="-1.5499999999999998"/>
  </r>
  <r>
    <s v="Standard Class"/>
    <s v="Corporate"/>
    <s v="United States"/>
    <s v="Dallas"/>
    <s v="Texas"/>
    <n v="75220"/>
    <x v="2"/>
    <x v="1"/>
    <s v="Paper"/>
    <n v="15.552"/>
    <n v="3"/>
    <n v="0.2"/>
    <n v="5.6375999999999999"/>
    <n v="15.552"/>
    <n v="0.36249999999999999"/>
  </r>
  <r>
    <s v="Standard Class"/>
    <s v="Corporate"/>
    <s v="United States"/>
    <s v="Dallas"/>
    <s v="Texas"/>
    <n v="75220"/>
    <x v="2"/>
    <x v="1"/>
    <s v="Paper"/>
    <n v="31.103999999999999"/>
    <n v="6"/>
    <n v="0.2"/>
    <n v="11.2752"/>
    <n v="31.103999999999999"/>
    <n v="0.36249999999999999"/>
  </r>
  <r>
    <s v="Standard Class"/>
    <s v="Corporate"/>
    <s v="United States"/>
    <s v="Dallas"/>
    <s v="Texas"/>
    <n v="75220"/>
    <x v="2"/>
    <x v="1"/>
    <s v="Binders"/>
    <n v="6.3159999999999998"/>
    <n v="1"/>
    <n v="0.8"/>
    <n v="-10.4214"/>
    <n v="6.3159999999999998"/>
    <n v="-1.6500000000000001"/>
  </r>
  <r>
    <s v="First Class"/>
    <s v="Home Office"/>
    <s v="United States"/>
    <s v="Philadelphia"/>
    <s v="Pennsylvania"/>
    <n v="19143"/>
    <x v="3"/>
    <x v="1"/>
    <s v="Paper"/>
    <n v="11.352"/>
    <n v="3"/>
    <n v="0.2"/>
    <n v="4.1151"/>
    <n v="11.352"/>
    <n v="0.36249999999999999"/>
  </r>
  <r>
    <s v="First Class"/>
    <s v="Home Office"/>
    <s v="United States"/>
    <s v="Philadelphia"/>
    <s v="Pennsylvania"/>
    <n v="19143"/>
    <x v="3"/>
    <x v="1"/>
    <s v="Labels"/>
    <n v="20.808"/>
    <n v="9"/>
    <n v="0.2"/>
    <n v="7.0227000000000004"/>
    <n v="20.808"/>
    <n v="0.33750000000000002"/>
  </r>
  <r>
    <s v="Standard Class"/>
    <s v="Home Office"/>
    <s v="United States"/>
    <s v="Rockford"/>
    <s v="Illinois"/>
    <n v="61107"/>
    <x v="2"/>
    <x v="1"/>
    <s v="Binders"/>
    <n v="11.416"/>
    <n v="4"/>
    <n v="0.8"/>
    <n v="-18.836400000000001"/>
    <n v="11.416"/>
    <n v="-1.6500000000000001"/>
  </r>
  <r>
    <s v="Second Class"/>
    <s v="Corporate"/>
    <s v="United States"/>
    <s v="Philadelphia"/>
    <s v="Pennsylvania"/>
    <n v="19134"/>
    <x v="3"/>
    <x v="1"/>
    <s v="Art"/>
    <n v="9.4079999999999995"/>
    <n v="7"/>
    <n v="0.2"/>
    <n v="0.7056"/>
    <n v="9.4079999999999995"/>
    <n v="7.5000000000000011E-2"/>
  </r>
  <r>
    <s v="First Class"/>
    <s v="Home Office"/>
    <s v="United States"/>
    <s v="Seattle"/>
    <s v="Washington"/>
    <n v="98105"/>
    <x v="1"/>
    <x v="1"/>
    <s v="Art"/>
    <n v="19.829999999999998"/>
    <n v="1"/>
    <n v="0"/>
    <n v="5.9489999999999998"/>
    <n v="19.829999999999998"/>
    <n v="0.30000000000000004"/>
  </r>
  <r>
    <s v="Standard Class"/>
    <s v="Corporate"/>
    <s v="United States"/>
    <s v="Grand Rapids"/>
    <s v="Michigan"/>
    <n v="49505"/>
    <x v="2"/>
    <x v="1"/>
    <s v="Paper"/>
    <n v="209.7"/>
    <n v="2"/>
    <n v="0"/>
    <n v="100.65600000000001"/>
    <n v="209.7"/>
    <n v="0.48000000000000004"/>
  </r>
  <r>
    <s v="Standard Class"/>
    <s v="Home Office"/>
    <s v="United States"/>
    <s v="Los Angeles"/>
    <s v="California"/>
    <n v="90004"/>
    <x v="1"/>
    <x v="1"/>
    <s v="Appliances"/>
    <n v="43.92"/>
    <n v="4"/>
    <n v="0"/>
    <n v="11.8584"/>
    <n v="43.92"/>
    <n v="0.26999999999999996"/>
  </r>
  <r>
    <s v="Standard Class"/>
    <s v="Home Office"/>
    <s v="United States"/>
    <s v="Los Angeles"/>
    <s v="California"/>
    <n v="90004"/>
    <x v="1"/>
    <x v="1"/>
    <s v="Binders"/>
    <n v="20.231999999999999"/>
    <n v="3"/>
    <n v="0.2"/>
    <n v="6.5754000000000001"/>
    <n v="20.231999999999999"/>
    <n v="0.32500000000000001"/>
  </r>
  <r>
    <s v="First Class"/>
    <s v="Home Office"/>
    <s v="United States"/>
    <s v="Springfield"/>
    <s v="Virginia"/>
    <n v="22153"/>
    <x v="0"/>
    <x v="2"/>
    <s v="Phones"/>
    <n v="149.97"/>
    <n v="3"/>
    <n v="0"/>
    <n v="5.9988000000000001"/>
    <n v="149.97"/>
    <n v="0.04"/>
  </r>
  <r>
    <s v="First Class"/>
    <s v="Home Office"/>
    <s v="United States"/>
    <s v="Springfield"/>
    <s v="Virginia"/>
    <n v="22153"/>
    <x v="0"/>
    <x v="1"/>
    <s v="Paper"/>
    <n v="27.81"/>
    <n v="3"/>
    <n v="0"/>
    <n v="13.0707"/>
    <n v="27.81"/>
    <n v="0.47000000000000003"/>
  </r>
  <r>
    <s v="Standard Class"/>
    <s v="Corporate"/>
    <s v="United States"/>
    <s v="Los Angeles"/>
    <s v="California"/>
    <n v="90036"/>
    <x v="1"/>
    <x v="2"/>
    <s v="Accessories"/>
    <n v="66.3"/>
    <n v="3"/>
    <n v="0"/>
    <n v="8.6189999999999998"/>
    <n v="66.3"/>
    <n v="0.13"/>
  </r>
  <r>
    <s v="Standard Class"/>
    <s v="Home Office"/>
    <s v="United States"/>
    <s v="Baltimore"/>
    <s v="Maryland"/>
    <n v="21215"/>
    <x v="3"/>
    <x v="1"/>
    <s v="Art"/>
    <n v="1.64"/>
    <n v="1"/>
    <n v="0"/>
    <n v="0.73799999999999999"/>
    <n v="1.64"/>
    <n v="0.45"/>
  </r>
  <r>
    <s v="Standard Class"/>
    <s v="Home Office"/>
    <s v="United States"/>
    <s v="Baltimore"/>
    <s v="Maryland"/>
    <n v="21215"/>
    <x v="3"/>
    <x v="0"/>
    <s v="Furnishings"/>
    <n v="1049.2"/>
    <n v="5"/>
    <n v="0"/>
    <n v="272.79199999999997"/>
    <n v="1049.2"/>
    <n v="0.25999999999999995"/>
  </r>
  <r>
    <s v="Standard Class"/>
    <s v="Home Office"/>
    <s v="United States"/>
    <s v="Baltimore"/>
    <s v="Maryland"/>
    <n v="21215"/>
    <x v="3"/>
    <x v="0"/>
    <s v="Furnishings"/>
    <n v="20.9"/>
    <n v="5"/>
    <n v="0"/>
    <n v="7.524"/>
    <n v="20.9"/>
    <n v="0.36000000000000004"/>
  </r>
  <r>
    <s v="Second Class"/>
    <s v="Consumer"/>
    <s v="United States"/>
    <s v="Fairfield"/>
    <s v="Connecticut"/>
    <n v="6824"/>
    <x v="3"/>
    <x v="1"/>
    <s v="Binders"/>
    <n v="88.08"/>
    <n v="6"/>
    <n v="0"/>
    <n v="40.516800000000003"/>
    <n v="88.08"/>
    <n v="0.46000000000000008"/>
  </r>
  <r>
    <s v="Second Class"/>
    <s v="Consumer"/>
    <s v="United States"/>
    <s v="Fairfield"/>
    <s v="Connecticut"/>
    <n v="6824"/>
    <x v="3"/>
    <x v="0"/>
    <s v="Chairs"/>
    <n v="751.92"/>
    <n v="4"/>
    <n v="0"/>
    <n v="150.38399999999999"/>
    <n v="751.92"/>
    <n v="0.19999999999999998"/>
  </r>
  <r>
    <s v="Same Day"/>
    <s v="Corporate"/>
    <s v="United States"/>
    <s v="New York City"/>
    <s v="New York"/>
    <n v="10011"/>
    <x v="3"/>
    <x v="0"/>
    <s v="Chairs"/>
    <n v="887.10299999999995"/>
    <n v="7"/>
    <n v="0.1"/>
    <n v="177.42060000000001"/>
    <n v="887.10299999999995"/>
    <n v="0.2"/>
  </r>
  <r>
    <s v="Same Day"/>
    <s v="Consumer"/>
    <s v="United States"/>
    <s v="Lakeland"/>
    <s v="Florida"/>
    <n v="33801"/>
    <x v="0"/>
    <x v="2"/>
    <s v="Phones"/>
    <n v="55.944000000000003"/>
    <n v="7"/>
    <n v="0.2"/>
    <n v="-13.2867"/>
    <n v="55.944000000000003"/>
    <n v="-0.23749999999999999"/>
  </r>
  <r>
    <s v="Same Day"/>
    <s v="Consumer"/>
    <s v="United States"/>
    <s v="Lakeland"/>
    <s v="Florida"/>
    <n v="33801"/>
    <x v="0"/>
    <x v="1"/>
    <s v="Art"/>
    <n v="10.688000000000001"/>
    <n v="2"/>
    <n v="0.2"/>
    <n v="2.2711999999999999"/>
    <n v="10.688000000000001"/>
    <n v="0.21249999999999997"/>
  </r>
  <r>
    <s v="Same Day"/>
    <s v="Consumer"/>
    <s v="United States"/>
    <s v="Lakeland"/>
    <s v="Florida"/>
    <n v="33801"/>
    <x v="0"/>
    <x v="2"/>
    <s v="Phones"/>
    <n v="11.824"/>
    <n v="2"/>
    <n v="0.2"/>
    <n v="1.0346"/>
    <n v="11.824"/>
    <n v="8.7499999999999994E-2"/>
  </r>
  <r>
    <s v="First Class"/>
    <s v="Consumer"/>
    <s v="United States"/>
    <s v="Freeport"/>
    <s v="Illinois"/>
    <n v="61032"/>
    <x v="2"/>
    <x v="1"/>
    <s v="Paper"/>
    <n v="63.311999999999998"/>
    <n v="3"/>
    <n v="0.2"/>
    <n v="20.5764"/>
    <n v="63.311999999999998"/>
    <n v="0.32500000000000001"/>
  </r>
  <r>
    <s v="First Class"/>
    <s v="Consumer"/>
    <s v="United States"/>
    <s v="Freeport"/>
    <s v="Illinois"/>
    <n v="61032"/>
    <x v="2"/>
    <x v="1"/>
    <s v="Binders"/>
    <n v="96.784000000000006"/>
    <n v="4"/>
    <n v="0.8"/>
    <n v="-145.17599999999999"/>
    <n v="96.784000000000006"/>
    <n v="-1.4999999999999998"/>
  </r>
  <r>
    <s v="First Class"/>
    <s v="Consumer"/>
    <s v="United States"/>
    <s v="Freeport"/>
    <s v="Illinois"/>
    <n v="61032"/>
    <x v="2"/>
    <x v="0"/>
    <s v="Furnishings"/>
    <n v="10.476000000000001"/>
    <n v="3"/>
    <n v="0.6"/>
    <n v="-6.8094000000000001"/>
    <n v="10.476000000000001"/>
    <n v="-0.64999999999999991"/>
  </r>
  <r>
    <s v="Standard Class"/>
    <s v="Corporate"/>
    <s v="United States"/>
    <s v="Medford"/>
    <s v="Oregon"/>
    <n v="97504"/>
    <x v="1"/>
    <x v="1"/>
    <s v="Binders"/>
    <n v="9.7620000000000005"/>
    <n v="2"/>
    <n v="0.7"/>
    <n v="-6.8334000000000001"/>
    <n v="9.7620000000000005"/>
    <n v="-0.7"/>
  </r>
  <r>
    <s v="First Class"/>
    <s v="Corporate"/>
    <s v="United States"/>
    <s v="Seattle"/>
    <s v="Washington"/>
    <n v="98103"/>
    <x v="1"/>
    <x v="0"/>
    <s v="Chairs"/>
    <n v="196.78399999999999"/>
    <n v="2"/>
    <n v="0.2"/>
    <n v="-22.138200000000001"/>
    <n v="196.78399999999999"/>
    <n v="-0.11250000000000002"/>
  </r>
  <r>
    <s v="Second Class"/>
    <s v="Corporate"/>
    <s v="United States"/>
    <s v="New York City"/>
    <s v="New York"/>
    <n v="10035"/>
    <x v="3"/>
    <x v="1"/>
    <s v="Envelopes"/>
    <n v="47.98"/>
    <n v="2"/>
    <n v="0"/>
    <n v="23.99"/>
    <n v="47.98"/>
    <n v="0.5"/>
  </r>
  <r>
    <s v="Second Class"/>
    <s v="Corporate"/>
    <s v="United States"/>
    <s v="Fairfield"/>
    <s v="Connecticut"/>
    <n v="6824"/>
    <x v="3"/>
    <x v="1"/>
    <s v="Labels"/>
    <n v="13.05"/>
    <n v="5"/>
    <n v="0"/>
    <n v="6.0030000000000001"/>
    <n v="13.05"/>
    <n v="0.45999999999999996"/>
  </r>
  <r>
    <s v="Standard Class"/>
    <s v="Consumer"/>
    <s v="United States"/>
    <s v="Moorhead"/>
    <s v="Minnesota"/>
    <n v="56560"/>
    <x v="2"/>
    <x v="2"/>
    <s v="Accessories"/>
    <n v="63.96"/>
    <n v="4"/>
    <n v="0"/>
    <n v="19.8276"/>
    <n v="63.96"/>
    <n v="0.31"/>
  </r>
  <r>
    <s v="Standard Class"/>
    <s v="Consumer"/>
    <s v="United States"/>
    <s v="Columbus"/>
    <s v="Georgia"/>
    <n v="31907"/>
    <x v="0"/>
    <x v="1"/>
    <s v="Appliances"/>
    <n v="80.48"/>
    <n v="1"/>
    <n v="0"/>
    <n v="24.143999999999998"/>
    <n v="80.48"/>
    <n v="0.3"/>
  </r>
  <r>
    <s v="Standard Class"/>
    <s v="Consumer"/>
    <s v="United States"/>
    <s v="Philadelphia"/>
    <s v="Pennsylvania"/>
    <n v="19143"/>
    <x v="3"/>
    <x v="1"/>
    <s v="Binders"/>
    <n v="11.673"/>
    <n v="3"/>
    <n v="0.7"/>
    <n v="-7.782"/>
    <n v="11.673"/>
    <n v="-0.66666666666666663"/>
  </r>
  <r>
    <s v="Standard Class"/>
    <s v="Consumer"/>
    <s v="United States"/>
    <s v="Houston"/>
    <s v="Texas"/>
    <n v="77036"/>
    <x v="2"/>
    <x v="0"/>
    <s v="Tables"/>
    <n v="863.12800000000004"/>
    <n v="8"/>
    <n v="0.3"/>
    <n v="-160.29519999999999"/>
    <n v="863.12800000000004"/>
    <n v="-0.18571428571428569"/>
  </r>
  <r>
    <s v="Standard Class"/>
    <s v="Consumer"/>
    <s v="United States"/>
    <s v="Houston"/>
    <s v="Texas"/>
    <n v="77036"/>
    <x v="2"/>
    <x v="1"/>
    <s v="Binders"/>
    <n v="3.5640000000000001"/>
    <n v="3"/>
    <n v="0.8"/>
    <n v="-6.2370000000000001"/>
    <n v="3.5640000000000001"/>
    <n v="-1.75"/>
  </r>
  <r>
    <s v="Standard Class"/>
    <s v="Consumer"/>
    <s v="United States"/>
    <s v="Houston"/>
    <s v="Texas"/>
    <n v="77036"/>
    <x v="2"/>
    <x v="0"/>
    <s v="Bookcases"/>
    <n v="956.66480000000001"/>
    <n v="7"/>
    <n v="0.32"/>
    <n v="-225.0976"/>
    <n v="956.66480000000001"/>
    <n v="-0.23529411764705882"/>
  </r>
  <r>
    <s v="Standard Class"/>
    <s v="Consumer"/>
    <s v="United States"/>
    <s v="Houston"/>
    <s v="Texas"/>
    <n v="77036"/>
    <x v="2"/>
    <x v="1"/>
    <s v="Binders"/>
    <n v="12.587999999999999"/>
    <n v="3"/>
    <n v="0.8"/>
    <n v="-20.140799999999999"/>
    <n v="12.587999999999999"/>
    <n v="-1.6"/>
  </r>
  <r>
    <s v="Standard Class"/>
    <s v="Consumer"/>
    <s v="United States"/>
    <s v="Houston"/>
    <s v="Texas"/>
    <n v="77036"/>
    <x v="2"/>
    <x v="2"/>
    <s v="Accessories"/>
    <n v="171.96"/>
    <n v="5"/>
    <n v="0.2"/>
    <n v="45.139499999999998"/>
    <n v="171.96"/>
    <n v="0.26249999999999996"/>
  </r>
  <r>
    <s v="Second Class"/>
    <s v="Consumer"/>
    <s v="United States"/>
    <s v="Seattle"/>
    <s v="Washington"/>
    <n v="98115"/>
    <x v="1"/>
    <x v="0"/>
    <s v="Tables"/>
    <n v="871.4"/>
    <n v="4"/>
    <n v="0"/>
    <n v="148.13800000000001"/>
    <n v="871.4"/>
    <n v="0.17"/>
  </r>
  <r>
    <s v="Standard Class"/>
    <s v="Corporate"/>
    <s v="United States"/>
    <s v="Jackson"/>
    <s v="Tennessee"/>
    <n v="38301"/>
    <x v="0"/>
    <x v="0"/>
    <s v="Furnishings"/>
    <n v="692.47199999999998"/>
    <n v="11"/>
    <n v="0.2"/>
    <n v="190.4298"/>
    <n v="692.47199999999998"/>
    <n v="0.27500000000000002"/>
  </r>
  <r>
    <s v="Second Class"/>
    <s v="Corporate"/>
    <s v="United States"/>
    <s v="Baltimore"/>
    <s v="Maryland"/>
    <n v="21215"/>
    <x v="3"/>
    <x v="0"/>
    <s v="Furnishings"/>
    <n v="207.76"/>
    <n v="4"/>
    <n v="0"/>
    <n v="85.181600000000003"/>
    <n v="207.76"/>
    <n v="0.41000000000000003"/>
  </r>
  <r>
    <s v="Same Day"/>
    <s v="Consumer"/>
    <s v="United States"/>
    <s v="Murray"/>
    <s v="Utah"/>
    <n v="84107"/>
    <x v="1"/>
    <x v="2"/>
    <s v="Phones"/>
    <n v="71.927999999999997"/>
    <n v="9"/>
    <n v="0.2"/>
    <n v="6.2937000000000003"/>
    <n v="71.927999999999997"/>
    <n v="8.7500000000000008E-2"/>
  </r>
  <r>
    <s v="Same Day"/>
    <s v="Consumer"/>
    <s v="United States"/>
    <s v="Murray"/>
    <s v="Utah"/>
    <n v="84107"/>
    <x v="1"/>
    <x v="1"/>
    <s v="Art"/>
    <n v="25.99"/>
    <n v="1"/>
    <n v="0"/>
    <n v="7.5370999999999997"/>
    <n v="25.99"/>
    <n v="0.28999999999999998"/>
  </r>
  <r>
    <s v="Standard Class"/>
    <s v="Corporate"/>
    <s v="United States"/>
    <s v="Seattle"/>
    <s v="Washington"/>
    <n v="98105"/>
    <x v="1"/>
    <x v="1"/>
    <s v="Binders"/>
    <n v="3.5920000000000001"/>
    <n v="1"/>
    <n v="0.2"/>
    <n v="1.1225000000000001"/>
    <n v="3.5920000000000001"/>
    <n v="0.3125"/>
  </r>
  <r>
    <s v="Standard Class"/>
    <s v="Corporate"/>
    <s v="United States"/>
    <s v="Dallas"/>
    <s v="Texas"/>
    <n v="75220"/>
    <x v="2"/>
    <x v="1"/>
    <s v="Appliances"/>
    <n v="48.631999999999998"/>
    <n v="2"/>
    <n v="0.8"/>
    <n v="-121.58"/>
    <n v="48.631999999999998"/>
    <n v="-2.5"/>
  </r>
  <r>
    <s v="Standard Class"/>
    <s v="Home Office"/>
    <s v="United States"/>
    <s v="Seattle"/>
    <s v="Washington"/>
    <n v="98105"/>
    <x v="1"/>
    <x v="1"/>
    <s v="Storage"/>
    <n v="323.10000000000002"/>
    <n v="2"/>
    <n v="0"/>
    <n v="61.389000000000003"/>
    <n v="323.10000000000002"/>
    <n v="0.19"/>
  </r>
  <r>
    <s v="Standard Class"/>
    <s v="Corporate"/>
    <s v="United States"/>
    <s v="Lakewood"/>
    <s v="New Jersey"/>
    <n v="8701"/>
    <x v="3"/>
    <x v="2"/>
    <s v="Machines"/>
    <n v="9099.93"/>
    <n v="7"/>
    <n v="0"/>
    <n v="2365.9818"/>
    <n v="9099.93"/>
    <n v="0.26"/>
  </r>
  <r>
    <s v="Standard Class"/>
    <s v="Corporate"/>
    <s v="United States"/>
    <s v="Lakewood"/>
    <s v="New Jersey"/>
    <n v="8701"/>
    <x v="3"/>
    <x v="0"/>
    <s v="Furnishings"/>
    <n v="9.9600000000000009"/>
    <n v="2"/>
    <n v="0"/>
    <n v="3.2867999999999999"/>
    <n v="9.9600000000000009"/>
    <n v="0.32999999999999996"/>
  </r>
  <r>
    <s v="Standard Class"/>
    <s v="Corporate"/>
    <s v="United States"/>
    <s v="Lakewood"/>
    <s v="New Jersey"/>
    <n v="8701"/>
    <x v="3"/>
    <x v="1"/>
    <s v="Binders"/>
    <n v="25.3"/>
    <n v="5"/>
    <n v="0"/>
    <n v="11.891"/>
    <n v="25.3"/>
    <n v="0.47"/>
  </r>
  <r>
    <s v="Standard Class"/>
    <s v="Home Office"/>
    <s v="United States"/>
    <s v="New York City"/>
    <s v="New York"/>
    <n v="10011"/>
    <x v="3"/>
    <x v="1"/>
    <s v="Paper"/>
    <n v="11.36"/>
    <n v="2"/>
    <n v="0"/>
    <n v="5.2256"/>
    <n v="11.36"/>
    <n v="0.46"/>
  </r>
  <r>
    <s v="Standard Class"/>
    <s v="Home Office"/>
    <s v="United States"/>
    <s v="New York City"/>
    <s v="New York"/>
    <n v="10011"/>
    <x v="3"/>
    <x v="0"/>
    <s v="Chairs"/>
    <n v="69.263999999999996"/>
    <n v="2"/>
    <n v="0.1"/>
    <n v="14.622400000000001"/>
    <n v="69.263999999999996"/>
    <n v="0.21111111111111114"/>
  </r>
  <r>
    <s v="First Class"/>
    <s v="Consumer"/>
    <s v="United States"/>
    <s v="Indianapolis"/>
    <s v="Indiana"/>
    <n v="46203"/>
    <x v="2"/>
    <x v="1"/>
    <s v="Labels"/>
    <n v="3.69"/>
    <n v="1"/>
    <n v="0"/>
    <n v="1.7343"/>
    <n v="3.69"/>
    <n v="0.47"/>
  </r>
  <r>
    <s v="First Class"/>
    <s v="Consumer"/>
    <s v="United States"/>
    <s v="Indianapolis"/>
    <s v="Indiana"/>
    <n v="46203"/>
    <x v="2"/>
    <x v="1"/>
    <s v="Binders"/>
    <n v="1103.97"/>
    <n v="3"/>
    <n v="0"/>
    <n v="496.78649999999999"/>
    <n v="1103.97"/>
    <n v="0.44999999999999996"/>
  </r>
  <r>
    <s v="Second Class"/>
    <s v="Corporate"/>
    <s v="United States"/>
    <s v="Port Arthur"/>
    <s v="Texas"/>
    <n v="77642"/>
    <x v="2"/>
    <x v="0"/>
    <s v="Bookcases"/>
    <n v="246.1328"/>
    <n v="2"/>
    <n v="0.32"/>
    <n v="-76.011600000000001"/>
    <n v="246.1328"/>
    <n v="-0.30882352941176472"/>
  </r>
  <r>
    <s v="Second Class"/>
    <s v="Corporate"/>
    <s v="United States"/>
    <s v="Port Arthur"/>
    <s v="Texas"/>
    <n v="77642"/>
    <x v="2"/>
    <x v="1"/>
    <s v="Labels"/>
    <n v="11.696"/>
    <n v="2"/>
    <n v="0.2"/>
    <n v="3.9474"/>
    <n v="11.696"/>
    <n v="0.33750000000000002"/>
  </r>
  <r>
    <s v="Second Class"/>
    <s v="Corporate"/>
    <s v="United States"/>
    <s v="Port Arthur"/>
    <s v="Texas"/>
    <n v="77642"/>
    <x v="2"/>
    <x v="2"/>
    <s v="Copiers"/>
    <n v="439.99200000000002"/>
    <n v="1"/>
    <n v="0.2"/>
    <n v="164.99700000000001"/>
    <n v="439.99200000000002"/>
    <n v="0.375"/>
  </r>
  <r>
    <s v="Standard Class"/>
    <s v="Home Office"/>
    <s v="United States"/>
    <s v="Nashville"/>
    <s v="Tennessee"/>
    <n v="37211"/>
    <x v="0"/>
    <x v="1"/>
    <s v="Storage"/>
    <n v="64.784000000000006"/>
    <n v="1"/>
    <n v="0.2"/>
    <n v="-12.956799999999999"/>
    <n v="64.784000000000006"/>
    <n v="-0.19999999999999998"/>
  </r>
  <r>
    <s v="Standard Class"/>
    <s v="Corporate"/>
    <s v="United States"/>
    <s v="Houston"/>
    <s v="Texas"/>
    <n v="77095"/>
    <x v="2"/>
    <x v="1"/>
    <s v="Binders"/>
    <n v="33.28"/>
    <n v="5"/>
    <n v="0.8"/>
    <n v="-49.92"/>
    <n v="33.28"/>
    <n v="-1.5"/>
  </r>
  <r>
    <s v="Standard Class"/>
    <s v="Corporate"/>
    <s v="United States"/>
    <s v="Houston"/>
    <s v="Texas"/>
    <n v="77095"/>
    <x v="2"/>
    <x v="1"/>
    <s v="Paper"/>
    <n v="14.087999999999999"/>
    <n v="3"/>
    <n v="0.2"/>
    <n v="4.9307999999999996"/>
    <n v="14.087999999999999"/>
    <n v="0.35"/>
  </r>
  <r>
    <s v="Second Class"/>
    <s v="Home Office"/>
    <s v="United States"/>
    <s v="Los Angeles"/>
    <s v="California"/>
    <n v="90004"/>
    <x v="1"/>
    <x v="1"/>
    <s v="Art"/>
    <n v="11.16"/>
    <n v="2"/>
    <n v="0"/>
    <n v="2.79"/>
    <n v="11.16"/>
    <n v="0.25"/>
  </r>
  <r>
    <s v="Second Class"/>
    <s v="Home Office"/>
    <s v="United States"/>
    <s v="Los Angeles"/>
    <s v="California"/>
    <n v="90004"/>
    <x v="1"/>
    <x v="0"/>
    <s v="Tables"/>
    <n v="896.32799999999997"/>
    <n v="9"/>
    <n v="0.2"/>
    <n v="22.408200000000001"/>
    <n v="896.32799999999997"/>
    <n v="2.5000000000000001E-2"/>
  </r>
  <r>
    <s v="Second Class"/>
    <s v="Home Office"/>
    <s v="United States"/>
    <s v="Los Angeles"/>
    <s v="California"/>
    <n v="90004"/>
    <x v="1"/>
    <x v="1"/>
    <s v="Appliances"/>
    <n v="189"/>
    <n v="1"/>
    <n v="0"/>
    <n v="68.040000000000006"/>
    <n v="189"/>
    <n v="0.36000000000000004"/>
  </r>
  <r>
    <s v="Standard Class"/>
    <s v="Consumer"/>
    <s v="United States"/>
    <s v="Philadelphia"/>
    <s v="Pennsylvania"/>
    <n v="19140"/>
    <x v="3"/>
    <x v="2"/>
    <s v="Phones"/>
    <n v="53.981999999999999"/>
    <n v="3"/>
    <n v="0.4"/>
    <n v="-10.7964"/>
    <n v="53.981999999999999"/>
    <n v="-0.2"/>
  </r>
  <r>
    <s v="Standard Class"/>
    <s v="Corporate"/>
    <s v="United States"/>
    <s v="Redmond"/>
    <s v="Oregon"/>
    <n v="97756"/>
    <x v="1"/>
    <x v="0"/>
    <s v="Tables"/>
    <n v="177.22499999999999"/>
    <n v="5"/>
    <n v="0.5"/>
    <n v="-120.51300000000001"/>
    <n v="177.22499999999999"/>
    <n v="-0.68"/>
  </r>
  <r>
    <s v="Standard Class"/>
    <s v="Consumer"/>
    <s v="United States"/>
    <s v="Citrus Heights"/>
    <s v="California"/>
    <n v="95610"/>
    <x v="1"/>
    <x v="0"/>
    <s v="Furnishings"/>
    <n v="129.38999999999999"/>
    <n v="3"/>
    <n v="0"/>
    <n v="54.343800000000002"/>
    <n v="129.38999999999999"/>
    <n v="0.42000000000000004"/>
  </r>
  <r>
    <s v="Standard Class"/>
    <s v="Corporate"/>
    <s v="United States"/>
    <s v="Los Angeles"/>
    <s v="California"/>
    <n v="90032"/>
    <x v="1"/>
    <x v="1"/>
    <s v="Storage"/>
    <n v="54.32"/>
    <n v="4"/>
    <n v="0"/>
    <n v="0.54320000000000002"/>
    <n v="54.32"/>
    <n v="0.01"/>
  </r>
  <r>
    <s v="Second Class"/>
    <s v="Consumer"/>
    <s v="United States"/>
    <s v="Tallahassee"/>
    <s v="Florida"/>
    <n v="32303"/>
    <x v="0"/>
    <x v="2"/>
    <s v="Phones"/>
    <n v="4367.8959999999997"/>
    <n v="13"/>
    <n v="0.2"/>
    <n v="327.59219999999999"/>
    <n v="4367.8959999999997"/>
    <n v="7.4999999999999997E-2"/>
  </r>
  <r>
    <s v="Second Class"/>
    <s v="Consumer"/>
    <s v="United States"/>
    <s v="Tallahassee"/>
    <s v="Florida"/>
    <n v="32303"/>
    <x v="0"/>
    <x v="1"/>
    <s v="Paper"/>
    <n v="49.567999999999998"/>
    <n v="2"/>
    <n v="0.2"/>
    <n v="15.49"/>
    <n v="49.567999999999998"/>
    <n v="0.3125"/>
  </r>
  <r>
    <s v="Second Class"/>
    <s v="Consumer"/>
    <s v="United States"/>
    <s v="Tallahassee"/>
    <s v="Florida"/>
    <n v="32303"/>
    <x v="0"/>
    <x v="1"/>
    <s v="Appliances"/>
    <n v="161.376"/>
    <n v="6"/>
    <n v="0.2"/>
    <n v="12.103199999999999"/>
    <n v="161.376"/>
    <n v="7.4999999999999997E-2"/>
  </r>
  <r>
    <s v="Second Class"/>
    <s v="Consumer"/>
    <s v="United States"/>
    <s v="Tallahassee"/>
    <s v="Florida"/>
    <n v="32303"/>
    <x v="0"/>
    <x v="0"/>
    <s v="Furnishings"/>
    <n v="2.7839999999999998"/>
    <n v="2"/>
    <n v="0.2"/>
    <n v="0.41760000000000003"/>
    <n v="2.7839999999999998"/>
    <n v="0.15000000000000002"/>
  </r>
  <r>
    <s v="Second Class"/>
    <s v="Consumer"/>
    <s v="United States"/>
    <s v="Tallahassee"/>
    <s v="Florida"/>
    <n v="32303"/>
    <x v="0"/>
    <x v="1"/>
    <s v="Paper"/>
    <n v="8.7200000000000006"/>
    <n v="5"/>
    <n v="0.2"/>
    <n v="2.9430000000000001"/>
    <n v="8.7200000000000006"/>
    <n v="0.33749999999999997"/>
  </r>
  <r>
    <s v="Second Class"/>
    <s v="Home Office"/>
    <s v="United States"/>
    <s v="Lakewood"/>
    <s v="Ohio"/>
    <n v="44107"/>
    <x v="3"/>
    <x v="1"/>
    <s v="Art"/>
    <n v="3.9119999999999999"/>
    <n v="1"/>
    <n v="0.2"/>
    <n v="1.0268999999999999"/>
    <n v="3.9119999999999999"/>
    <n v="0.26250000000000001"/>
  </r>
  <r>
    <s v="Same Day"/>
    <s v="Consumer"/>
    <s v="United States"/>
    <s v="The Colony"/>
    <s v="Texas"/>
    <n v="75056"/>
    <x v="2"/>
    <x v="1"/>
    <s v="Envelopes"/>
    <n v="59.752000000000002"/>
    <n v="7"/>
    <n v="0.2"/>
    <n v="19.4194"/>
    <n v="59.752000000000002"/>
    <n v="0.32499999999999996"/>
  </r>
  <r>
    <s v="Second Class"/>
    <s v="Consumer"/>
    <s v="United States"/>
    <s v="Seattle"/>
    <s v="Washington"/>
    <n v="98105"/>
    <x v="1"/>
    <x v="0"/>
    <s v="Furnishings"/>
    <n v="63.92"/>
    <n v="4"/>
    <n v="0"/>
    <n v="3.1960000000000002"/>
    <n v="63.92"/>
    <n v="0.05"/>
  </r>
  <r>
    <s v="Second Class"/>
    <s v="Consumer"/>
    <s v="United States"/>
    <s v="Seattle"/>
    <s v="Washington"/>
    <n v="98105"/>
    <x v="1"/>
    <x v="2"/>
    <s v="Phones"/>
    <n v="383.96"/>
    <n v="5"/>
    <n v="0.2"/>
    <n v="38.396000000000001"/>
    <n v="383.96"/>
    <n v="0.1"/>
  </r>
  <r>
    <s v="Same Day"/>
    <s v="Corporate"/>
    <s v="United States"/>
    <s v="Los Angeles"/>
    <s v="California"/>
    <n v="90032"/>
    <x v="1"/>
    <x v="1"/>
    <s v="Binders"/>
    <n v="7.7519999999999998"/>
    <n v="3"/>
    <n v="0.2"/>
    <n v="2.8100999999999998"/>
    <n v="7.7519999999999998"/>
    <n v="0.36249999999999999"/>
  </r>
  <r>
    <s v="Same Day"/>
    <s v="Corporate"/>
    <s v="United States"/>
    <s v="Los Angeles"/>
    <s v="California"/>
    <n v="90032"/>
    <x v="1"/>
    <x v="1"/>
    <s v="Binders"/>
    <n v="33.567999999999998"/>
    <n v="2"/>
    <n v="0.2"/>
    <n v="11.748799999999999"/>
    <n v="33.567999999999998"/>
    <n v="0.35"/>
  </r>
  <r>
    <s v="Standard Class"/>
    <s v="Consumer"/>
    <s v="United States"/>
    <s v="Los Angeles"/>
    <s v="California"/>
    <n v="90045"/>
    <x v="1"/>
    <x v="2"/>
    <s v="Phones"/>
    <n v="666.34400000000005"/>
    <n v="7"/>
    <n v="0.2"/>
    <n v="66.634399999999999"/>
    <n v="666.34400000000005"/>
    <n v="9.9999999999999992E-2"/>
  </r>
  <r>
    <s v="Standard Class"/>
    <s v="Consumer"/>
    <s v="United States"/>
    <s v="Los Angeles"/>
    <s v="California"/>
    <n v="90045"/>
    <x v="1"/>
    <x v="0"/>
    <s v="Tables"/>
    <n v="573.72799999999995"/>
    <n v="4"/>
    <n v="0.2"/>
    <n v="-64.544399999999996"/>
    <n v="573.72799999999995"/>
    <n v="-0.1125"/>
  </r>
  <r>
    <s v="Standard Class"/>
    <s v="Consumer"/>
    <s v="United States"/>
    <s v="Los Angeles"/>
    <s v="California"/>
    <n v="90045"/>
    <x v="1"/>
    <x v="1"/>
    <s v="Binders"/>
    <n v="21.936"/>
    <n v="3"/>
    <n v="0.2"/>
    <n v="8.2260000000000009"/>
    <n v="21.936"/>
    <n v="0.37500000000000006"/>
  </r>
  <r>
    <s v="Standard Class"/>
    <s v="Consumer"/>
    <s v="United States"/>
    <s v="Los Angeles"/>
    <s v="California"/>
    <n v="90045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Los Angeles"/>
    <s v="California"/>
    <n v="90045"/>
    <x v="1"/>
    <x v="2"/>
    <s v="Machines"/>
    <n v="447.96800000000002"/>
    <n v="4"/>
    <n v="0.2"/>
    <n v="139.99"/>
    <n v="447.96800000000002"/>
    <n v="0.3125"/>
  </r>
  <r>
    <s v="Standard Class"/>
    <s v="Corporate"/>
    <s v="United States"/>
    <s v="Long Beach"/>
    <s v="New York"/>
    <n v="11561"/>
    <x v="3"/>
    <x v="1"/>
    <s v="Appliances"/>
    <n v="16.78"/>
    <n v="2"/>
    <n v="0"/>
    <n v="4.1950000000000003"/>
    <n v="16.78"/>
    <n v="0.25"/>
  </r>
  <r>
    <s v="Standard Class"/>
    <s v="Consumer"/>
    <s v="United States"/>
    <s v="Los Angeles"/>
    <s v="California"/>
    <n v="90045"/>
    <x v="1"/>
    <x v="1"/>
    <s v="Art"/>
    <n v="20.96"/>
    <n v="2"/>
    <n v="0"/>
    <n v="5.24"/>
    <n v="20.96"/>
    <n v="0.25"/>
  </r>
  <r>
    <s v="Standard Class"/>
    <s v="Consumer"/>
    <s v="United States"/>
    <s v="Los Angeles"/>
    <s v="California"/>
    <n v="90045"/>
    <x v="1"/>
    <x v="1"/>
    <s v="Binders"/>
    <n v="88.751999999999995"/>
    <n v="3"/>
    <n v="0.2"/>
    <n v="27.734999999999999"/>
    <n v="88.751999999999995"/>
    <n v="0.3125"/>
  </r>
  <r>
    <s v="Standard Class"/>
    <s v="Consumer"/>
    <s v="United States"/>
    <s v="Los Angeles"/>
    <s v="California"/>
    <n v="90045"/>
    <x v="1"/>
    <x v="1"/>
    <s v="Storage"/>
    <n v="304.23"/>
    <n v="3"/>
    <n v="0"/>
    <n v="9.1268999999999991"/>
    <n v="304.23"/>
    <n v="2.9999999999999995E-2"/>
  </r>
  <r>
    <s v="Standard Class"/>
    <s v="Consumer"/>
    <s v="United States"/>
    <s v="San Francisco"/>
    <s v="California"/>
    <n v="94110"/>
    <x v="1"/>
    <x v="1"/>
    <s v="Envelopes"/>
    <n v="167.86"/>
    <n v="2"/>
    <n v="0"/>
    <n v="78.894199999999998"/>
    <n v="167.86"/>
    <n v="0.47"/>
  </r>
  <r>
    <s v="Standard Class"/>
    <s v="Consumer"/>
    <s v="United States"/>
    <s v="Richmond"/>
    <s v="Virginia"/>
    <n v="23223"/>
    <x v="0"/>
    <x v="0"/>
    <s v="Furnishings"/>
    <n v="82.38"/>
    <n v="6"/>
    <n v="0"/>
    <n v="25.537800000000001"/>
    <n v="82.38"/>
    <n v="0.31000000000000005"/>
  </r>
  <r>
    <s v="Second Class"/>
    <s v="Consumer"/>
    <s v="United States"/>
    <s v="Albuquerque"/>
    <s v="New Mexico"/>
    <n v="87105"/>
    <x v="1"/>
    <x v="2"/>
    <s v="Phones"/>
    <n v="23.975999999999999"/>
    <n v="3"/>
    <n v="0.2"/>
    <n v="-5.6943000000000001"/>
    <n v="23.975999999999999"/>
    <n v="-0.23750000000000002"/>
  </r>
  <r>
    <s v="Second Class"/>
    <s v="Consumer"/>
    <s v="United States"/>
    <s v="Albuquerque"/>
    <s v="New Mexico"/>
    <n v="87105"/>
    <x v="1"/>
    <x v="1"/>
    <s v="Storage"/>
    <n v="33.29"/>
    <n v="1"/>
    <n v="0"/>
    <n v="7.9896000000000003"/>
    <n v="33.29"/>
    <n v="0.24000000000000002"/>
  </r>
  <r>
    <s v="Standard Class"/>
    <s v="Consumer"/>
    <s v="United States"/>
    <s v="Akron"/>
    <s v="Ohio"/>
    <n v="44312"/>
    <x v="3"/>
    <x v="1"/>
    <s v="Binders"/>
    <n v="14.952"/>
    <n v="2"/>
    <n v="0.7"/>
    <n v="-11.961600000000001"/>
    <n v="14.952"/>
    <n v="-0.8"/>
  </r>
  <r>
    <s v="Standard Class"/>
    <s v="Consumer"/>
    <s v="United States"/>
    <s v="Akron"/>
    <s v="Ohio"/>
    <n v="44312"/>
    <x v="3"/>
    <x v="2"/>
    <s v="Phones"/>
    <n v="323.98200000000003"/>
    <n v="3"/>
    <n v="0.4"/>
    <n v="-80.995500000000007"/>
    <n v="323.98200000000003"/>
    <n v="-0.25"/>
  </r>
  <r>
    <s v="Standard Class"/>
    <s v="Consumer"/>
    <s v="United States"/>
    <s v="Akron"/>
    <s v="Ohio"/>
    <n v="44312"/>
    <x v="3"/>
    <x v="1"/>
    <s v="Binders"/>
    <n v="2.286"/>
    <n v="2"/>
    <n v="0.7"/>
    <n v="-1.6763999999999999"/>
    <n v="2.286"/>
    <n v="-0.73333333333333328"/>
  </r>
  <r>
    <s v="Standard Class"/>
    <s v="Consumer"/>
    <s v="United States"/>
    <s v="Akron"/>
    <s v="Ohio"/>
    <n v="44312"/>
    <x v="3"/>
    <x v="1"/>
    <s v="Art"/>
    <n v="14.352"/>
    <n v="3"/>
    <n v="0.2"/>
    <n v="0.89700000000000002"/>
    <n v="14.352"/>
    <n v="6.25E-2"/>
  </r>
  <r>
    <s v="Standard Class"/>
    <s v="Consumer"/>
    <s v="United States"/>
    <s v="Akron"/>
    <s v="Ohio"/>
    <n v="44312"/>
    <x v="3"/>
    <x v="2"/>
    <s v="Accessories"/>
    <n v="71.975999999999999"/>
    <n v="3"/>
    <n v="0.2"/>
    <n v="0.89970000000000006"/>
    <n v="71.975999999999999"/>
    <n v="1.2500000000000001E-2"/>
  </r>
  <r>
    <s v="First Class"/>
    <s v="Corporate"/>
    <s v="United States"/>
    <s v="Plainfield"/>
    <s v="New Jersey"/>
    <n v="7060"/>
    <x v="3"/>
    <x v="1"/>
    <s v="Art"/>
    <n v="9.2100000000000009"/>
    <n v="3"/>
    <n v="0"/>
    <n v="2.3025000000000002"/>
    <n v="9.2100000000000009"/>
    <n v="0.25"/>
  </r>
  <r>
    <s v="First Class"/>
    <s v="Corporate"/>
    <s v="United States"/>
    <s v="Plainfield"/>
    <s v="New Jersey"/>
    <n v="7060"/>
    <x v="3"/>
    <x v="1"/>
    <s v="Paper"/>
    <n v="18"/>
    <n v="5"/>
    <n v="0"/>
    <n v="8.2799999999999994"/>
    <n v="18"/>
    <n v="0.45999999999999996"/>
  </r>
  <r>
    <s v="Standard Class"/>
    <s v="Consumer"/>
    <s v="United States"/>
    <s v="New York City"/>
    <s v="New York"/>
    <n v="10011"/>
    <x v="3"/>
    <x v="1"/>
    <s v="Paper"/>
    <n v="42.93"/>
    <n v="9"/>
    <n v="0"/>
    <n v="19.3185"/>
    <n v="42.93"/>
    <n v="0.45"/>
  </r>
  <r>
    <s v="Standard Class"/>
    <s v="Consumer"/>
    <s v="United States"/>
    <s v="Hialeah"/>
    <s v="Florida"/>
    <n v="33012"/>
    <x v="0"/>
    <x v="1"/>
    <s v="Paper"/>
    <n v="15.552"/>
    <n v="3"/>
    <n v="0.2"/>
    <n v="5.4432"/>
    <n v="15.552"/>
    <n v="0.35000000000000003"/>
  </r>
  <r>
    <s v="Standard Class"/>
    <s v="Consumer"/>
    <s v="United States"/>
    <s v="Hialeah"/>
    <s v="Florida"/>
    <n v="33012"/>
    <x v="0"/>
    <x v="1"/>
    <s v="Appliances"/>
    <n v="17.920000000000002"/>
    <n v="5"/>
    <n v="0.2"/>
    <n v="1.1200000000000001"/>
    <n v="17.920000000000002"/>
    <n v="6.25E-2"/>
  </r>
  <r>
    <s v="Standard Class"/>
    <s v="Consumer"/>
    <s v="United States"/>
    <s v="Redmond"/>
    <s v="Washington"/>
    <n v="98052"/>
    <x v="1"/>
    <x v="2"/>
    <s v="Accessories"/>
    <n v="19.989999999999998"/>
    <n v="1"/>
    <n v="0"/>
    <n v="6.7965999999999998"/>
    <n v="19.989999999999998"/>
    <n v="0.34"/>
  </r>
  <r>
    <s v="Standard Class"/>
    <s v="Consumer"/>
    <s v="United States"/>
    <s v="Redmond"/>
    <s v="Washington"/>
    <n v="98052"/>
    <x v="1"/>
    <x v="1"/>
    <s v="Binders"/>
    <n v="22.92"/>
    <n v="5"/>
    <n v="0.2"/>
    <n v="8.0220000000000002"/>
    <n v="22.92"/>
    <n v="0.35"/>
  </r>
  <r>
    <s v="Standard Class"/>
    <s v="Consumer"/>
    <s v="United States"/>
    <s v="Daytona Beach"/>
    <s v="Florida"/>
    <n v="32114"/>
    <x v="0"/>
    <x v="2"/>
    <s v="Accessories"/>
    <n v="50.88"/>
    <n v="6"/>
    <n v="0.2"/>
    <n v="14.628"/>
    <n v="50.88"/>
    <n v="0.28749999999999998"/>
  </r>
  <r>
    <s v="Standard Class"/>
    <s v="Consumer"/>
    <s v="United States"/>
    <s v="Daytona Beach"/>
    <s v="Florida"/>
    <n v="32114"/>
    <x v="0"/>
    <x v="1"/>
    <s v="Envelopes"/>
    <n v="27.312000000000001"/>
    <n v="2"/>
    <n v="0.2"/>
    <n v="9.2178000000000004"/>
    <n v="27.312000000000001"/>
    <n v="0.33750000000000002"/>
  </r>
  <r>
    <s v="Standard Class"/>
    <s v="Consumer"/>
    <s v="United States"/>
    <s v="Bullhead City"/>
    <s v="Arizona"/>
    <n v="86442"/>
    <x v="1"/>
    <x v="1"/>
    <s v="Envelopes"/>
    <n v="7.92"/>
    <n v="1"/>
    <n v="0.2"/>
    <n v="2.7719999999999998"/>
    <n v="7.92"/>
    <n v="0.35"/>
  </r>
  <r>
    <s v="Standard Class"/>
    <s v="Consumer"/>
    <s v="United States"/>
    <s v="Bullhead City"/>
    <s v="Arizona"/>
    <n v="86442"/>
    <x v="1"/>
    <x v="0"/>
    <s v="Furnishings"/>
    <n v="14.368"/>
    <n v="2"/>
    <n v="0.2"/>
    <n v="3.9512"/>
    <n v="14.368"/>
    <n v="0.27500000000000002"/>
  </r>
  <r>
    <s v="Standard Class"/>
    <s v="Home Office"/>
    <s v="United States"/>
    <s v="Los Angeles"/>
    <s v="California"/>
    <n v="90049"/>
    <x v="1"/>
    <x v="2"/>
    <s v="Accessories"/>
    <n v="107.97"/>
    <n v="3"/>
    <n v="0"/>
    <n v="22.6737"/>
    <n v="107.97"/>
    <n v="0.21"/>
  </r>
  <r>
    <s v="Standard Class"/>
    <s v="Home Office"/>
    <s v="United States"/>
    <s v="Los Angeles"/>
    <s v="California"/>
    <n v="90049"/>
    <x v="1"/>
    <x v="1"/>
    <s v="Paper"/>
    <n v="113.82"/>
    <n v="3"/>
    <n v="0"/>
    <n v="53.495399999999997"/>
    <n v="113.82"/>
    <n v="0.47"/>
  </r>
  <r>
    <s v="Standard Class"/>
    <s v="Consumer"/>
    <s v="United States"/>
    <s v="Franklin"/>
    <s v="Tennessee"/>
    <n v="37064"/>
    <x v="0"/>
    <x v="1"/>
    <s v="Paper"/>
    <n v="5.1840000000000002"/>
    <n v="1"/>
    <n v="0.2"/>
    <n v="1.8144"/>
    <n v="5.1840000000000002"/>
    <n v="0.35"/>
  </r>
  <r>
    <s v="Same Day"/>
    <s v="Consumer"/>
    <s v="United States"/>
    <s v="Portage"/>
    <s v="Indiana"/>
    <n v="46368"/>
    <x v="2"/>
    <x v="1"/>
    <s v="Art"/>
    <n v="16.28"/>
    <n v="2"/>
    <n v="0"/>
    <n v="6.5119999999999996"/>
    <n v="16.28"/>
    <n v="0.39999999999999997"/>
  </r>
  <r>
    <s v="Standard Class"/>
    <s v="Consumer"/>
    <s v="United States"/>
    <s v="Arlington"/>
    <s v="Virginia"/>
    <n v="22204"/>
    <x v="0"/>
    <x v="1"/>
    <s v="Storage"/>
    <n v="544.38"/>
    <n v="3"/>
    <n v="0"/>
    <n v="157.87020000000001"/>
    <n v="544.38"/>
    <n v="0.29000000000000004"/>
  </r>
  <r>
    <s v="First Class"/>
    <s v="Consumer"/>
    <s v="United States"/>
    <s v="San Francisco"/>
    <s v="California"/>
    <n v="94110"/>
    <x v="1"/>
    <x v="1"/>
    <s v="Binders"/>
    <n v="19.824000000000002"/>
    <n v="6"/>
    <n v="0.2"/>
    <n v="6.6905999999999999"/>
    <n v="19.824000000000002"/>
    <n v="0.33749999999999997"/>
  </r>
  <r>
    <s v="First Class"/>
    <s v="Consumer"/>
    <s v="United States"/>
    <s v="San Francisco"/>
    <s v="California"/>
    <n v="94110"/>
    <x v="1"/>
    <x v="2"/>
    <s v="Phones"/>
    <n v="657.50400000000002"/>
    <n v="6"/>
    <n v="0.2"/>
    <n v="-131.5008"/>
    <n v="657.50400000000002"/>
    <n v="-0.19999999999999998"/>
  </r>
  <r>
    <s v="First Class"/>
    <s v="Consumer"/>
    <s v="United States"/>
    <s v="San Francisco"/>
    <s v="California"/>
    <n v="94110"/>
    <x v="1"/>
    <x v="2"/>
    <s v="Accessories"/>
    <n v="99.54"/>
    <n v="2"/>
    <n v="0"/>
    <n v="10.949400000000001"/>
    <n v="99.54"/>
    <n v="0.11"/>
  </r>
  <r>
    <s v="First Class"/>
    <s v="Consumer"/>
    <s v="United States"/>
    <s v="San Francisco"/>
    <s v="California"/>
    <n v="94110"/>
    <x v="1"/>
    <x v="2"/>
    <s v="Accessories"/>
    <n v="199.96"/>
    <n v="4"/>
    <n v="0"/>
    <n v="85.982799999999997"/>
    <n v="199.96"/>
    <n v="0.43"/>
  </r>
  <r>
    <s v="Standard Class"/>
    <s v="Consumer"/>
    <s v="United States"/>
    <s v="New Rochelle"/>
    <s v="New York"/>
    <n v="10801"/>
    <x v="3"/>
    <x v="0"/>
    <s v="Chairs"/>
    <n v="631.78200000000004"/>
    <n v="2"/>
    <n v="0.1"/>
    <n v="140.39599999999999"/>
    <n v="631.78200000000004"/>
    <n v="0.22222222222222218"/>
  </r>
  <r>
    <s v="Standard Class"/>
    <s v="Consumer"/>
    <s v="United States"/>
    <s v="New Rochelle"/>
    <s v="New York"/>
    <n v="10801"/>
    <x v="3"/>
    <x v="0"/>
    <s v="Furnishings"/>
    <n v="60.72"/>
    <n v="3"/>
    <n v="0"/>
    <n v="26.1096"/>
    <n v="60.72"/>
    <n v="0.43"/>
  </r>
  <r>
    <s v="Second Class"/>
    <s v="Consumer"/>
    <s v="United States"/>
    <s v="Mesa"/>
    <s v="Arizona"/>
    <n v="85204"/>
    <x v="1"/>
    <x v="1"/>
    <s v="Binders"/>
    <n v="20.724"/>
    <n v="2"/>
    <n v="0.7"/>
    <n v="-15.1976"/>
    <n v="20.724"/>
    <n v="-0.73333333333333328"/>
  </r>
  <r>
    <s v="Second Class"/>
    <s v="Consumer"/>
    <s v="United States"/>
    <s v="Mesa"/>
    <s v="Arizona"/>
    <n v="85204"/>
    <x v="1"/>
    <x v="1"/>
    <s v="Storage"/>
    <n v="415.87200000000001"/>
    <n v="8"/>
    <n v="0.2"/>
    <n v="-41.587200000000003"/>
    <n v="415.87200000000001"/>
    <n v="-0.1"/>
  </r>
  <r>
    <s v="Standard Class"/>
    <s v="Consumer"/>
    <s v="United States"/>
    <s v="Lancaster"/>
    <s v="Ohio"/>
    <n v="43130"/>
    <x v="3"/>
    <x v="1"/>
    <s v="Storage"/>
    <n v="16.768000000000001"/>
    <n v="2"/>
    <n v="0.2"/>
    <n v="1.4672000000000001"/>
    <n v="16.768000000000001"/>
    <n v="8.7499999999999994E-2"/>
  </r>
  <r>
    <s v="Standard Class"/>
    <s v="Consumer"/>
    <s v="United States"/>
    <s v="Lancaster"/>
    <s v="Ohio"/>
    <n v="43130"/>
    <x v="3"/>
    <x v="2"/>
    <s v="Accessories"/>
    <n v="27.12"/>
    <n v="2"/>
    <n v="0.2"/>
    <n v="-4.7460000000000004"/>
    <n v="27.12"/>
    <n v="-0.17500000000000002"/>
  </r>
  <r>
    <s v="Second Class"/>
    <s v="Consumer"/>
    <s v="United States"/>
    <s v="Stockton"/>
    <s v="California"/>
    <n v="95207"/>
    <x v="1"/>
    <x v="2"/>
    <s v="Phones"/>
    <n v="95.84"/>
    <n v="4"/>
    <n v="0.2"/>
    <n v="34.741999999999997"/>
    <n v="95.84"/>
    <n v="0.36249999999999993"/>
  </r>
  <r>
    <s v="Second Class"/>
    <s v="Consumer"/>
    <s v="United States"/>
    <s v="Stockton"/>
    <s v="California"/>
    <n v="95207"/>
    <x v="1"/>
    <x v="1"/>
    <s v="Paper"/>
    <n v="12.96"/>
    <n v="2"/>
    <n v="0"/>
    <n v="6.2207999999999997"/>
    <n v="12.96"/>
    <n v="0.47999999999999993"/>
  </r>
  <r>
    <s v="Second Class"/>
    <s v="Corporate"/>
    <s v="United States"/>
    <s v="Asheville"/>
    <s v="North Carolina"/>
    <n v="28806"/>
    <x v="0"/>
    <x v="1"/>
    <s v="Binders"/>
    <n v="19.007999999999999"/>
    <n v="8"/>
    <n v="0.7"/>
    <n v="-12.672000000000001"/>
    <n v="19.007999999999999"/>
    <n v="-0.66666666666666674"/>
  </r>
  <r>
    <s v="Second Class"/>
    <s v="Consumer"/>
    <s v="United States"/>
    <s v="Clarksville"/>
    <s v="Tennessee"/>
    <n v="37042"/>
    <x v="0"/>
    <x v="1"/>
    <s v="Binders"/>
    <n v="1598.058"/>
    <n v="7"/>
    <n v="0.7"/>
    <n v="-1065.3720000000001"/>
    <n v="1598.058"/>
    <n v="-0.66666666666666674"/>
  </r>
  <r>
    <s v="Second Class"/>
    <s v="Consumer"/>
    <s v="United States"/>
    <s v="Clarksville"/>
    <s v="Tennessee"/>
    <n v="37042"/>
    <x v="0"/>
    <x v="1"/>
    <s v="Art"/>
    <n v="36.96"/>
    <n v="4"/>
    <n v="0.2"/>
    <n v="12.012"/>
    <n v="36.96"/>
    <n v="0.32500000000000001"/>
  </r>
  <r>
    <s v="Same Day"/>
    <s v="Consumer"/>
    <s v="United States"/>
    <s v="Aurora"/>
    <s v="Illinois"/>
    <n v="60505"/>
    <x v="2"/>
    <x v="1"/>
    <s v="Paper"/>
    <n v="10.368"/>
    <n v="2"/>
    <n v="0.2"/>
    <n v="3.6288"/>
    <n v="10.368"/>
    <n v="0.35"/>
  </r>
  <r>
    <s v="Same Day"/>
    <s v="Consumer"/>
    <s v="United States"/>
    <s v="Aurora"/>
    <s v="Illinois"/>
    <n v="60505"/>
    <x v="2"/>
    <x v="0"/>
    <s v="Furnishings"/>
    <n v="77.72"/>
    <n v="1"/>
    <n v="0.6"/>
    <n v="-66.061999999999998"/>
    <n v="77.72"/>
    <n v="-0.85"/>
  </r>
  <r>
    <s v="Same Day"/>
    <s v="Consumer"/>
    <s v="United States"/>
    <s v="Aurora"/>
    <s v="Illinois"/>
    <n v="60505"/>
    <x v="2"/>
    <x v="0"/>
    <s v="Chairs"/>
    <n v="520.46400000000006"/>
    <n v="2"/>
    <n v="0.3"/>
    <n v="-14.8704"/>
    <n v="520.46400000000006"/>
    <n v="-2.8571428571428567E-2"/>
  </r>
  <r>
    <s v="First Class"/>
    <s v="Corporate"/>
    <s v="United States"/>
    <s v="Warwick"/>
    <s v="Rhode Island"/>
    <n v="2886"/>
    <x v="3"/>
    <x v="1"/>
    <s v="Paper"/>
    <n v="111.96"/>
    <n v="2"/>
    <n v="0"/>
    <n v="54.860399999999998"/>
    <n v="111.96"/>
    <n v="0.49"/>
  </r>
  <r>
    <s v="Second Class"/>
    <s v="Consumer"/>
    <s v="United States"/>
    <s v="Lafayette"/>
    <s v="Louisiana"/>
    <n v="70506"/>
    <x v="0"/>
    <x v="2"/>
    <s v="Phones"/>
    <n v="29.16"/>
    <n v="3"/>
    <n v="0"/>
    <n v="8.4564000000000004"/>
    <n v="29.16"/>
    <n v="0.29000000000000004"/>
  </r>
  <r>
    <s v="Second Class"/>
    <s v="Consumer"/>
    <s v="United States"/>
    <s v="Fargo"/>
    <s v="North Dakota"/>
    <n v="58103"/>
    <x v="2"/>
    <x v="1"/>
    <s v="Art"/>
    <n v="131.94"/>
    <n v="3"/>
    <n v="0"/>
    <n v="35.623800000000003"/>
    <n v="131.94"/>
    <n v="0.27"/>
  </r>
  <r>
    <s v="Second Class"/>
    <s v="Consumer"/>
    <s v="United States"/>
    <s v="Fargo"/>
    <s v="North Dakota"/>
    <n v="58103"/>
    <x v="2"/>
    <x v="1"/>
    <s v="Art"/>
    <n v="25.92"/>
    <n v="4"/>
    <n v="0"/>
    <n v="8.2943999999999996"/>
    <n v="25.92"/>
    <n v="0.31999999999999995"/>
  </r>
  <r>
    <s v="Second Class"/>
    <s v="Consumer"/>
    <s v="United States"/>
    <s v="Fargo"/>
    <s v="North Dakota"/>
    <n v="58103"/>
    <x v="2"/>
    <x v="1"/>
    <s v="Storage"/>
    <n v="704.76"/>
    <n v="4"/>
    <n v="0"/>
    <n v="162.09479999999999"/>
    <n v="704.76"/>
    <n v="0.22999999999999998"/>
  </r>
  <r>
    <s v="Second Class"/>
    <s v="Consumer"/>
    <s v="United States"/>
    <s v="Fargo"/>
    <s v="North Dakota"/>
    <n v="58103"/>
    <x v="2"/>
    <x v="1"/>
    <s v="Fasteners"/>
    <n v="7.41"/>
    <n v="3"/>
    <n v="0"/>
    <n v="3.4826999999999999"/>
    <n v="7.41"/>
    <n v="0.47"/>
  </r>
  <r>
    <s v="Second Class"/>
    <s v="Consumer"/>
    <s v="United States"/>
    <s v="Fargo"/>
    <s v="North Dakota"/>
    <n v="58103"/>
    <x v="2"/>
    <x v="1"/>
    <s v="Art"/>
    <n v="21.5"/>
    <n v="10"/>
    <n v="0"/>
    <n v="7.0949999999999998"/>
    <n v="21.5"/>
    <n v="0.33"/>
  </r>
  <r>
    <s v="Second Class"/>
    <s v="Consumer"/>
    <s v="United States"/>
    <s v="Chicago"/>
    <s v="Illinois"/>
    <n v="60623"/>
    <x v="2"/>
    <x v="1"/>
    <s v="Fasteners"/>
    <n v="10.528"/>
    <n v="4"/>
    <n v="0.2"/>
    <n v="3.29"/>
    <n v="10.528"/>
    <n v="0.3125"/>
  </r>
  <r>
    <s v="Second Class"/>
    <s v="Consumer"/>
    <s v="United States"/>
    <s v="Chicago"/>
    <s v="Illinois"/>
    <n v="60623"/>
    <x v="2"/>
    <x v="1"/>
    <s v="Paper"/>
    <n v="20.544"/>
    <n v="6"/>
    <n v="0.2"/>
    <n v="6.42"/>
    <n v="20.544"/>
    <n v="0.3125"/>
  </r>
  <r>
    <s v="Standard Class"/>
    <s v="Home Office"/>
    <s v="United States"/>
    <s v="Lawrence"/>
    <s v="Indiana"/>
    <n v="46226"/>
    <x v="2"/>
    <x v="1"/>
    <s v="Binders"/>
    <n v="104.9"/>
    <n v="5"/>
    <n v="0"/>
    <n v="50.351999999999997"/>
    <n v="104.9"/>
    <n v="0.47999999999999993"/>
  </r>
  <r>
    <s v="Standard Class"/>
    <s v="Home Office"/>
    <s v="United States"/>
    <s v="Lawrence"/>
    <s v="Indiana"/>
    <n v="46226"/>
    <x v="2"/>
    <x v="1"/>
    <s v="Art"/>
    <n v="39.68"/>
    <n v="2"/>
    <n v="0"/>
    <n v="16.268799999999999"/>
    <n v="39.68"/>
    <n v="0.41"/>
  </r>
  <r>
    <s v="Standard Class"/>
    <s v="Home Office"/>
    <s v="United States"/>
    <s v="Lawrence"/>
    <s v="Indiana"/>
    <n v="46226"/>
    <x v="2"/>
    <x v="1"/>
    <s v="Labels"/>
    <n v="51.75"/>
    <n v="5"/>
    <n v="0"/>
    <n v="24.84"/>
    <n v="51.75"/>
    <n v="0.48"/>
  </r>
  <r>
    <s v="Second Class"/>
    <s v="Consumer"/>
    <s v="United States"/>
    <s v="Elkhart"/>
    <s v="Indiana"/>
    <n v="46514"/>
    <x v="2"/>
    <x v="1"/>
    <s v="Art"/>
    <n v="11.68"/>
    <n v="2"/>
    <n v="0"/>
    <n v="5.4896000000000003"/>
    <n v="11.68"/>
    <n v="0.47000000000000003"/>
  </r>
  <r>
    <s v="Second Class"/>
    <s v="Consumer"/>
    <s v="United States"/>
    <s v="Elkhart"/>
    <s v="Indiana"/>
    <n v="46514"/>
    <x v="2"/>
    <x v="2"/>
    <s v="Accessories"/>
    <n v="159.75"/>
    <n v="5"/>
    <n v="0"/>
    <n v="11.182499999999999"/>
    <n v="159.75"/>
    <n v="6.9999999999999993E-2"/>
  </r>
  <r>
    <s v="Standard Class"/>
    <s v="Corporate"/>
    <s v="United States"/>
    <s v="Kent"/>
    <s v="Ohio"/>
    <n v="44240"/>
    <x v="3"/>
    <x v="1"/>
    <s v="Appliances"/>
    <n v="103.968"/>
    <n v="6"/>
    <n v="0.2"/>
    <n v="16.8948"/>
    <n v="103.968"/>
    <n v="0.16250000000000001"/>
  </r>
  <r>
    <s v="Standard Class"/>
    <s v="Home Office"/>
    <s v="United States"/>
    <s v="San Gabriel"/>
    <s v="California"/>
    <n v="91776"/>
    <x v="1"/>
    <x v="0"/>
    <s v="Furnishings"/>
    <n v="303.25"/>
    <n v="5"/>
    <n v="0"/>
    <n v="63.682499999999997"/>
    <n v="303.25"/>
    <n v="0.21"/>
  </r>
  <r>
    <s v="Standard Class"/>
    <s v="Home Office"/>
    <s v="United States"/>
    <s v="San Gabriel"/>
    <s v="California"/>
    <n v="91776"/>
    <x v="1"/>
    <x v="1"/>
    <s v="Appliances"/>
    <n v="270.72000000000003"/>
    <n v="3"/>
    <n v="0"/>
    <n v="78.508799999999994"/>
    <n v="270.72000000000003"/>
    <n v="0.28999999999999992"/>
  </r>
  <r>
    <s v="Standard Class"/>
    <s v="Home Office"/>
    <s v="United States"/>
    <s v="San Gabriel"/>
    <s v="California"/>
    <n v="91776"/>
    <x v="1"/>
    <x v="0"/>
    <s v="Chairs"/>
    <n v="1487.04"/>
    <n v="5"/>
    <n v="0.2"/>
    <n v="148.70400000000001"/>
    <n v="1487.04"/>
    <n v="0.1"/>
  </r>
  <r>
    <s v="Second Class"/>
    <s v="Home Office"/>
    <s v="United States"/>
    <s v="Henderson"/>
    <s v="Kentucky"/>
    <n v="42420"/>
    <x v="0"/>
    <x v="1"/>
    <s v="Envelopes"/>
    <n v="17.48"/>
    <n v="2"/>
    <n v="0"/>
    <n v="8.2156000000000002"/>
    <n v="17.48"/>
    <n v="0.47000000000000003"/>
  </r>
  <r>
    <s v="Second Class"/>
    <s v="Home Office"/>
    <s v="United States"/>
    <s v="Henderson"/>
    <s v="Kentucky"/>
    <n v="42420"/>
    <x v="0"/>
    <x v="1"/>
    <s v="Envelopes"/>
    <n v="71.88"/>
    <n v="2"/>
    <n v="0"/>
    <n v="32.345999999999997"/>
    <n v="71.88"/>
    <n v="0.44999999999999996"/>
  </r>
  <r>
    <s v="Standard Class"/>
    <s v="Consumer"/>
    <s v="United States"/>
    <s v="San Francisco"/>
    <s v="California"/>
    <n v="94110"/>
    <x v="1"/>
    <x v="1"/>
    <s v="Art"/>
    <n v="60.45"/>
    <n v="3"/>
    <n v="0"/>
    <n v="16.3215"/>
    <n v="60.45"/>
    <n v="0.27"/>
  </r>
  <r>
    <s v="Standard Class"/>
    <s v="Consumer"/>
    <s v="United States"/>
    <s v="San Francisco"/>
    <s v="California"/>
    <n v="94110"/>
    <x v="1"/>
    <x v="0"/>
    <s v="Tables"/>
    <n v="253.17599999999999"/>
    <n v="3"/>
    <n v="0.2"/>
    <n v="-31.646999999999998"/>
    <n v="253.17599999999999"/>
    <n v="-0.125"/>
  </r>
  <r>
    <s v="Standard Class"/>
    <s v="Consumer"/>
    <s v="United States"/>
    <s v="Highland Park"/>
    <s v="Illinois"/>
    <n v="60035"/>
    <x v="2"/>
    <x v="1"/>
    <s v="Binders"/>
    <n v="2.88"/>
    <n v="5"/>
    <n v="0.8"/>
    <n v="-4.4640000000000004"/>
    <n v="2.88"/>
    <n v="-1.5500000000000003"/>
  </r>
  <r>
    <s v="Standard Class"/>
    <s v="Consumer"/>
    <s v="United States"/>
    <s v="Highland Park"/>
    <s v="Illinois"/>
    <n v="60035"/>
    <x v="2"/>
    <x v="0"/>
    <s v="Bookcases"/>
    <n v="384.94400000000002"/>
    <n v="4"/>
    <n v="0.3"/>
    <n v="-126.4816"/>
    <n v="384.94400000000002"/>
    <n v="-0.32857142857142857"/>
  </r>
  <r>
    <s v="Standard Class"/>
    <s v="Consumer"/>
    <s v="United States"/>
    <s v="Highland Park"/>
    <s v="Illinois"/>
    <n v="60035"/>
    <x v="2"/>
    <x v="2"/>
    <s v="Phones"/>
    <n v="153.584"/>
    <n v="2"/>
    <n v="0.2"/>
    <n v="13.438599999999999"/>
    <n v="153.584"/>
    <n v="8.7499999999999994E-2"/>
  </r>
  <r>
    <s v="Standard Class"/>
    <s v="Consumer"/>
    <s v="United States"/>
    <s v="Highland Park"/>
    <s v="Illinois"/>
    <n v="60035"/>
    <x v="2"/>
    <x v="0"/>
    <s v="Bookcases"/>
    <n v="913.43"/>
    <n v="5"/>
    <n v="0.3"/>
    <n v="-52.195999999999998"/>
    <n v="913.43"/>
    <n v="-5.7142857142857141E-2"/>
  </r>
  <r>
    <s v="Standard Class"/>
    <s v="Corporate"/>
    <s v="United States"/>
    <s v="San Francisco"/>
    <s v="California"/>
    <n v="94122"/>
    <x v="1"/>
    <x v="1"/>
    <s v="Appliances"/>
    <n v="43.92"/>
    <n v="4"/>
    <n v="0"/>
    <n v="11.8584"/>
    <n v="43.92"/>
    <n v="0.26999999999999996"/>
  </r>
  <r>
    <s v="Standard Class"/>
    <s v="Corporate"/>
    <s v="United States"/>
    <s v="San Francisco"/>
    <s v="California"/>
    <n v="94122"/>
    <x v="1"/>
    <x v="1"/>
    <s v="Binders"/>
    <n v="25.032"/>
    <n v="3"/>
    <n v="0.2"/>
    <n v="7.8224999999999998"/>
    <n v="25.032"/>
    <n v="0.3125"/>
  </r>
  <r>
    <s v="First Class"/>
    <s v="Consumer"/>
    <s v="United States"/>
    <s v="New York City"/>
    <s v="New York"/>
    <n v="10035"/>
    <x v="3"/>
    <x v="1"/>
    <s v="Paper"/>
    <n v="46.76"/>
    <n v="7"/>
    <n v="0"/>
    <n v="22.444800000000001"/>
    <n v="46.76"/>
    <n v="0.48000000000000004"/>
  </r>
  <r>
    <s v="First Class"/>
    <s v="Consumer"/>
    <s v="United States"/>
    <s v="New York City"/>
    <s v="New York"/>
    <n v="10035"/>
    <x v="3"/>
    <x v="0"/>
    <s v="Bookcases"/>
    <n v="183.96799999999999"/>
    <n v="2"/>
    <n v="0.2"/>
    <n v="-25.2956"/>
    <n v="183.96799999999999"/>
    <n v="-0.13750000000000001"/>
  </r>
  <r>
    <s v="First Class"/>
    <s v="Consumer"/>
    <s v="United States"/>
    <s v="New York City"/>
    <s v="New York"/>
    <n v="10035"/>
    <x v="3"/>
    <x v="2"/>
    <s v="Phones"/>
    <n v="1259.97"/>
    <n v="3"/>
    <n v="0"/>
    <n v="327.59219999999999"/>
    <n v="1259.97"/>
    <n v="0.26"/>
  </r>
  <r>
    <s v="First Class"/>
    <s v="Consumer"/>
    <s v="United States"/>
    <s v="New York City"/>
    <s v="New York"/>
    <n v="10035"/>
    <x v="3"/>
    <x v="1"/>
    <s v="Art"/>
    <n v="68.97"/>
    <n v="3"/>
    <n v="0"/>
    <n v="19.311599999999999"/>
    <n v="68.97"/>
    <n v="0.27999999999999997"/>
  </r>
  <r>
    <s v="Standard Class"/>
    <s v="Corporate"/>
    <s v="United States"/>
    <s v="Dallas"/>
    <s v="Texas"/>
    <n v="75081"/>
    <x v="2"/>
    <x v="1"/>
    <s v="Art"/>
    <n v="70.367999999999995"/>
    <n v="2"/>
    <n v="0.2"/>
    <n v="6.1571999999999996"/>
    <n v="70.367999999999995"/>
    <n v="8.7499999999999994E-2"/>
  </r>
  <r>
    <s v="Standard Class"/>
    <s v="Corporate"/>
    <s v="United States"/>
    <s v="Dallas"/>
    <s v="Texas"/>
    <n v="75081"/>
    <x v="2"/>
    <x v="2"/>
    <s v="Phones"/>
    <n v="59.96"/>
    <n v="5"/>
    <n v="0.2"/>
    <n v="21.735499999999998"/>
    <n v="59.96"/>
    <n v="0.36249999999999999"/>
  </r>
  <r>
    <s v="Same Day"/>
    <s v="Consumer"/>
    <s v="United States"/>
    <s v="Springfield"/>
    <s v="Ohio"/>
    <n v="45503"/>
    <x v="3"/>
    <x v="1"/>
    <s v="Storage"/>
    <n v="25.984000000000002"/>
    <n v="1"/>
    <n v="0.2"/>
    <n v="-5.1967999999999996"/>
    <n v="25.984000000000002"/>
    <n v="-0.19999999999999998"/>
  </r>
  <r>
    <s v="Same Day"/>
    <s v="Consumer"/>
    <s v="United States"/>
    <s v="Springfield"/>
    <s v="Ohio"/>
    <n v="45503"/>
    <x v="3"/>
    <x v="1"/>
    <s v="Binders"/>
    <n v="27.36"/>
    <n v="3"/>
    <n v="0.7"/>
    <n v="-21.888000000000002"/>
    <n v="27.36"/>
    <n v="-0.8"/>
  </r>
  <r>
    <s v="Standard Class"/>
    <s v="Corporate"/>
    <s v="United States"/>
    <s v="San Diego"/>
    <s v="California"/>
    <n v="92024"/>
    <x v="1"/>
    <x v="2"/>
    <s v="Phones"/>
    <n v="361.37599999999998"/>
    <n v="2"/>
    <n v="0.2"/>
    <n v="27.103200000000001"/>
    <n v="361.37599999999998"/>
    <n v="7.5000000000000011E-2"/>
  </r>
  <r>
    <s v="Standard Class"/>
    <s v="Consumer"/>
    <s v="United States"/>
    <s v="Philadelphia"/>
    <s v="Pennsylvania"/>
    <n v="19120"/>
    <x v="3"/>
    <x v="0"/>
    <s v="Chairs"/>
    <n v="172.18600000000001"/>
    <n v="2"/>
    <n v="0.3"/>
    <n v="-46.736199999999997"/>
    <n v="172.18600000000001"/>
    <n v="-0.27142857142857141"/>
  </r>
  <r>
    <s v="Standard Class"/>
    <s v="Consumer"/>
    <s v="United States"/>
    <s v="Philadelphia"/>
    <s v="Pennsylvania"/>
    <n v="19120"/>
    <x v="3"/>
    <x v="0"/>
    <s v="Furnishings"/>
    <n v="69.007999999999996"/>
    <n v="2"/>
    <n v="0.2"/>
    <n v="12.0764"/>
    <n v="69.007999999999996"/>
    <n v="0.17500000000000002"/>
  </r>
  <r>
    <s v="Same Day"/>
    <s v="Consumer"/>
    <s v="United States"/>
    <s v="Columbia"/>
    <s v="Maryland"/>
    <n v="21044"/>
    <x v="3"/>
    <x v="1"/>
    <s v="Envelopes"/>
    <n v="199.9"/>
    <n v="5"/>
    <n v="0"/>
    <n v="89.954999999999998"/>
    <n v="199.9"/>
    <n v="0.44999999999999996"/>
  </r>
  <r>
    <s v="Same Day"/>
    <s v="Consumer"/>
    <s v="United States"/>
    <s v="Columbia"/>
    <s v="Maryland"/>
    <n v="21044"/>
    <x v="3"/>
    <x v="1"/>
    <s v="Appliances"/>
    <n v="901.95"/>
    <n v="3"/>
    <n v="0"/>
    <n v="297.64350000000002"/>
    <n v="901.95"/>
    <n v="0.33"/>
  </r>
  <r>
    <s v="Same Day"/>
    <s v="Consumer"/>
    <s v="United States"/>
    <s v="Columbia"/>
    <s v="Maryland"/>
    <n v="21044"/>
    <x v="3"/>
    <x v="0"/>
    <s v="Furnishings"/>
    <n v="971.5"/>
    <n v="5"/>
    <n v="0"/>
    <n v="252.59"/>
    <n v="971.5"/>
    <n v="0.26"/>
  </r>
  <r>
    <s v="First Class"/>
    <s v="Consumer"/>
    <s v="United States"/>
    <s v="Colorado Springs"/>
    <s v="Colorado"/>
    <n v="80906"/>
    <x v="1"/>
    <x v="1"/>
    <s v="Art"/>
    <n v="11.327999999999999"/>
    <n v="2"/>
    <n v="0.2"/>
    <n v="2.5488"/>
    <n v="11.327999999999999"/>
    <n v="0.22500000000000001"/>
  </r>
  <r>
    <s v="First Class"/>
    <s v="Consumer"/>
    <s v="United States"/>
    <s v="New York City"/>
    <s v="New York"/>
    <n v="10009"/>
    <x v="3"/>
    <x v="1"/>
    <s v="Art"/>
    <n v="21.24"/>
    <n v="3"/>
    <n v="0"/>
    <n v="8.0711999999999993"/>
    <n v="21.24"/>
    <n v="0.38"/>
  </r>
  <r>
    <s v="Standard Class"/>
    <s v="Consumer"/>
    <s v="United States"/>
    <s v="Philadelphia"/>
    <s v="Pennsylvania"/>
    <n v="19140"/>
    <x v="3"/>
    <x v="2"/>
    <s v="Accessories"/>
    <n v="34.799999999999997"/>
    <n v="3"/>
    <n v="0.2"/>
    <n v="2.1749999999999998"/>
    <n v="34.799999999999997"/>
    <n v="6.25E-2"/>
  </r>
  <r>
    <s v="Standard Class"/>
    <s v="Consumer"/>
    <s v="United States"/>
    <s v="Philadelphia"/>
    <s v="Pennsylvania"/>
    <n v="19140"/>
    <x v="3"/>
    <x v="1"/>
    <s v="Storage"/>
    <n v="38.975999999999999"/>
    <n v="3"/>
    <n v="0.2"/>
    <n v="-2.4359999999999999"/>
    <n v="38.975999999999999"/>
    <n v="-6.25E-2"/>
  </r>
  <r>
    <s v="Standard Class"/>
    <s v="Corporate"/>
    <s v="United States"/>
    <s v="Columbus"/>
    <s v="Indiana"/>
    <n v="47201"/>
    <x v="2"/>
    <x v="1"/>
    <s v="Paper"/>
    <n v="9.08"/>
    <n v="2"/>
    <n v="0"/>
    <n v="4.0860000000000003"/>
    <n v="9.08"/>
    <n v="0.45"/>
  </r>
  <r>
    <s v="Standard Class"/>
    <s v="Corporate"/>
    <s v="United States"/>
    <s v="Columbus"/>
    <s v="Indiana"/>
    <n v="47201"/>
    <x v="2"/>
    <x v="1"/>
    <s v="Paper"/>
    <n v="314.55"/>
    <n v="3"/>
    <n v="0"/>
    <n v="150.98400000000001"/>
    <n v="314.55"/>
    <n v="0.48000000000000004"/>
  </r>
  <r>
    <s v="Standard Class"/>
    <s v="Corporate"/>
    <s v="United States"/>
    <s v="Columbus"/>
    <s v="Indiana"/>
    <n v="47201"/>
    <x v="2"/>
    <x v="1"/>
    <s v="Binders"/>
    <n v="4.91"/>
    <n v="1"/>
    <n v="0"/>
    <n v="2.3077000000000001"/>
    <n v="4.91"/>
    <n v="0.47000000000000003"/>
  </r>
  <r>
    <s v="Standard Class"/>
    <s v="Home Office"/>
    <s v="United States"/>
    <s v="Los Angeles"/>
    <s v="California"/>
    <n v="90004"/>
    <x v="1"/>
    <x v="1"/>
    <s v="Labels"/>
    <n v="5.78"/>
    <n v="2"/>
    <n v="0"/>
    <n v="2.7166000000000001"/>
    <n v="5.78"/>
    <n v="0.47000000000000003"/>
  </r>
  <r>
    <s v="Standard Class"/>
    <s v="Home Office"/>
    <s v="United States"/>
    <s v="Los Angeles"/>
    <s v="California"/>
    <n v="90004"/>
    <x v="1"/>
    <x v="1"/>
    <s v="Art"/>
    <n v="107.94"/>
    <n v="6"/>
    <n v="0"/>
    <n v="30.223199999999999"/>
    <n v="107.94"/>
    <n v="0.27999999999999997"/>
  </r>
  <r>
    <s v="First Class"/>
    <s v="Consumer"/>
    <s v="United States"/>
    <s v="New York City"/>
    <s v="New York"/>
    <n v="10024"/>
    <x v="3"/>
    <x v="1"/>
    <s v="Paper"/>
    <n v="19.649999999999999"/>
    <n v="3"/>
    <n v="0"/>
    <n v="9.0389999999999997"/>
    <n v="19.649999999999999"/>
    <n v="0.46"/>
  </r>
  <r>
    <s v="First Class"/>
    <s v="Consumer"/>
    <s v="United States"/>
    <s v="New York City"/>
    <s v="New York"/>
    <n v="10024"/>
    <x v="3"/>
    <x v="2"/>
    <s v="Phones"/>
    <n v="617.97"/>
    <n v="3"/>
    <n v="0"/>
    <n v="160.6722"/>
    <n v="617.97"/>
    <n v="0.26"/>
  </r>
  <r>
    <s v="First Class"/>
    <s v="Consumer"/>
    <s v="United States"/>
    <s v="New York City"/>
    <s v="New York"/>
    <n v="10024"/>
    <x v="3"/>
    <x v="1"/>
    <s v="Appliances"/>
    <n v="59.7"/>
    <n v="3"/>
    <n v="0"/>
    <n v="26.864999999999998"/>
    <n v="59.7"/>
    <n v="0.44999999999999996"/>
  </r>
  <r>
    <s v="Standard Class"/>
    <s v="Corporate"/>
    <s v="United States"/>
    <s v="Lawrence"/>
    <s v="Massachusetts"/>
    <n v="1841"/>
    <x v="3"/>
    <x v="1"/>
    <s v="Binders"/>
    <n v="387.99"/>
    <n v="1"/>
    <n v="0"/>
    <n v="182.3553"/>
    <n v="387.99"/>
    <n v="0.47"/>
  </r>
  <r>
    <s v="Standard Class"/>
    <s v="Consumer"/>
    <s v="United States"/>
    <s v="San Francisco"/>
    <s v="California"/>
    <n v="94122"/>
    <x v="1"/>
    <x v="2"/>
    <s v="Phones"/>
    <n v="575.91999999999996"/>
    <n v="2"/>
    <n v="0.2"/>
    <n v="71.989999999999995"/>
    <n v="575.91999999999996"/>
    <n v="0.125"/>
  </r>
  <r>
    <s v="Standard Class"/>
    <s v="Consumer"/>
    <s v="United States"/>
    <s v="San Francisco"/>
    <s v="California"/>
    <n v="94122"/>
    <x v="1"/>
    <x v="1"/>
    <s v="Fasteners"/>
    <n v="30.4"/>
    <n v="5"/>
    <n v="0"/>
    <n v="15.2"/>
    <n v="30.4"/>
    <n v="0.5"/>
  </r>
  <r>
    <s v="Second Class"/>
    <s v="Consumer"/>
    <s v="United States"/>
    <s v="Detroit"/>
    <s v="Michigan"/>
    <n v="48205"/>
    <x v="2"/>
    <x v="1"/>
    <s v="Binders"/>
    <n v="478.24"/>
    <n v="8"/>
    <n v="0"/>
    <n v="219.99039999999999"/>
    <n v="478.24"/>
    <n v="0.45999999999999996"/>
  </r>
  <r>
    <s v="Standard Class"/>
    <s v="Consumer"/>
    <s v="United States"/>
    <s v="Hamilton"/>
    <s v="Ohio"/>
    <n v="45011"/>
    <x v="3"/>
    <x v="0"/>
    <s v="Furnishings"/>
    <n v="190.84800000000001"/>
    <n v="3"/>
    <n v="0.2"/>
    <n v="-21.470400000000001"/>
    <n v="190.84800000000001"/>
    <n v="-0.1125"/>
  </r>
  <r>
    <s v="Standard Class"/>
    <s v="Consumer"/>
    <s v="United States"/>
    <s v="Columbus"/>
    <s v="Ohio"/>
    <n v="43229"/>
    <x v="3"/>
    <x v="1"/>
    <s v="Binders"/>
    <n v="5.484"/>
    <n v="4"/>
    <n v="0.7"/>
    <n v="-4.0216000000000003"/>
    <n v="5.484"/>
    <n v="-0.73333333333333339"/>
  </r>
  <r>
    <s v="Second Class"/>
    <s v="Consumer"/>
    <s v="United States"/>
    <s v="Chicago"/>
    <s v="Illinois"/>
    <n v="60610"/>
    <x v="2"/>
    <x v="1"/>
    <s v="Supplies"/>
    <n v="40.92"/>
    <n v="5"/>
    <n v="0.2"/>
    <n v="3.069"/>
    <n v="40.92"/>
    <n v="7.4999999999999997E-2"/>
  </r>
  <r>
    <s v="Standard Class"/>
    <s v="Consumer"/>
    <s v="United States"/>
    <s v="Margate"/>
    <s v="Florida"/>
    <n v="33063"/>
    <x v="0"/>
    <x v="1"/>
    <s v="Art"/>
    <n v="15.552"/>
    <n v="3"/>
    <n v="0.2"/>
    <n v="2.3328000000000002"/>
    <n v="15.552"/>
    <n v="0.15000000000000002"/>
  </r>
  <r>
    <s v="First Class"/>
    <s v="Corporate"/>
    <s v="United States"/>
    <s v="Sandy Springs"/>
    <s v="Georgia"/>
    <n v="30328"/>
    <x v="0"/>
    <x v="1"/>
    <s v="Appliances"/>
    <n v="17.239999999999998"/>
    <n v="2"/>
    <n v="0"/>
    <n v="4.4824000000000002"/>
    <n v="17.239999999999998"/>
    <n v="0.26"/>
  </r>
  <r>
    <s v="First Class"/>
    <s v="Corporate"/>
    <s v="United States"/>
    <s v="Sandy Springs"/>
    <s v="Georgia"/>
    <n v="30328"/>
    <x v="0"/>
    <x v="0"/>
    <s v="Bookcases"/>
    <n v="302.94"/>
    <n v="3"/>
    <n v="0"/>
    <n v="75.734999999999999"/>
    <n v="302.94"/>
    <n v="0.25"/>
  </r>
  <r>
    <s v="First Class"/>
    <s v="Corporate"/>
    <s v="United States"/>
    <s v="Sandy Springs"/>
    <s v="Georgia"/>
    <n v="30328"/>
    <x v="0"/>
    <x v="2"/>
    <s v="Phones"/>
    <n v="34.75"/>
    <n v="5"/>
    <n v="0"/>
    <n v="15.637499999999999"/>
    <n v="34.75"/>
    <n v="0.44999999999999996"/>
  </r>
  <r>
    <s v="First Class"/>
    <s v="Corporate"/>
    <s v="United States"/>
    <s v="Sandy Springs"/>
    <s v="Georgia"/>
    <n v="30328"/>
    <x v="0"/>
    <x v="1"/>
    <s v="Binders"/>
    <n v="113.94"/>
    <n v="6"/>
    <n v="0"/>
    <n v="54.691200000000002"/>
    <n v="113.94"/>
    <n v="0.48000000000000004"/>
  </r>
  <r>
    <s v="First Class"/>
    <s v="Corporate"/>
    <s v="United States"/>
    <s v="Sandy Springs"/>
    <s v="Georgia"/>
    <n v="30328"/>
    <x v="0"/>
    <x v="2"/>
    <s v="Phones"/>
    <n v="55.98"/>
    <n v="2"/>
    <n v="0"/>
    <n v="15.6744"/>
    <n v="55.98"/>
    <n v="0.28000000000000003"/>
  </r>
  <r>
    <s v="Standard Class"/>
    <s v="Corporate"/>
    <s v="United States"/>
    <s v="Albuquerque"/>
    <s v="New Mexico"/>
    <n v="87105"/>
    <x v="1"/>
    <x v="1"/>
    <s v="Paper"/>
    <n v="27.18"/>
    <n v="3"/>
    <n v="0"/>
    <n v="12.231"/>
    <n v="27.18"/>
    <n v="0.45"/>
  </r>
  <r>
    <s v="Standard Class"/>
    <s v="Consumer"/>
    <s v="United States"/>
    <s v="Tulsa"/>
    <s v="Oklahoma"/>
    <n v="74133"/>
    <x v="2"/>
    <x v="0"/>
    <s v="Chairs"/>
    <n v="1805.88"/>
    <n v="6"/>
    <n v="0"/>
    <n v="523.70519999999999"/>
    <n v="1805.88"/>
    <n v="0.28999999999999998"/>
  </r>
  <r>
    <s v="Same Day"/>
    <s v="Consumer"/>
    <s v="United States"/>
    <s v="Orange"/>
    <s v="New Jersey"/>
    <n v="7050"/>
    <x v="3"/>
    <x v="1"/>
    <s v="Art"/>
    <n v="70.95"/>
    <n v="3"/>
    <n v="0"/>
    <n v="18.446999999999999"/>
    <n v="70.95"/>
    <n v="0.25999999999999995"/>
  </r>
  <r>
    <s v="Second Class"/>
    <s v="Consumer"/>
    <s v="United States"/>
    <s v="Henderson"/>
    <s v="Kentucky"/>
    <n v="42420"/>
    <x v="0"/>
    <x v="1"/>
    <s v="Fasteners"/>
    <n v="20"/>
    <n v="4"/>
    <n v="0"/>
    <n v="9.6"/>
    <n v="20"/>
    <n v="0.48"/>
  </r>
  <r>
    <s v="Second Class"/>
    <s v="Consumer"/>
    <s v="United States"/>
    <s v="Henderson"/>
    <s v="Kentucky"/>
    <n v="42420"/>
    <x v="0"/>
    <x v="1"/>
    <s v="Art"/>
    <n v="7.98"/>
    <n v="3"/>
    <n v="0"/>
    <n v="2.0748000000000002"/>
    <n v="7.98"/>
    <n v="0.26"/>
  </r>
  <r>
    <s v="Second Class"/>
    <s v="Consumer"/>
    <s v="United States"/>
    <s v="Henderson"/>
    <s v="Kentucky"/>
    <n v="42420"/>
    <x v="0"/>
    <x v="0"/>
    <s v="Furnishings"/>
    <n v="24.1"/>
    <n v="5"/>
    <n v="0"/>
    <n v="9.1579999999999995"/>
    <n v="24.1"/>
    <n v="0.37999999999999995"/>
  </r>
  <r>
    <s v="Second Class"/>
    <s v="Consumer"/>
    <s v="United States"/>
    <s v="Henderson"/>
    <s v="Kentucky"/>
    <n v="42420"/>
    <x v="0"/>
    <x v="1"/>
    <s v="Art"/>
    <n v="8.75"/>
    <n v="1"/>
    <n v="0"/>
    <n v="2.625"/>
    <n v="8.75"/>
    <n v="0.3"/>
  </r>
  <r>
    <s v="Second Class"/>
    <s v="Consumer"/>
    <s v="United States"/>
    <s v="Henderson"/>
    <s v="Kentucky"/>
    <n v="42420"/>
    <x v="0"/>
    <x v="0"/>
    <s v="Tables"/>
    <n v="842.94"/>
    <n v="3"/>
    <n v="0"/>
    <n v="160.15860000000001"/>
    <n v="842.94"/>
    <n v="0.19"/>
  </r>
  <r>
    <s v="Standard Class"/>
    <s v="Consumer"/>
    <s v="United States"/>
    <s v="Chicago"/>
    <s v="Illinois"/>
    <n v="60653"/>
    <x v="2"/>
    <x v="1"/>
    <s v="Binders"/>
    <n v="2.1819999999999999"/>
    <n v="1"/>
    <n v="0.8"/>
    <n v="-3.6002999999999998"/>
    <n v="2.1819999999999999"/>
    <n v="-1.65"/>
  </r>
  <r>
    <s v="Standard Class"/>
    <s v="Consumer"/>
    <s v="United States"/>
    <s v="Chicago"/>
    <s v="Illinois"/>
    <n v="60653"/>
    <x v="2"/>
    <x v="1"/>
    <s v="Art"/>
    <n v="27.384"/>
    <n v="7"/>
    <n v="0.2"/>
    <n v="2.7383999999999999"/>
    <n v="27.384"/>
    <n v="9.9999999999999992E-2"/>
  </r>
  <r>
    <s v="Standard Class"/>
    <s v="Consumer"/>
    <s v="United States"/>
    <s v="Chicago"/>
    <s v="Illinois"/>
    <n v="60653"/>
    <x v="2"/>
    <x v="1"/>
    <s v="Appliances"/>
    <n v="26.405999999999999"/>
    <n v="3"/>
    <n v="0.8"/>
    <n v="-71.296199999999999"/>
    <n v="26.405999999999999"/>
    <n v="-2.7"/>
  </r>
  <r>
    <s v="Standard Class"/>
    <s v="Consumer"/>
    <s v="United States"/>
    <s v="Port Arthur"/>
    <s v="Texas"/>
    <n v="77642"/>
    <x v="2"/>
    <x v="1"/>
    <s v="Paper"/>
    <n v="10.368"/>
    <n v="2"/>
    <n v="0.2"/>
    <n v="3.6288"/>
    <n v="10.368"/>
    <n v="0.35"/>
  </r>
  <r>
    <s v="Standard Class"/>
    <s v="Consumer"/>
    <s v="United States"/>
    <s v="Port Arthur"/>
    <s v="Texas"/>
    <n v="77642"/>
    <x v="2"/>
    <x v="1"/>
    <s v="Paper"/>
    <n v="23.68"/>
    <n v="4"/>
    <n v="0.2"/>
    <n v="7.4"/>
    <n v="23.68"/>
    <n v="0.3125"/>
  </r>
  <r>
    <s v="Standard Class"/>
    <s v="Consumer"/>
    <s v="United States"/>
    <s v="Westland"/>
    <s v="Michigan"/>
    <n v="48185"/>
    <x v="2"/>
    <x v="2"/>
    <s v="Accessories"/>
    <n v="109.95"/>
    <n v="1"/>
    <n v="0"/>
    <n v="36.283499999999997"/>
    <n v="109.95"/>
    <n v="0.32999999999999996"/>
  </r>
  <r>
    <s v="Standard Class"/>
    <s v="Consumer"/>
    <s v="United States"/>
    <s v="Westland"/>
    <s v="Michigan"/>
    <n v="48185"/>
    <x v="2"/>
    <x v="1"/>
    <s v="Storage"/>
    <n v="965.85"/>
    <n v="5"/>
    <n v="0"/>
    <n v="135.21899999999999"/>
    <n v="965.85"/>
    <n v="0.13999999999999999"/>
  </r>
  <r>
    <s v="Standard Class"/>
    <s v="Consumer"/>
    <s v="United States"/>
    <s v="Westland"/>
    <s v="Michigan"/>
    <n v="48185"/>
    <x v="2"/>
    <x v="1"/>
    <s v="Art"/>
    <n v="29.2"/>
    <n v="5"/>
    <n v="0"/>
    <n v="10.512"/>
    <n v="29.2"/>
    <n v="0.36000000000000004"/>
  </r>
  <r>
    <s v="Standard Class"/>
    <s v="Consumer"/>
    <s v="United States"/>
    <s v="Westland"/>
    <s v="Michigan"/>
    <n v="48185"/>
    <x v="2"/>
    <x v="1"/>
    <s v="Paper"/>
    <n v="32.4"/>
    <n v="5"/>
    <n v="0"/>
    <n v="15.552"/>
    <n v="32.4"/>
    <n v="0.48"/>
  </r>
  <r>
    <s v="Standard Class"/>
    <s v="Home Office"/>
    <s v="United States"/>
    <s v="Bloomington"/>
    <s v="Indiana"/>
    <n v="47401"/>
    <x v="2"/>
    <x v="1"/>
    <s v="Envelopes"/>
    <n v="78.349999999999994"/>
    <n v="5"/>
    <n v="0"/>
    <n v="36.8245"/>
    <n v="78.349999999999994"/>
    <n v="0.47000000000000003"/>
  </r>
  <r>
    <s v="Standard Class"/>
    <s v="Home Office"/>
    <s v="United States"/>
    <s v="Bloomington"/>
    <s v="Indiana"/>
    <n v="47401"/>
    <x v="2"/>
    <x v="1"/>
    <s v="Paper"/>
    <n v="31.68"/>
    <n v="6"/>
    <n v="0"/>
    <n v="14.256"/>
    <n v="31.68"/>
    <n v="0.45"/>
  </r>
  <r>
    <s v="Standard Class"/>
    <s v="Home Office"/>
    <s v="United States"/>
    <s v="Bloomington"/>
    <s v="Indiana"/>
    <n v="47401"/>
    <x v="2"/>
    <x v="1"/>
    <s v="Binders"/>
    <n v="29.12"/>
    <n v="4"/>
    <n v="0"/>
    <n v="14.268800000000001"/>
    <n v="29.12"/>
    <n v="0.49"/>
  </r>
  <r>
    <s v="Standard Class"/>
    <s v="Home Office"/>
    <s v="United States"/>
    <s v="Bloomington"/>
    <s v="Indiana"/>
    <n v="47401"/>
    <x v="2"/>
    <x v="1"/>
    <s v="Storage"/>
    <n v="169.45"/>
    <n v="5"/>
    <n v="0"/>
    <n v="42.362499999999997"/>
    <n v="169.45"/>
    <n v="0.25"/>
  </r>
  <r>
    <s v="Standard Class"/>
    <s v="Consumer"/>
    <s v="United States"/>
    <s v="Los Angeles"/>
    <s v="California"/>
    <n v="90032"/>
    <x v="1"/>
    <x v="0"/>
    <s v="Furnishings"/>
    <n v="12.56"/>
    <n v="2"/>
    <n v="0"/>
    <n v="4.0191999999999997"/>
    <n v="12.56"/>
    <n v="0.31999999999999995"/>
  </r>
  <r>
    <s v="Standard Class"/>
    <s v="Consumer"/>
    <s v="United States"/>
    <s v="Los Angeles"/>
    <s v="California"/>
    <n v="90032"/>
    <x v="1"/>
    <x v="1"/>
    <s v="Paper"/>
    <n v="6.48"/>
    <n v="1"/>
    <n v="0"/>
    <n v="3.1103999999999998"/>
    <n v="6.48"/>
    <n v="0.47999999999999993"/>
  </r>
  <r>
    <s v="Standard Class"/>
    <s v="Consumer"/>
    <s v="United States"/>
    <s v="Los Angeles"/>
    <s v="California"/>
    <n v="90032"/>
    <x v="1"/>
    <x v="1"/>
    <s v="Envelopes"/>
    <n v="186.69"/>
    <n v="3"/>
    <n v="0"/>
    <n v="87.744299999999996"/>
    <n v="186.69"/>
    <n v="0.47"/>
  </r>
  <r>
    <s v="First Class"/>
    <s v="Consumer"/>
    <s v="United States"/>
    <s v="San Francisco"/>
    <s v="California"/>
    <n v="94109"/>
    <x v="1"/>
    <x v="0"/>
    <s v="Furnishings"/>
    <n v="25.4"/>
    <n v="5"/>
    <n v="0"/>
    <n v="8.6359999999999992"/>
    <n v="25.4"/>
    <n v="0.33999999999999997"/>
  </r>
  <r>
    <s v="First Class"/>
    <s v="Consumer"/>
    <s v="United States"/>
    <s v="San Francisco"/>
    <s v="California"/>
    <n v="94109"/>
    <x v="1"/>
    <x v="1"/>
    <s v="Envelopes"/>
    <n v="43.96"/>
    <n v="2"/>
    <n v="0"/>
    <n v="20.661200000000001"/>
    <n v="43.96"/>
    <n v="0.47000000000000003"/>
  </r>
  <r>
    <s v="First Class"/>
    <s v="Consumer"/>
    <s v="United States"/>
    <s v="San Francisco"/>
    <s v="California"/>
    <n v="94109"/>
    <x v="1"/>
    <x v="0"/>
    <s v="Bookcases"/>
    <n v="1279.165"/>
    <n v="5"/>
    <n v="0.15"/>
    <n v="225.73500000000001"/>
    <n v="1279.165"/>
    <n v="0.17647058823529413"/>
  </r>
  <r>
    <s v="First Class"/>
    <s v="Consumer"/>
    <s v="United States"/>
    <s v="San Francisco"/>
    <s v="California"/>
    <n v="94109"/>
    <x v="1"/>
    <x v="1"/>
    <s v="Storage"/>
    <n v="27.92"/>
    <n v="4"/>
    <n v="0"/>
    <n v="0.55840000000000001"/>
    <n v="27.92"/>
    <n v="0.02"/>
  </r>
  <r>
    <s v="Standard Class"/>
    <s v="Home Office"/>
    <s v="United States"/>
    <s v="San Francisco"/>
    <s v="California"/>
    <n v="94110"/>
    <x v="1"/>
    <x v="0"/>
    <s v="Chairs"/>
    <n v="129.56800000000001"/>
    <n v="2"/>
    <n v="0.2"/>
    <n v="-12.956799999999999"/>
    <n v="129.56800000000001"/>
    <n v="-9.9999999999999992E-2"/>
  </r>
  <r>
    <s v="Standard Class"/>
    <s v="Home Office"/>
    <s v="United States"/>
    <s v="San Francisco"/>
    <s v="California"/>
    <n v="94110"/>
    <x v="1"/>
    <x v="1"/>
    <s v="Binders"/>
    <n v="6.3680000000000003"/>
    <n v="2"/>
    <n v="0.2"/>
    <n v="2.1492"/>
    <n v="6.3680000000000003"/>
    <n v="0.33749999999999997"/>
  </r>
  <r>
    <s v="Standard Class"/>
    <s v="Consumer"/>
    <s v="United States"/>
    <s v="San Jose"/>
    <s v="California"/>
    <n v="95123"/>
    <x v="1"/>
    <x v="1"/>
    <s v="Paper"/>
    <n v="244.55"/>
    <n v="5"/>
    <n v="0"/>
    <n v="114.9385"/>
    <n v="244.55"/>
    <n v="0.47"/>
  </r>
  <r>
    <s v="Standard Class"/>
    <s v="Consumer"/>
    <s v="United States"/>
    <s v="Denver"/>
    <s v="Colorado"/>
    <n v="80219"/>
    <x v="1"/>
    <x v="1"/>
    <s v="Supplies"/>
    <n v="1332.4960000000001"/>
    <n v="2"/>
    <n v="0.2"/>
    <n v="-299.8116"/>
    <n v="1332.4960000000001"/>
    <n v="-0.22499999999999998"/>
  </r>
  <r>
    <s v="First Class"/>
    <s v="Home Office"/>
    <s v="United States"/>
    <s v="Aurora"/>
    <s v="Colorado"/>
    <n v="80013"/>
    <x v="1"/>
    <x v="0"/>
    <s v="Furnishings"/>
    <n v="32.776000000000003"/>
    <n v="1"/>
    <n v="0.2"/>
    <n v="3.2776000000000001"/>
    <n v="32.776000000000003"/>
    <n v="9.9999999999999992E-2"/>
  </r>
  <r>
    <s v="First Class"/>
    <s v="Home Office"/>
    <s v="United States"/>
    <s v="Aurora"/>
    <s v="Colorado"/>
    <n v="80013"/>
    <x v="1"/>
    <x v="1"/>
    <s v="Storage"/>
    <n v="147.184"/>
    <n v="2"/>
    <n v="0.2"/>
    <n v="-29.436800000000002"/>
    <n v="147.184"/>
    <n v="-0.2"/>
  </r>
  <r>
    <s v="First Class"/>
    <s v="Home Office"/>
    <s v="United States"/>
    <s v="Aurora"/>
    <s v="Colorado"/>
    <n v="80013"/>
    <x v="1"/>
    <x v="2"/>
    <s v="Accessories"/>
    <n v="54.384"/>
    <n v="2"/>
    <n v="0.2"/>
    <n v="1.3595999999999999"/>
    <n v="54.384"/>
    <n v="2.4999999999999998E-2"/>
  </r>
  <r>
    <s v="First Class"/>
    <s v="Home Office"/>
    <s v="United States"/>
    <s v="Aurora"/>
    <s v="Colorado"/>
    <n v="80013"/>
    <x v="1"/>
    <x v="1"/>
    <s v="Binders"/>
    <n v="76.775999999999996"/>
    <n v="4"/>
    <n v="0.7"/>
    <n v="-58.861600000000003"/>
    <n v="76.775999999999996"/>
    <n v="-0.76666666666666672"/>
  </r>
  <r>
    <s v="First Class"/>
    <s v="Home Office"/>
    <s v="United States"/>
    <s v="Aurora"/>
    <s v="Colorado"/>
    <n v="80013"/>
    <x v="1"/>
    <x v="1"/>
    <s v="Paper"/>
    <n v="14.352"/>
    <n v="3"/>
    <n v="0.2"/>
    <n v="5.2026000000000003"/>
    <n v="14.352"/>
    <n v="0.36249999999999999"/>
  </r>
  <r>
    <s v="First Class"/>
    <s v="Home Office"/>
    <s v="United States"/>
    <s v="Aurora"/>
    <s v="Colorado"/>
    <n v="80013"/>
    <x v="1"/>
    <x v="1"/>
    <s v="Appliances"/>
    <n v="209.792"/>
    <n v="2"/>
    <n v="0.2"/>
    <n v="26.224"/>
    <n v="209.792"/>
    <n v="0.125"/>
  </r>
  <r>
    <s v="Standard Class"/>
    <s v="Corporate"/>
    <s v="United States"/>
    <s v="Boise"/>
    <s v="Idaho"/>
    <n v="83704"/>
    <x v="1"/>
    <x v="1"/>
    <s v="Binders"/>
    <n v="3.3039999999999998"/>
    <n v="1"/>
    <n v="0.2"/>
    <n v="1.1151"/>
    <n v="3.3039999999999998"/>
    <n v="0.33750000000000002"/>
  </r>
  <r>
    <s v="Standard Class"/>
    <s v="Consumer"/>
    <s v="United States"/>
    <s v="New York City"/>
    <s v="New York"/>
    <n v="10035"/>
    <x v="3"/>
    <x v="1"/>
    <s v="Art"/>
    <n v="16.38"/>
    <n v="9"/>
    <n v="0"/>
    <n v="7.3710000000000004"/>
    <n v="16.38"/>
    <n v="0.45000000000000007"/>
  </r>
  <r>
    <s v="Standard Class"/>
    <s v="Consumer"/>
    <s v="United States"/>
    <s v="New York City"/>
    <s v="New York"/>
    <n v="10035"/>
    <x v="3"/>
    <x v="1"/>
    <s v="Envelopes"/>
    <n v="167.96"/>
    <n v="2"/>
    <n v="0"/>
    <n v="78.941199999999995"/>
    <n v="167.96"/>
    <n v="0.47"/>
  </r>
  <r>
    <s v="Standard Class"/>
    <s v="Consumer"/>
    <s v="United States"/>
    <s v="New York City"/>
    <s v="New York"/>
    <n v="10035"/>
    <x v="3"/>
    <x v="0"/>
    <s v="Bookcases"/>
    <n v="321.56799999999998"/>
    <n v="2"/>
    <n v="0.2"/>
    <n v="-16.078399999999998"/>
    <n v="321.56799999999998"/>
    <n v="-4.9999999999999996E-2"/>
  </r>
  <r>
    <s v="Standard Class"/>
    <s v="Consumer"/>
    <s v="United States"/>
    <s v="New York City"/>
    <s v="New York"/>
    <n v="10035"/>
    <x v="3"/>
    <x v="1"/>
    <s v="Paper"/>
    <n v="12.96"/>
    <n v="2"/>
    <n v="0"/>
    <n v="6.2207999999999997"/>
    <n v="12.96"/>
    <n v="0.47999999999999993"/>
  </r>
  <r>
    <s v="Standard Class"/>
    <s v="Corporate"/>
    <s v="United States"/>
    <s v="Philadelphia"/>
    <s v="Pennsylvania"/>
    <n v="19140"/>
    <x v="3"/>
    <x v="0"/>
    <s v="Chairs"/>
    <n v="128.05799999999999"/>
    <n v="3"/>
    <n v="0.3"/>
    <n v="-23.7822"/>
    <n v="128.05799999999999"/>
    <n v="-0.18571428571428572"/>
  </r>
  <r>
    <s v="Same Day"/>
    <s v="Home Office"/>
    <s v="United States"/>
    <s v="Mentor"/>
    <s v="Ohio"/>
    <n v="44060"/>
    <x v="3"/>
    <x v="0"/>
    <s v="Chairs"/>
    <n v="63.686"/>
    <n v="1"/>
    <n v="0.3"/>
    <n v="-15.4666"/>
    <n v="63.686"/>
    <n v="-0.24285714285714285"/>
  </r>
  <r>
    <s v="Same Day"/>
    <s v="Home Office"/>
    <s v="United States"/>
    <s v="Mentor"/>
    <s v="Ohio"/>
    <n v="44060"/>
    <x v="3"/>
    <x v="2"/>
    <s v="Accessories"/>
    <n v="239.976"/>
    <n v="3"/>
    <n v="0.2"/>
    <n v="65.993399999999994"/>
    <n v="239.976"/>
    <n v="0.27499999999999997"/>
  </r>
  <r>
    <s v="Same Day"/>
    <s v="Home Office"/>
    <s v="United States"/>
    <s v="Mentor"/>
    <s v="Ohio"/>
    <n v="44060"/>
    <x v="3"/>
    <x v="0"/>
    <s v="Tables"/>
    <n v="344.22"/>
    <n v="2"/>
    <n v="0.4"/>
    <n v="-189.321"/>
    <n v="344.22"/>
    <n v="-0.54999999999999993"/>
  </r>
  <r>
    <s v="Same Day"/>
    <s v="Home Office"/>
    <s v="United States"/>
    <s v="Mentor"/>
    <s v="Ohio"/>
    <n v="44060"/>
    <x v="3"/>
    <x v="1"/>
    <s v="Paper"/>
    <n v="15.552"/>
    <n v="3"/>
    <n v="0.2"/>
    <n v="5.4432"/>
    <n v="15.552"/>
    <n v="0.35000000000000003"/>
  </r>
  <r>
    <s v="Same Day"/>
    <s v="Home Office"/>
    <s v="United States"/>
    <s v="Mentor"/>
    <s v="Ohio"/>
    <n v="44060"/>
    <x v="3"/>
    <x v="0"/>
    <s v="Furnishings"/>
    <n v="21.248000000000001"/>
    <n v="4"/>
    <n v="0.2"/>
    <n v="7.4367999999999999"/>
    <n v="21.248000000000001"/>
    <n v="0.35"/>
  </r>
  <r>
    <s v="Same Day"/>
    <s v="Home Office"/>
    <s v="United States"/>
    <s v="Mentor"/>
    <s v="Ohio"/>
    <n v="44060"/>
    <x v="3"/>
    <x v="1"/>
    <s v="Paper"/>
    <n v="8.4480000000000004"/>
    <n v="2"/>
    <n v="0.2"/>
    <n v="2.64"/>
    <n v="8.4480000000000004"/>
    <n v="0.3125"/>
  </r>
  <r>
    <s v="Same Day"/>
    <s v="Consumer"/>
    <s v="United States"/>
    <s v="Lawton"/>
    <s v="Oklahoma"/>
    <n v="73505"/>
    <x v="2"/>
    <x v="1"/>
    <s v="Storage"/>
    <n v="333.09"/>
    <n v="3"/>
    <n v="0"/>
    <n v="23.316299999999998"/>
    <n v="333.09"/>
    <n v="7.0000000000000007E-2"/>
  </r>
  <r>
    <s v="Same Day"/>
    <s v="Consumer"/>
    <s v="United States"/>
    <s v="Lawton"/>
    <s v="Oklahoma"/>
    <n v="73505"/>
    <x v="2"/>
    <x v="0"/>
    <s v="Tables"/>
    <n v="248.98"/>
    <n v="2"/>
    <n v="0"/>
    <n v="54.775599999999997"/>
    <n v="248.98"/>
    <n v="0.22"/>
  </r>
  <r>
    <s v="Standard Class"/>
    <s v="Consumer"/>
    <s v="United States"/>
    <s v="New York City"/>
    <s v="New York"/>
    <n v="10024"/>
    <x v="3"/>
    <x v="1"/>
    <s v="Paper"/>
    <n v="24.9"/>
    <n v="5"/>
    <n v="0"/>
    <n v="11.702999999999999"/>
    <n v="24.9"/>
    <n v="0.47000000000000003"/>
  </r>
  <r>
    <s v="Standard Class"/>
    <s v="Consumer"/>
    <s v="United States"/>
    <s v="Los Angeles"/>
    <s v="California"/>
    <n v="90049"/>
    <x v="1"/>
    <x v="1"/>
    <s v="Fasteners"/>
    <n v="15.26"/>
    <n v="7"/>
    <n v="0"/>
    <n v="5.0358000000000001"/>
    <n v="15.26"/>
    <n v="0.33"/>
  </r>
  <r>
    <s v="Standard Class"/>
    <s v="Consumer"/>
    <s v="United States"/>
    <s v="Los Angeles"/>
    <s v="California"/>
    <n v="90049"/>
    <x v="1"/>
    <x v="1"/>
    <s v="Appliances"/>
    <n v="43.32"/>
    <n v="2"/>
    <n v="0"/>
    <n v="14.2956"/>
    <n v="43.32"/>
    <n v="0.33"/>
  </r>
  <r>
    <s v="Standard Class"/>
    <s v="Consumer"/>
    <s v="United States"/>
    <s v="Los Angeles"/>
    <s v="California"/>
    <n v="90049"/>
    <x v="1"/>
    <x v="1"/>
    <s v="Binders"/>
    <n v="43.584000000000003"/>
    <n v="12"/>
    <n v="0.2"/>
    <n v="15.799200000000001"/>
    <n v="43.584000000000003"/>
    <n v="0.36249999999999999"/>
  </r>
  <r>
    <s v="Standard Class"/>
    <s v="Consumer"/>
    <s v="United States"/>
    <s v="Los Angeles"/>
    <s v="California"/>
    <n v="90049"/>
    <x v="1"/>
    <x v="1"/>
    <s v="Paper"/>
    <n v="116.28"/>
    <n v="3"/>
    <n v="0"/>
    <n v="56.977200000000003"/>
    <n v="116.28"/>
    <n v="0.49000000000000005"/>
  </r>
  <r>
    <s v="Standard Class"/>
    <s v="Consumer"/>
    <s v="United States"/>
    <s v="Los Angeles"/>
    <s v="California"/>
    <n v="90049"/>
    <x v="1"/>
    <x v="1"/>
    <s v="Binders"/>
    <n v="9.2959999999999994"/>
    <n v="2"/>
    <n v="0.2"/>
    <n v="3.0211999999999999"/>
    <n v="9.2959999999999994"/>
    <n v="0.32500000000000001"/>
  </r>
  <r>
    <s v="Standard Class"/>
    <s v="Consumer"/>
    <s v="United States"/>
    <s v="Los Angeles"/>
    <s v="California"/>
    <n v="90049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Los Angeles"/>
    <s v="California"/>
    <n v="90049"/>
    <x v="1"/>
    <x v="1"/>
    <s v="Paper"/>
    <n v="314.55"/>
    <n v="3"/>
    <n v="0"/>
    <n v="150.98400000000001"/>
    <n v="314.55"/>
    <n v="0.48000000000000004"/>
  </r>
  <r>
    <s v="Standard Class"/>
    <s v="Home Office"/>
    <s v="United States"/>
    <s v="Houston"/>
    <s v="Texas"/>
    <n v="77036"/>
    <x v="2"/>
    <x v="1"/>
    <s v="Binders"/>
    <n v="16.27"/>
    <n v="5"/>
    <n v="0.8"/>
    <n v="-25.218499999999999"/>
    <n v="16.27"/>
    <n v="-1.55"/>
  </r>
  <r>
    <s v="Standard Class"/>
    <s v="Home Office"/>
    <s v="United States"/>
    <s v="Houston"/>
    <s v="Texas"/>
    <n v="77036"/>
    <x v="2"/>
    <x v="1"/>
    <s v="Supplies"/>
    <n v="69.12"/>
    <n v="9"/>
    <n v="0.2"/>
    <n v="-14.688000000000001"/>
    <n v="69.12"/>
    <n v="-0.21249999999999999"/>
  </r>
  <r>
    <s v="Standard Class"/>
    <s v="Home Office"/>
    <s v="United States"/>
    <s v="Houston"/>
    <s v="Texas"/>
    <n v="77036"/>
    <x v="2"/>
    <x v="1"/>
    <s v="Binders"/>
    <n v="4.47"/>
    <n v="3"/>
    <n v="0.8"/>
    <n v="-7.8224999999999998"/>
    <n v="4.47"/>
    <n v="-1.75"/>
  </r>
  <r>
    <s v="Standard Class"/>
    <s v="Consumer"/>
    <s v="United States"/>
    <s v="Los Angeles"/>
    <s v="California"/>
    <n v="90032"/>
    <x v="1"/>
    <x v="0"/>
    <s v="Tables"/>
    <n v="418.29599999999999"/>
    <n v="3"/>
    <n v="0.2"/>
    <n v="5.2286999999999999"/>
    <n v="418.29599999999999"/>
    <n v="1.2500000000000001E-2"/>
  </r>
  <r>
    <s v="Second Class"/>
    <s v="Consumer"/>
    <s v="United States"/>
    <s v="Columbus"/>
    <s v="Ohio"/>
    <n v="43229"/>
    <x v="3"/>
    <x v="2"/>
    <s v="Copiers"/>
    <n v="659.98800000000006"/>
    <n v="2"/>
    <n v="0.4"/>
    <n v="109.998"/>
    <n v="659.98800000000006"/>
    <n v="0.16666666666666666"/>
  </r>
  <r>
    <s v="Second Class"/>
    <s v="Consumer"/>
    <s v="United States"/>
    <s v="Columbus"/>
    <s v="Ohio"/>
    <n v="43229"/>
    <x v="3"/>
    <x v="0"/>
    <s v="Furnishings"/>
    <n v="8.1280000000000001"/>
    <n v="2"/>
    <n v="0.2"/>
    <n v="1.4224000000000001"/>
    <n v="8.1280000000000001"/>
    <n v="0.17500000000000002"/>
  </r>
  <r>
    <s v="Second Class"/>
    <s v="Consumer"/>
    <s v="United States"/>
    <s v="Columbus"/>
    <s v="Ohio"/>
    <n v="43229"/>
    <x v="3"/>
    <x v="1"/>
    <s v="Paper"/>
    <n v="36.287999999999997"/>
    <n v="7"/>
    <n v="0.2"/>
    <n v="12.700799999999999"/>
    <n v="36.287999999999997"/>
    <n v="0.35000000000000003"/>
  </r>
  <r>
    <s v="Second Class"/>
    <s v="Consumer"/>
    <s v="United States"/>
    <s v="Columbus"/>
    <s v="Ohio"/>
    <n v="43229"/>
    <x v="3"/>
    <x v="0"/>
    <s v="Chairs"/>
    <n v="909.72"/>
    <n v="6"/>
    <n v="0.3"/>
    <n v="-51.984000000000002"/>
    <n v="909.72"/>
    <n v="-5.7142857142857141E-2"/>
  </r>
  <r>
    <s v="Standard Class"/>
    <s v="Consumer"/>
    <s v="United States"/>
    <s v="Los Angeles"/>
    <s v="California"/>
    <n v="90032"/>
    <x v="1"/>
    <x v="0"/>
    <s v="Bookcases"/>
    <n v="917.92349999999999"/>
    <n v="9"/>
    <n v="0.15"/>
    <n v="75.593699999999998"/>
    <n v="917.92349999999999"/>
    <n v="8.2352941176470587E-2"/>
  </r>
  <r>
    <s v="Standard Class"/>
    <s v="Consumer"/>
    <s v="United States"/>
    <s v="Los Angeles"/>
    <s v="California"/>
    <n v="90032"/>
    <x v="1"/>
    <x v="1"/>
    <s v="Paper"/>
    <n v="38.880000000000003"/>
    <n v="6"/>
    <n v="0"/>
    <n v="19.051200000000001"/>
    <n v="38.880000000000003"/>
    <n v="0.49"/>
  </r>
  <r>
    <s v="Standard Class"/>
    <s v="Consumer"/>
    <s v="United States"/>
    <s v="Philadelphia"/>
    <s v="Pennsylvania"/>
    <n v="19140"/>
    <x v="3"/>
    <x v="1"/>
    <s v="Binders"/>
    <n v="631.17600000000004"/>
    <n v="4"/>
    <n v="0.7"/>
    <n v="-462.86239999999998"/>
    <n v="631.17600000000004"/>
    <n v="-0.73333333333333328"/>
  </r>
  <r>
    <s v="Standard Class"/>
    <s v="Corporate"/>
    <s v="United States"/>
    <s v="San Francisco"/>
    <s v="California"/>
    <n v="94110"/>
    <x v="1"/>
    <x v="1"/>
    <s v="Paper"/>
    <n v="12.96"/>
    <n v="2"/>
    <n v="0"/>
    <n v="6.2207999999999997"/>
    <n v="12.96"/>
    <n v="0.47999999999999993"/>
  </r>
  <r>
    <s v="Standard Class"/>
    <s v="Corporate"/>
    <s v="United States"/>
    <s v="Bakersfield"/>
    <s v="California"/>
    <n v="93309"/>
    <x v="1"/>
    <x v="1"/>
    <s v="Paper"/>
    <n v="12.96"/>
    <n v="2"/>
    <n v="0"/>
    <n v="6.2207999999999997"/>
    <n v="12.96"/>
    <n v="0.47999999999999993"/>
  </r>
  <r>
    <s v="Standard Class"/>
    <s v="Corporate"/>
    <s v="United States"/>
    <s v="Bakersfield"/>
    <s v="California"/>
    <n v="93309"/>
    <x v="1"/>
    <x v="1"/>
    <s v="Binders"/>
    <n v="23.2"/>
    <n v="5"/>
    <n v="0.2"/>
    <n v="8.1199999999999992"/>
    <n v="23.2"/>
    <n v="0.35"/>
  </r>
  <r>
    <s v="Standard Class"/>
    <s v="Corporate"/>
    <s v="United States"/>
    <s v="Houston"/>
    <s v="Texas"/>
    <n v="77095"/>
    <x v="2"/>
    <x v="1"/>
    <s v="Paper"/>
    <n v="25.92"/>
    <n v="5"/>
    <n v="0.2"/>
    <n v="9.0719999999999992"/>
    <n v="25.92"/>
    <n v="0.34999999999999992"/>
  </r>
  <r>
    <s v="Standard Class"/>
    <s v="Corporate"/>
    <s v="United States"/>
    <s v="Houston"/>
    <s v="Texas"/>
    <n v="77095"/>
    <x v="2"/>
    <x v="1"/>
    <s v="Fasteners"/>
    <n v="21.312000000000001"/>
    <n v="6"/>
    <n v="0.2"/>
    <n v="7.1928000000000001"/>
    <n v="21.312000000000001"/>
    <n v="0.33749999999999997"/>
  </r>
  <r>
    <s v="Standard Class"/>
    <s v="Home Office"/>
    <s v="United States"/>
    <s v="Los Angeles"/>
    <s v="California"/>
    <n v="90045"/>
    <x v="1"/>
    <x v="2"/>
    <s v="Phones"/>
    <n v="173.65600000000001"/>
    <n v="7"/>
    <n v="0.2"/>
    <n v="17.365600000000001"/>
    <n v="173.65600000000001"/>
    <n v="0.1"/>
  </r>
  <r>
    <s v="Standard Class"/>
    <s v="Home Office"/>
    <s v="United States"/>
    <s v="Los Angeles"/>
    <s v="California"/>
    <n v="90045"/>
    <x v="1"/>
    <x v="1"/>
    <s v="Appliances"/>
    <n v="361.96"/>
    <n v="2"/>
    <n v="0"/>
    <n v="101.3488"/>
    <n v="361.96"/>
    <n v="0.28000000000000003"/>
  </r>
  <r>
    <s v="Standard Class"/>
    <s v="Home Office"/>
    <s v="United States"/>
    <s v="Los Angeles"/>
    <s v="California"/>
    <n v="90045"/>
    <x v="1"/>
    <x v="2"/>
    <s v="Accessories"/>
    <n v="62.85"/>
    <n v="3"/>
    <n v="0"/>
    <n v="13.198499999999999"/>
    <n v="62.85"/>
    <n v="0.21"/>
  </r>
  <r>
    <s v="Standard Class"/>
    <s v="Home Office"/>
    <s v="United States"/>
    <s v="Los Angeles"/>
    <s v="California"/>
    <n v="90045"/>
    <x v="1"/>
    <x v="2"/>
    <s v="Phones"/>
    <n v="818.37599999999998"/>
    <n v="3"/>
    <n v="0.2"/>
    <n v="51.148499999999999"/>
    <n v="818.37599999999998"/>
    <n v="6.25E-2"/>
  </r>
  <r>
    <s v="Standard Class"/>
    <s v="Home Office"/>
    <s v="United States"/>
    <s v="Los Angeles"/>
    <s v="California"/>
    <n v="90045"/>
    <x v="1"/>
    <x v="1"/>
    <s v="Storage"/>
    <n v="20.34"/>
    <n v="1"/>
    <n v="0"/>
    <n v="0.2034"/>
    <n v="20.34"/>
    <n v="0.01"/>
  </r>
  <r>
    <s v="Standard Class"/>
    <s v="Home Office"/>
    <s v="United States"/>
    <s v="Los Angeles"/>
    <s v="California"/>
    <n v="90045"/>
    <x v="1"/>
    <x v="0"/>
    <s v="Furnishings"/>
    <n v="23.99"/>
    <n v="1"/>
    <n v="0"/>
    <n v="5.5176999999999996"/>
    <n v="23.99"/>
    <n v="0.23"/>
  </r>
  <r>
    <s v="Standard Class"/>
    <s v="Consumer"/>
    <s v="United States"/>
    <s v="Los Angeles"/>
    <s v="California"/>
    <n v="90036"/>
    <x v="1"/>
    <x v="0"/>
    <s v="Tables"/>
    <n v="171.28800000000001"/>
    <n v="3"/>
    <n v="0.2"/>
    <n v="-6.4233000000000002"/>
    <n v="171.28800000000001"/>
    <n v="-3.7499999999999999E-2"/>
  </r>
  <r>
    <s v="Standard Class"/>
    <s v="Corporate"/>
    <s v="United States"/>
    <s v="Springfield"/>
    <s v="Missouri"/>
    <n v="65807"/>
    <x v="2"/>
    <x v="0"/>
    <s v="Furnishings"/>
    <n v="37.299999999999997"/>
    <n v="2"/>
    <n v="0"/>
    <n v="17.158000000000001"/>
    <n v="37.299999999999997"/>
    <n v="0.46000000000000008"/>
  </r>
  <r>
    <s v="Standard Class"/>
    <s v="Corporate"/>
    <s v="United States"/>
    <s v="Springfield"/>
    <s v="Missouri"/>
    <n v="65807"/>
    <x v="2"/>
    <x v="1"/>
    <s v="Binders"/>
    <n v="81.96"/>
    <n v="2"/>
    <n v="0"/>
    <n v="39.340800000000002"/>
    <n v="81.96"/>
    <n v="0.48000000000000004"/>
  </r>
  <r>
    <s v="First Class"/>
    <s v="Consumer"/>
    <s v="United States"/>
    <s v="Phoenix"/>
    <s v="Arizona"/>
    <n v="85023"/>
    <x v="1"/>
    <x v="1"/>
    <s v="Binders"/>
    <n v="54.792000000000002"/>
    <n v="6"/>
    <n v="0.7"/>
    <n v="-40.180799999999998"/>
    <n v="54.792000000000002"/>
    <n v="-0.73333333333333328"/>
  </r>
  <r>
    <s v="First Class"/>
    <s v="Consumer"/>
    <s v="United States"/>
    <s v="Houston"/>
    <s v="Texas"/>
    <n v="77070"/>
    <x v="2"/>
    <x v="1"/>
    <s v="Storage"/>
    <n v="10.784000000000001"/>
    <n v="1"/>
    <n v="0.2"/>
    <n v="0.80879999999999996"/>
    <n v="10.784000000000001"/>
    <n v="7.4999999999999997E-2"/>
  </r>
  <r>
    <s v="Second Class"/>
    <s v="Consumer"/>
    <s v="United States"/>
    <s v="Hampton"/>
    <s v="Virginia"/>
    <n v="23666"/>
    <x v="0"/>
    <x v="0"/>
    <s v="Chairs"/>
    <n v="290.98"/>
    <n v="1"/>
    <n v="0"/>
    <n v="75.654799999999994"/>
    <n v="290.98"/>
    <n v="0.25999999999999995"/>
  </r>
  <r>
    <s v="Standard Class"/>
    <s v="Home Office"/>
    <s v="United States"/>
    <s v="Tulsa"/>
    <s v="Oklahoma"/>
    <n v="74133"/>
    <x v="2"/>
    <x v="1"/>
    <s v="Art"/>
    <n v="36.44"/>
    <n v="4"/>
    <n v="0"/>
    <n v="12.0252"/>
    <n v="36.44"/>
    <n v="0.33"/>
  </r>
  <r>
    <s v="Standard Class"/>
    <s v="Consumer"/>
    <s v="United States"/>
    <s v="Seattle"/>
    <s v="Washington"/>
    <n v="98105"/>
    <x v="1"/>
    <x v="1"/>
    <s v="Paper"/>
    <n v="21.4"/>
    <n v="5"/>
    <n v="0"/>
    <n v="10.058"/>
    <n v="21.4"/>
    <n v="0.47000000000000003"/>
  </r>
  <r>
    <s v="Standard Class"/>
    <s v="Consumer"/>
    <s v="United States"/>
    <s v="Seattle"/>
    <s v="Washington"/>
    <n v="98105"/>
    <x v="1"/>
    <x v="1"/>
    <s v="Binders"/>
    <n v="48.664000000000001"/>
    <n v="7"/>
    <n v="0.2"/>
    <n v="15.815799999999999"/>
    <n v="48.664000000000001"/>
    <n v="0.32499999999999996"/>
  </r>
  <r>
    <s v="Standard Class"/>
    <s v="Consumer"/>
    <s v="United States"/>
    <s v="San Francisco"/>
    <s v="California"/>
    <n v="94109"/>
    <x v="1"/>
    <x v="1"/>
    <s v="Art"/>
    <n v="16.559999999999999"/>
    <n v="4"/>
    <n v="0"/>
    <n v="6.9551999999999996"/>
    <n v="16.559999999999999"/>
    <n v="0.42"/>
  </r>
  <r>
    <s v="Standard Class"/>
    <s v="Corporate"/>
    <s v="United States"/>
    <s v="Jacksonville"/>
    <s v="Florida"/>
    <n v="32216"/>
    <x v="0"/>
    <x v="1"/>
    <s v="Storage"/>
    <n v="1347.52"/>
    <n v="8"/>
    <n v="0.2"/>
    <n v="84.22"/>
    <n v="1347.52"/>
    <n v="6.25E-2"/>
  </r>
  <r>
    <s v="Standard Class"/>
    <s v="Corporate"/>
    <s v="United States"/>
    <s v="Richmond"/>
    <s v="Indiana"/>
    <n v="47374"/>
    <x v="2"/>
    <x v="2"/>
    <s v="Accessories"/>
    <n v="62.31"/>
    <n v="3"/>
    <n v="0"/>
    <n v="22.4316"/>
    <n v="62.31"/>
    <n v="0.36"/>
  </r>
  <r>
    <s v="Standard Class"/>
    <s v="Corporate"/>
    <s v="United States"/>
    <s v="Richmond"/>
    <s v="Indiana"/>
    <n v="47374"/>
    <x v="2"/>
    <x v="0"/>
    <s v="Furnishings"/>
    <n v="20.32"/>
    <n v="4"/>
    <n v="0"/>
    <n v="6.9088000000000003"/>
    <n v="20.32"/>
    <n v="0.34"/>
  </r>
  <r>
    <s v="Second Class"/>
    <s v="Corporate"/>
    <s v="United States"/>
    <s v="Louisville"/>
    <s v="Colorado"/>
    <n v="80027"/>
    <x v="1"/>
    <x v="1"/>
    <s v="Fasteners"/>
    <n v="9.4320000000000004"/>
    <n v="3"/>
    <n v="0.2"/>
    <n v="3.0653999999999999"/>
    <n v="9.4320000000000004"/>
    <n v="0.32499999999999996"/>
  </r>
  <r>
    <s v="Standard Class"/>
    <s v="Consumer"/>
    <s v="United States"/>
    <s v="New York City"/>
    <s v="New York"/>
    <n v="10024"/>
    <x v="3"/>
    <x v="1"/>
    <s v="Labels"/>
    <n v="34.86"/>
    <n v="7"/>
    <n v="0"/>
    <n v="16.035599999999999"/>
    <n v="34.86"/>
    <n v="0.45999999999999996"/>
  </r>
  <r>
    <s v="Standard Class"/>
    <s v="Consumer"/>
    <s v="United States"/>
    <s v="New York City"/>
    <s v="New York"/>
    <n v="10024"/>
    <x v="3"/>
    <x v="0"/>
    <s v="Furnishings"/>
    <n v="89.34"/>
    <n v="6"/>
    <n v="0"/>
    <n v="24.1218"/>
    <n v="89.34"/>
    <n v="0.27"/>
  </r>
  <r>
    <s v="Standard Class"/>
    <s v="Home Office"/>
    <s v="United States"/>
    <s v="Rome"/>
    <s v="New York"/>
    <n v="13440"/>
    <x v="3"/>
    <x v="2"/>
    <s v="Phones"/>
    <n v="269.98"/>
    <n v="2"/>
    <n v="0"/>
    <n v="67.495000000000005"/>
    <n v="269.98"/>
    <n v="0.25"/>
  </r>
  <r>
    <s v="Standard Class"/>
    <s v="Home Office"/>
    <s v="United States"/>
    <s v="Rome"/>
    <s v="New York"/>
    <n v="13440"/>
    <x v="3"/>
    <x v="1"/>
    <s v="Paper"/>
    <n v="99.9"/>
    <n v="5"/>
    <n v="0"/>
    <n v="47.951999999999998"/>
    <n v="99.9"/>
    <n v="0.48"/>
  </r>
  <r>
    <s v="Standard Class"/>
    <s v="Home Office"/>
    <s v="United States"/>
    <s v="Rome"/>
    <s v="New York"/>
    <n v="13440"/>
    <x v="3"/>
    <x v="0"/>
    <s v="Furnishings"/>
    <n v="39.08"/>
    <n v="4"/>
    <n v="0"/>
    <n v="14.4596"/>
    <n v="39.08"/>
    <n v="0.37"/>
  </r>
  <r>
    <s v="Second Class"/>
    <s v="Corporate"/>
    <s v="United States"/>
    <s v="Marion"/>
    <s v="Ohio"/>
    <n v="43302"/>
    <x v="3"/>
    <x v="2"/>
    <s v="Accessories"/>
    <n v="116.83199999999999"/>
    <n v="4"/>
    <n v="0.2"/>
    <n v="33.589199999999998"/>
    <n v="116.83199999999999"/>
    <n v="0.28749999999999998"/>
  </r>
  <r>
    <s v="Standard Class"/>
    <s v="Consumer"/>
    <s v="United States"/>
    <s v="Houston"/>
    <s v="Texas"/>
    <n v="77041"/>
    <x v="2"/>
    <x v="1"/>
    <s v="Binders"/>
    <n v="2.2959999999999998"/>
    <n v="2"/>
    <n v="0.8"/>
    <n v="-3.9032"/>
    <n v="2.2959999999999998"/>
    <n v="-1.7000000000000002"/>
  </r>
  <r>
    <s v="First Class"/>
    <s v="Consumer"/>
    <s v="United States"/>
    <s v="New York City"/>
    <s v="New York"/>
    <n v="10009"/>
    <x v="3"/>
    <x v="0"/>
    <s v="Chairs"/>
    <n v="408.00599999999997"/>
    <n v="2"/>
    <n v="0.1"/>
    <n v="72.534400000000005"/>
    <n v="408.00599999999997"/>
    <n v="0.17777777777777781"/>
  </r>
  <r>
    <s v="First Class"/>
    <s v="Consumer"/>
    <s v="United States"/>
    <s v="New York City"/>
    <s v="New York"/>
    <n v="10009"/>
    <x v="3"/>
    <x v="1"/>
    <s v="Storage"/>
    <n v="40.44"/>
    <n v="3"/>
    <n v="0"/>
    <n v="10.5144"/>
    <n v="40.44"/>
    <n v="0.26"/>
  </r>
  <r>
    <s v="Same Day"/>
    <s v="Home Office"/>
    <s v="United States"/>
    <s v="Manteca"/>
    <s v="California"/>
    <n v="95336"/>
    <x v="1"/>
    <x v="0"/>
    <s v="Chairs"/>
    <n v="122.352"/>
    <n v="3"/>
    <n v="0.2"/>
    <n v="13.7646"/>
    <n v="122.352"/>
    <n v="0.11249999999999999"/>
  </r>
  <r>
    <s v="Same Day"/>
    <s v="Home Office"/>
    <s v="United States"/>
    <s v="Manteca"/>
    <s v="California"/>
    <n v="95336"/>
    <x v="1"/>
    <x v="1"/>
    <s v="Envelopes"/>
    <n v="15.28"/>
    <n v="2"/>
    <n v="0"/>
    <n v="7.4871999999999996"/>
    <n v="15.28"/>
    <n v="0.49"/>
  </r>
  <r>
    <s v="Standard Class"/>
    <s v="Corporate"/>
    <s v="United States"/>
    <s v="Los Angeles"/>
    <s v="California"/>
    <n v="90004"/>
    <x v="1"/>
    <x v="1"/>
    <s v="Paper"/>
    <n v="11.96"/>
    <n v="2"/>
    <n v="0"/>
    <n v="5.8604000000000003"/>
    <n v="11.96"/>
    <n v="0.49"/>
  </r>
  <r>
    <s v="Standard Class"/>
    <s v="Home Office"/>
    <s v="United States"/>
    <s v="Seattle"/>
    <s v="Washington"/>
    <n v="98115"/>
    <x v="1"/>
    <x v="0"/>
    <s v="Furnishings"/>
    <n v="15.84"/>
    <n v="3"/>
    <n v="0"/>
    <n v="4.9104000000000001"/>
    <n v="15.84"/>
    <n v="0.31"/>
  </r>
  <r>
    <s v="Standard Class"/>
    <s v="Home Office"/>
    <s v="United States"/>
    <s v="Seattle"/>
    <s v="Washington"/>
    <n v="98115"/>
    <x v="1"/>
    <x v="1"/>
    <s v="Binders"/>
    <n v="86.376000000000005"/>
    <n v="3"/>
    <n v="0.2"/>
    <n v="30.2316"/>
    <n v="86.376000000000005"/>
    <n v="0.35"/>
  </r>
  <r>
    <s v="Standard Class"/>
    <s v="Home Office"/>
    <s v="United States"/>
    <s v="Seattle"/>
    <s v="Washington"/>
    <n v="98115"/>
    <x v="1"/>
    <x v="1"/>
    <s v="Art"/>
    <n v="18.239999999999998"/>
    <n v="3"/>
    <n v="0"/>
    <n v="6.2016"/>
    <n v="18.239999999999998"/>
    <n v="0.34"/>
  </r>
  <r>
    <s v="Standard Class"/>
    <s v="Home Office"/>
    <s v="United States"/>
    <s v="Seattle"/>
    <s v="Washington"/>
    <n v="98115"/>
    <x v="1"/>
    <x v="1"/>
    <s v="Art"/>
    <n v="13.12"/>
    <n v="4"/>
    <n v="0"/>
    <n v="4.3296000000000001"/>
    <n v="13.12"/>
    <n v="0.33"/>
  </r>
  <r>
    <s v="Standard Class"/>
    <s v="Corporate"/>
    <s v="United States"/>
    <s v="Providence"/>
    <s v="Rhode Island"/>
    <n v="2908"/>
    <x v="3"/>
    <x v="2"/>
    <s v="Phones"/>
    <n v="105.98"/>
    <n v="2"/>
    <n v="0"/>
    <n v="1.0598000000000001"/>
    <n v="105.98"/>
    <n v="0.01"/>
  </r>
  <r>
    <s v="Standard Class"/>
    <s v="Corporate"/>
    <s v="United States"/>
    <s v="Providence"/>
    <s v="Rhode Island"/>
    <n v="2908"/>
    <x v="3"/>
    <x v="0"/>
    <s v="Tables"/>
    <n v="493.92"/>
    <n v="7"/>
    <n v="0.3"/>
    <n v="-28.224"/>
    <n v="493.92"/>
    <n v="-5.7142857142857141E-2"/>
  </r>
  <r>
    <s v="Standard Class"/>
    <s v="Corporate"/>
    <s v="United States"/>
    <s v="Chicago"/>
    <s v="Illinois"/>
    <n v="60653"/>
    <x v="2"/>
    <x v="1"/>
    <s v="Binders"/>
    <n v="5.9359999999999999"/>
    <n v="7"/>
    <n v="0.8"/>
    <n v="-8.9039999999999999"/>
    <n v="5.9359999999999999"/>
    <n v="-1.5"/>
  </r>
  <r>
    <s v="First Class"/>
    <s v="Consumer"/>
    <s v="United States"/>
    <s v="Oklahoma City"/>
    <s v="Oklahoma"/>
    <n v="73120"/>
    <x v="2"/>
    <x v="1"/>
    <s v="Envelopes"/>
    <n v="325.86"/>
    <n v="2"/>
    <n v="0"/>
    <n v="149.8956"/>
    <n v="325.86"/>
    <n v="0.45999999999999996"/>
  </r>
  <r>
    <s v="Second Class"/>
    <s v="Consumer"/>
    <s v="United States"/>
    <s v="Chicago"/>
    <s v="Illinois"/>
    <n v="60610"/>
    <x v="2"/>
    <x v="0"/>
    <s v="Chairs"/>
    <n v="383.60700000000003"/>
    <n v="9"/>
    <n v="0.3"/>
    <n v="-5.4801000000000002"/>
    <n v="383.60700000000003"/>
    <n v="-1.4285714285714285E-2"/>
  </r>
  <r>
    <s v="Second Class"/>
    <s v="Consumer"/>
    <s v="United States"/>
    <s v="Chicago"/>
    <s v="Illinois"/>
    <n v="60610"/>
    <x v="2"/>
    <x v="2"/>
    <s v="Phones"/>
    <n v="148.47999999999999"/>
    <n v="2"/>
    <n v="0.2"/>
    <n v="16.704000000000001"/>
    <n v="148.47999999999999"/>
    <n v="0.11250000000000002"/>
  </r>
  <r>
    <s v="Second Class"/>
    <s v="Consumer"/>
    <s v="United States"/>
    <s v="Chicago"/>
    <s v="Illinois"/>
    <n v="60610"/>
    <x v="2"/>
    <x v="2"/>
    <s v="Phones"/>
    <n v="537.54399999999998"/>
    <n v="7"/>
    <n v="0.2"/>
    <n v="53.754399999999997"/>
    <n v="537.54399999999998"/>
    <n v="9.9999999999999992E-2"/>
  </r>
  <r>
    <s v="Second Class"/>
    <s v="Consumer"/>
    <s v="United States"/>
    <s v="Chicago"/>
    <s v="Illinois"/>
    <n v="60610"/>
    <x v="2"/>
    <x v="1"/>
    <s v="Binders"/>
    <n v="1.9279999999999999"/>
    <n v="2"/>
    <n v="0.8"/>
    <n v="-2.9883999999999999"/>
    <n v="1.9279999999999999"/>
    <n v="-1.55"/>
  </r>
  <r>
    <s v="Second Class"/>
    <s v="Consumer"/>
    <s v="United States"/>
    <s v="Chicago"/>
    <s v="Illinois"/>
    <n v="60610"/>
    <x v="2"/>
    <x v="1"/>
    <s v="Art"/>
    <n v="6.9119999999999999"/>
    <n v="3"/>
    <n v="0.2"/>
    <n v="0.69120000000000004"/>
    <n v="6.9119999999999999"/>
    <n v="0.1"/>
  </r>
  <r>
    <s v="Second Class"/>
    <s v="Consumer"/>
    <s v="United States"/>
    <s v="Chicago"/>
    <s v="Illinois"/>
    <n v="60610"/>
    <x v="2"/>
    <x v="0"/>
    <s v="Furnishings"/>
    <n v="7.76"/>
    <n v="1"/>
    <n v="0.6"/>
    <n v="-2.1339999999999999"/>
    <n v="7.76"/>
    <n v="-0.27499999999999997"/>
  </r>
  <r>
    <s v="Second Class"/>
    <s v="Consumer"/>
    <s v="United States"/>
    <s v="Chicago"/>
    <s v="Illinois"/>
    <n v="60610"/>
    <x v="2"/>
    <x v="2"/>
    <s v="Phones"/>
    <n v="659.16800000000001"/>
    <n v="4"/>
    <n v="0.2"/>
    <n v="49.437600000000003"/>
    <n v="659.16800000000001"/>
    <n v="7.5000000000000011E-2"/>
  </r>
  <r>
    <s v="First Class"/>
    <s v="Consumer"/>
    <s v="United States"/>
    <s v="Manchester"/>
    <s v="Connecticut"/>
    <n v="6040"/>
    <x v="3"/>
    <x v="1"/>
    <s v="Labels"/>
    <n v="5.76"/>
    <n v="2"/>
    <n v="0"/>
    <n v="2.8224"/>
    <n v="5.76"/>
    <n v="0.49000000000000005"/>
  </r>
  <r>
    <s v="Standard Class"/>
    <s v="Corporate"/>
    <s v="United States"/>
    <s v="Los Angeles"/>
    <s v="California"/>
    <n v="90049"/>
    <x v="1"/>
    <x v="0"/>
    <s v="Tables"/>
    <n v="351.21600000000001"/>
    <n v="3"/>
    <n v="0.2"/>
    <n v="4.3902000000000001"/>
    <n v="351.21600000000001"/>
    <n v="1.2500000000000001E-2"/>
  </r>
  <r>
    <s v="Standard Class"/>
    <s v="Consumer"/>
    <s v="United States"/>
    <s v="San Francisco"/>
    <s v="California"/>
    <n v="94122"/>
    <x v="1"/>
    <x v="0"/>
    <s v="Chairs"/>
    <n v="230.28"/>
    <n v="3"/>
    <n v="0.2"/>
    <n v="23.027999999999999"/>
    <n v="230.28"/>
    <n v="9.9999999999999992E-2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  <n v="12.84"/>
    <n v="0.44999999999999996"/>
  </r>
  <r>
    <s v="Second Class"/>
    <s v="Consumer"/>
    <s v="United States"/>
    <s v="La Crosse"/>
    <s v="Wisconsin"/>
    <n v="54601"/>
    <x v="2"/>
    <x v="1"/>
    <s v="Binders"/>
    <n v="56.82"/>
    <n v="3"/>
    <n v="0"/>
    <n v="28.41"/>
    <n v="56.82"/>
    <n v="0.5"/>
  </r>
  <r>
    <s v="First Class"/>
    <s v="Consumer"/>
    <s v="United States"/>
    <s v="Florence"/>
    <s v="South Carolina"/>
    <n v="29501"/>
    <x v="0"/>
    <x v="1"/>
    <s v="Fasteners"/>
    <n v="31.56"/>
    <n v="4"/>
    <n v="0"/>
    <n v="14.202"/>
    <n v="31.56"/>
    <n v="0.45"/>
  </r>
  <r>
    <s v="First Class"/>
    <s v="Consumer"/>
    <s v="United States"/>
    <s v="Florence"/>
    <s v="South Carolina"/>
    <n v="29501"/>
    <x v="0"/>
    <x v="1"/>
    <s v="Storage"/>
    <n v="27.92"/>
    <n v="4"/>
    <n v="0"/>
    <n v="0.55840000000000001"/>
    <n v="27.92"/>
    <n v="0.02"/>
  </r>
  <r>
    <s v="Standard Class"/>
    <s v="Consumer"/>
    <s v="United States"/>
    <s v="Glendale"/>
    <s v="Arizona"/>
    <n v="85301"/>
    <x v="1"/>
    <x v="1"/>
    <s v="Binders"/>
    <n v="8.5589999999999993"/>
    <n v="1"/>
    <n v="0.7"/>
    <n v="-6.5618999999999996"/>
    <n v="8.5589999999999993"/>
    <n v="-0.76666666666666672"/>
  </r>
  <r>
    <s v="Standard Class"/>
    <s v="Corporate"/>
    <s v="United States"/>
    <s v="El Paso"/>
    <s v="Texas"/>
    <n v="79907"/>
    <x v="2"/>
    <x v="1"/>
    <s v="Envelopes"/>
    <n v="49.567999999999998"/>
    <n v="2"/>
    <n v="0.2"/>
    <n v="17.968399999999999"/>
    <n v="49.567999999999998"/>
    <n v="0.36249999999999999"/>
  </r>
  <r>
    <s v="First Class"/>
    <s v="Consumer"/>
    <s v="United States"/>
    <s v="San Antonio"/>
    <s v="Texas"/>
    <n v="78207"/>
    <x v="2"/>
    <x v="0"/>
    <s v="Chairs"/>
    <n v="127.869"/>
    <n v="3"/>
    <n v="0.3"/>
    <n v="-9.1334999999999997"/>
    <n v="127.869"/>
    <n v="-7.1428571428571425E-2"/>
  </r>
  <r>
    <s v="Second Class"/>
    <s v="Corporate"/>
    <s v="United States"/>
    <s v="Los Angeles"/>
    <s v="California"/>
    <n v="90049"/>
    <x v="1"/>
    <x v="1"/>
    <s v="Envelopes"/>
    <n v="271.44"/>
    <n v="3"/>
    <n v="0"/>
    <n v="122.148"/>
    <n v="271.44"/>
    <n v="0.45"/>
  </r>
  <r>
    <s v="Second Class"/>
    <s v="Corporate"/>
    <s v="United States"/>
    <s v="Los Angeles"/>
    <s v="California"/>
    <n v="90049"/>
    <x v="1"/>
    <x v="2"/>
    <s v="Phones"/>
    <n v="110.352"/>
    <n v="3"/>
    <n v="0.2"/>
    <n v="8.2764000000000006"/>
    <n v="110.352"/>
    <n v="7.4999999999999997E-2"/>
  </r>
  <r>
    <s v="Second Class"/>
    <s v="Corporate"/>
    <s v="United States"/>
    <s v="Los Angeles"/>
    <s v="California"/>
    <n v="90049"/>
    <x v="1"/>
    <x v="0"/>
    <s v="Furnishings"/>
    <n v="36.4"/>
    <n v="5"/>
    <n v="0"/>
    <n v="13.832000000000001"/>
    <n v="36.4"/>
    <n v="0.38000000000000006"/>
  </r>
  <r>
    <s v="Standard Class"/>
    <s v="Home Office"/>
    <s v="United States"/>
    <s v="Miramar"/>
    <s v="Florida"/>
    <n v="33023"/>
    <x v="0"/>
    <x v="0"/>
    <s v="Chairs"/>
    <n v="419.13600000000002"/>
    <n v="4"/>
    <n v="0.2"/>
    <n v="-57.6312"/>
    <n v="419.13600000000002"/>
    <n v="-0.13749999999999998"/>
  </r>
  <r>
    <s v="Standard Class"/>
    <s v="Corporate"/>
    <s v="United States"/>
    <s v="Mesa"/>
    <s v="Arizona"/>
    <n v="85204"/>
    <x v="1"/>
    <x v="1"/>
    <s v="Storage"/>
    <n v="100.70399999999999"/>
    <n v="6"/>
    <n v="0.2"/>
    <n v="-1.2587999999999999"/>
    <n v="100.70399999999999"/>
    <n v="-1.2500000000000001E-2"/>
  </r>
  <r>
    <s v="Standard Class"/>
    <s v="Consumer"/>
    <s v="United States"/>
    <s v="Fayetteville"/>
    <s v="North Carolina"/>
    <n v="28314"/>
    <x v="0"/>
    <x v="1"/>
    <s v="Appliances"/>
    <n v="45.216000000000001"/>
    <n v="3"/>
    <n v="0.2"/>
    <n v="4.5216000000000003"/>
    <n v="45.216000000000001"/>
    <n v="0.1"/>
  </r>
  <r>
    <s v="Standard Class"/>
    <s v="Consumer"/>
    <s v="United States"/>
    <s v="Fayetteville"/>
    <s v="North Carolina"/>
    <n v="28314"/>
    <x v="0"/>
    <x v="1"/>
    <s v="Binders"/>
    <n v="28.782"/>
    <n v="6"/>
    <n v="0.7"/>
    <n v="-21.1068"/>
    <n v="28.782"/>
    <n v="-0.73333333333333328"/>
  </r>
  <r>
    <s v="Standard Class"/>
    <s v="Consumer"/>
    <s v="United States"/>
    <s v="Fayetteville"/>
    <s v="North Carolina"/>
    <n v="28314"/>
    <x v="0"/>
    <x v="1"/>
    <s v="Paper"/>
    <n v="24.448"/>
    <n v="4"/>
    <n v="0.2"/>
    <n v="8.8623999999999992"/>
    <n v="24.448"/>
    <n v="0.36249999999999993"/>
  </r>
  <r>
    <s v="Standard Class"/>
    <s v="Consumer"/>
    <s v="United States"/>
    <s v="Houston"/>
    <s v="Texas"/>
    <n v="77095"/>
    <x v="2"/>
    <x v="1"/>
    <s v="Binders"/>
    <n v="10.476000000000001"/>
    <n v="6"/>
    <n v="0.8"/>
    <n v="-17.285399999999999"/>
    <n v="10.476000000000001"/>
    <n v="-1.6499999999999997"/>
  </r>
  <r>
    <s v="Second Class"/>
    <s v="Home Office"/>
    <s v="United States"/>
    <s v="San Jose"/>
    <s v="California"/>
    <n v="95123"/>
    <x v="1"/>
    <x v="0"/>
    <s v="Furnishings"/>
    <n v="76.14"/>
    <n v="3"/>
    <n v="0"/>
    <n v="26.649000000000001"/>
    <n v="76.14"/>
    <n v="0.35000000000000003"/>
  </r>
  <r>
    <s v="Second Class"/>
    <s v="Home Office"/>
    <s v="United States"/>
    <s v="Wichita"/>
    <s v="Kansas"/>
    <n v="67212"/>
    <x v="2"/>
    <x v="1"/>
    <s v="Art"/>
    <n v="21.24"/>
    <n v="3"/>
    <n v="0"/>
    <n v="8.0711999999999993"/>
    <n v="21.24"/>
    <n v="0.38"/>
  </r>
  <r>
    <s v="Second Class"/>
    <s v="Home Office"/>
    <s v="United States"/>
    <s v="Wichita"/>
    <s v="Kansas"/>
    <n v="67212"/>
    <x v="2"/>
    <x v="1"/>
    <s v="Binders"/>
    <n v="127.96"/>
    <n v="2"/>
    <n v="0"/>
    <n v="60.141199999999998"/>
    <n v="127.96"/>
    <n v="0.47000000000000003"/>
  </r>
  <r>
    <s v="Standard Class"/>
    <s v="Home Office"/>
    <s v="United States"/>
    <s v="Los Angeles"/>
    <s v="California"/>
    <n v="90036"/>
    <x v="1"/>
    <x v="2"/>
    <s v="Copiers"/>
    <n v="479.98399999999998"/>
    <n v="2"/>
    <n v="0.2"/>
    <n v="89.997"/>
    <n v="479.98399999999998"/>
    <n v="0.1875"/>
  </r>
  <r>
    <s v="Standard Class"/>
    <s v="Home Office"/>
    <s v="United States"/>
    <s v="Jackson"/>
    <s v="Michigan"/>
    <n v="49201"/>
    <x v="2"/>
    <x v="2"/>
    <s v="Phones"/>
    <n v="657.93"/>
    <n v="7"/>
    <n v="0"/>
    <n v="184.22040000000001"/>
    <n v="657.93"/>
    <n v="0.28000000000000003"/>
  </r>
  <r>
    <s v="Standard Class"/>
    <s v="Home Office"/>
    <s v="United States"/>
    <s v="Jackson"/>
    <s v="Michigan"/>
    <n v="49201"/>
    <x v="2"/>
    <x v="0"/>
    <s v="Furnishings"/>
    <n v="33.479999999999997"/>
    <n v="4"/>
    <n v="0"/>
    <n v="8.7048000000000005"/>
    <n v="33.479999999999997"/>
    <n v="0.26000000000000006"/>
  </r>
  <r>
    <s v="Standard Class"/>
    <s v="Home Office"/>
    <s v="United States"/>
    <s v="Jackson"/>
    <s v="Michigan"/>
    <n v="49201"/>
    <x v="2"/>
    <x v="1"/>
    <s v="Art"/>
    <n v="13.9"/>
    <n v="5"/>
    <n v="0"/>
    <n v="3.6139999999999999"/>
    <n v="13.9"/>
    <n v="0.26"/>
  </r>
  <r>
    <s v="Standard Class"/>
    <s v="Home Office"/>
    <s v="United States"/>
    <s v="Jackson"/>
    <s v="Michigan"/>
    <n v="49201"/>
    <x v="2"/>
    <x v="1"/>
    <s v="Storage"/>
    <n v="26.86"/>
    <n v="2"/>
    <n v="0"/>
    <n v="6.7149999999999999"/>
    <n v="26.86"/>
    <n v="0.25"/>
  </r>
  <r>
    <s v="Standard Class"/>
    <s v="Consumer"/>
    <s v="United States"/>
    <s v="Lewiston"/>
    <s v="Idaho"/>
    <n v="83501"/>
    <x v="1"/>
    <x v="1"/>
    <s v="Binders"/>
    <n v="9.5839999999999996"/>
    <n v="1"/>
    <n v="0.2"/>
    <n v="3.3544"/>
    <n v="9.5839999999999996"/>
    <n v="0.35000000000000003"/>
  </r>
  <r>
    <s v="Standard Class"/>
    <s v="Home Office"/>
    <s v="United States"/>
    <s v="Hampton"/>
    <s v="Virginia"/>
    <n v="23666"/>
    <x v="0"/>
    <x v="1"/>
    <s v="Binders"/>
    <n v="113.1"/>
    <n v="3"/>
    <n v="0"/>
    <n v="56.55"/>
    <n v="113.1"/>
    <n v="0.5"/>
  </r>
  <r>
    <s v="Standard Class"/>
    <s v="Corporate"/>
    <s v="United States"/>
    <s v="New York City"/>
    <s v="New York"/>
    <n v="10035"/>
    <x v="3"/>
    <x v="1"/>
    <s v="Paper"/>
    <n v="65.78"/>
    <n v="11"/>
    <n v="0"/>
    <n v="32.232199999999999"/>
    <n v="65.78"/>
    <n v="0.49"/>
  </r>
  <r>
    <s v="Standard Class"/>
    <s v="Corporate"/>
    <s v="United States"/>
    <s v="Hattiesburg"/>
    <s v="Mississippi"/>
    <n v="39401"/>
    <x v="0"/>
    <x v="2"/>
    <s v="Accessories"/>
    <n v="239.7"/>
    <n v="6"/>
    <n v="0"/>
    <n v="105.468"/>
    <n v="239.7"/>
    <n v="0.44000000000000006"/>
  </r>
  <r>
    <s v="First Class"/>
    <s v="Home Office"/>
    <s v="United States"/>
    <s v="Philadelphia"/>
    <s v="Pennsylvania"/>
    <n v="19140"/>
    <x v="3"/>
    <x v="0"/>
    <s v="Furnishings"/>
    <n v="25.632000000000001"/>
    <n v="3"/>
    <n v="0.2"/>
    <n v="3.8448000000000002"/>
    <n v="25.632000000000001"/>
    <n v="0.15"/>
  </r>
  <r>
    <s v="First Class"/>
    <s v="Consumer"/>
    <s v="United States"/>
    <s v="Philadelphia"/>
    <s v="Pennsylvania"/>
    <n v="19140"/>
    <x v="3"/>
    <x v="1"/>
    <s v="Labels"/>
    <n v="23.616"/>
    <n v="8"/>
    <n v="0.2"/>
    <n v="7.9703999999999997"/>
    <n v="23.616"/>
    <n v="0.33749999999999997"/>
  </r>
  <r>
    <s v="Second Class"/>
    <s v="Corporate"/>
    <s v="United States"/>
    <s v="Los Angeles"/>
    <s v="California"/>
    <n v="90045"/>
    <x v="1"/>
    <x v="1"/>
    <s v="Art"/>
    <n v="8.26"/>
    <n v="2"/>
    <n v="0"/>
    <n v="3.7995999999999999"/>
    <n v="8.26"/>
    <n v="0.46"/>
  </r>
  <r>
    <s v="Second Class"/>
    <s v="Home Office"/>
    <s v="United States"/>
    <s v="Danville"/>
    <s v="California"/>
    <n v="94526"/>
    <x v="1"/>
    <x v="1"/>
    <s v="Envelopes"/>
    <n v="76.58"/>
    <n v="7"/>
    <n v="0"/>
    <n v="38.29"/>
    <n v="76.58"/>
    <n v="0.5"/>
  </r>
  <r>
    <s v="Second Class"/>
    <s v="Home Office"/>
    <s v="United States"/>
    <s v="Danville"/>
    <s v="California"/>
    <n v="94526"/>
    <x v="1"/>
    <x v="1"/>
    <s v="Art"/>
    <n v="8.8000000000000007"/>
    <n v="5"/>
    <n v="0"/>
    <n v="4.2240000000000002"/>
    <n v="8.8000000000000007"/>
    <n v="0.48"/>
  </r>
  <r>
    <s v="Second Class"/>
    <s v="Home Office"/>
    <s v="United States"/>
    <s v="Danville"/>
    <s v="California"/>
    <n v="94526"/>
    <x v="1"/>
    <x v="1"/>
    <s v="Binders"/>
    <n v="590.35199999999998"/>
    <n v="6"/>
    <n v="0.2"/>
    <n v="206.6232"/>
    <n v="590.35199999999998"/>
    <n v="0.35000000000000003"/>
  </r>
  <r>
    <s v="Second Class"/>
    <s v="Home Office"/>
    <s v="United States"/>
    <s v="Danville"/>
    <s v="California"/>
    <n v="94526"/>
    <x v="1"/>
    <x v="1"/>
    <s v="Fasteners"/>
    <n v="5.58"/>
    <n v="3"/>
    <n v="0"/>
    <n v="0.16739999999999999"/>
    <n v="5.58"/>
    <n v="0.03"/>
  </r>
  <r>
    <s v="Second Class"/>
    <s v="Home Office"/>
    <s v="United States"/>
    <s v="Danville"/>
    <s v="California"/>
    <n v="94526"/>
    <x v="1"/>
    <x v="0"/>
    <s v="Furnishings"/>
    <n v="25.02"/>
    <n v="3"/>
    <n v="0"/>
    <n v="10.5084"/>
    <n v="25.02"/>
    <n v="0.42"/>
  </r>
  <r>
    <s v="Second Class"/>
    <s v="Home Office"/>
    <s v="United States"/>
    <s v="Danville"/>
    <s v="California"/>
    <n v="94526"/>
    <x v="1"/>
    <x v="1"/>
    <s v="Storage"/>
    <n v="452.55"/>
    <n v="7"/>
    <n v="0"/>
    <n v="22.627500000000001"/>
    <n v="452.55"/>
    <n v="0.05"/>
  </r>
  <r>
    <s v="Standard Class"/>
    <s v="Corporate"/>
    <s v="United States"/>
    <s v="Los Angeles"/>
    <s v="California"/>
    <n v="90004"/>
    <x v="1"/>
    <x v="1"/>
    <s v="Supplies"/>
    <n v="17.760000000000002"/>
    <n v="2"/>
    <n v="0"/>
    <n v="4.9728000000000003"/>
    <n v="17.760000000000002"/>
    <n v="0.27999999999999997"/>
  </r>
  <r>
    <s v="Standard Class"/>
    <s v="Corporate"/>
    <s v="United States"/>
    <s v="Los Angeles"/>
    <s v="California"/>
    <n v="90004"/>
    <x v="1"/>
    <x v="2"/>
    <s v="Phones"/>
    <n v="302.38400000000001"/>
    <n v="2"/>
    <n v="0.2"/>
    <n v="30.238399999999999"/>
    <n v="302.38400000000001"/>
    <n v="9.9999999999999992E-2"/>
  </r>
  <r>
    <s v="Standard Class"/>
    <s v="Corporate"/>
    <s v="United States"/>
    <s v="Los Angeles"/>
    <s v="California"/>
    <n v="90004"/>
    <x v="1"/>
    <x v="0"/>
    <s v="Chairs"/>
    <n v="146.352"/>
    <n v="3"/>
    <n v="0.2"/>
    <n v="-5.4882"/>
    <n v="146.352"/>
    <n v="-3.7499999999999999E-2"/>
  </r>
  <r>
    <s v="Standard Class"/>
    <s v="Corporate"/>
    <s v="United States"/>
    <s v="Los Angeles"/>
    <s v="California"/>
    <n v="90004"/>
    <x v="1"/>
    <x v="1"/>
    <s v="Appliances"/>
    <n v="7.9"/>
    <n v="2"/>
    <n v="0"/>
    <n v="2.0539999999999998"/>
    <n v="7.9"/>
    <n v="0.25999999999999995"/>
  </r>
  <r>
    <s v="Standard Class"/>
    <s v="Corporate"/>
    <s v="United States"/>
    <s v="Los Angeles"/>
    <s v="California"/>
    <n v="90004"/>
    <x v="1"/>
    <x v="0"/>
    <s v="Tables"/>
    <n v="902.71199999999999"/>
    <n v="3"/>
    <n v="0.2"/>
    <n v="33.851700000000001"/>
    <n v="902.71199999999999"/>
    <n v="3.7499999999999999E-2"/>
  </r>
  <r>
    <s v="Standard Class"/>
    <s v="Corporate"/>
    <s v="United States"/>
    <s v="Los Angeles"/>
    <s v="California"/>
    <n v="90004"/>
    <x v="1"/>
    <x v="1"/>
    <s v="Art"/>
    <n v="53.97"/>
    <n v="3"/>
    <n v="0"/>
    <n v="15.111599999999999"/>
    <n v="53.97"/>
    <n v="0.27999999999999997"/>
  </r>
  <r>
    <s v="Second Class"/>
    <s v="Home Office"/>
    <s v="United States"/>
    <s v="Washington"/>
    <s v="District of Columbia"/>
    <n v="20016"/>
    <x v="3"/>
    <x v="1"/>
    <s v="Art"/>
    <n v="33.92"/>
    <n v="8"/>
    <n v="0"/>
    <n v="13.2288"/>
    <n v="33.92"/>
    <n v="0.38999999999999996"/>
  </r>
  <r>
    <s v="Standard Class"/>
    <s v="Home Office"/>
    <s v="United States"/>
    <s v="Milwaukee"/>
    <s v="Wisconsin"/>
    <n v="53209"/>
    <x v="2"/>
    <x v="1"/>
    <s v="Supplies"/>
    <n v="21.81"/>
    <n v="3"/>
    <n v="0"/>
    <n v="5.8887"/>
    <n v="21.81"/>
    <n v="0.27"/>
  </r>
  <r>
    <s v="Standard Class"/>
    <s v="Home Office"/>
    <s v="United States"/>
    <s v="Milwaukee"/>
    <s v="Wisconsin"/>
    <n v="53209"/>
    <x v="2"/>
    <x v="1"/>
    <s v="Appliances"/>
    <n v="91.6"/>
    <n v="5"/>
    <n v="0"/>
    <n v="26.564"/>
    <n v="91.6"/>
    <n v="0.29000000000000004"/>
  </r>
  <r>
    <s v="Standard Class"/>
    <s v="Home Office"/>
    <s v="United States"/>
    <s v="Baltimore"/>
    <s v="Maryland"/>
    <n v="21215"/>
    <x v="3"/>
    <x v="0"/>
    <s v="Chairs"/>
    <n v="150.97999999999999"/>
    <n v="1"/>
    <n v="0"/>
    <n v="43.784199999999998"/>
    <n v="150.97999999999999"/>
    <n v="0.29000000000000004"/>
  </r>
  <r>
    <s v="Standard Class"/>
    <s v="Home Office"/>
    <s v="United States"/>
    <s v="Baltimore"/>
    <s v="Maryland"/>
    <n v="21215"/>
    <x v="3"/>
    <x v="1"/>
    <s v="Envelopes"/>
    <n v="137.25"/>
    <n v="9"/>
    <n v="0"/>
    <n v="63.134999999999998"/>
    <n v="137.25"/>
    <n v="0.45999999999999996"/>
  </r>
  <r>
    <s v="Standard Class"/>
    <s v="Home Office"/>
    <s v="United States"/>
    <s v="Baltimore"/>
    <s v="Maryland"/>
    <n v="21215"/>
    <x v="3"/>
    <x v="1"/>
    <s v="Fasteners"/>
    <n v="11.52"/>
    <n v="4"/>
    <n v="0"/>
    <n v="5.4143999999999997"/>
    <n v="11.52"/>
    <n v="0.47"/>
  </r>
  <r>
    <s v="Second Class"/>
    <s v="Home Office"/>
    <s v="United States"/>
    <s v="Jacksonville"/>
    <s v="North Carolina"/>
    <n v="28540"/>
    <x v="0"/>
    <x v="1"/>
    <s v="Paper"/>
    <n v="18.271999999999998"/>
    <n v="1"/>
    <n v="0.2"/>
    <n v="5.9383999999999997"/>
    <n v="18.271999999999998"/>
    <n v="0.32500000000000001"/>
  </r>
  <r>
    <s v="Second Class"/>
    <s v="Home Office"/>
    <s v="United States"/>
    <s v="Jacksonville"/>
    <s v="North Carolina"/>
    <n v="28540"/>
    <x v="0"/>
    <x v="1"/>
    <s v="Paper"/>
    <n v="153.72800000000001"/>
    <n v="4"/>
    <n v="0.2"/>
    <n v="53.8048"/>
    <n v="153.72800000000001"/>
    <n v="0.35"/>
  </r>
  <r>
    <s v="Second Class"/>
    <s v="Home Office"/>
    <s v="United States"/>
    <s v="Jacksonville"/>
    <s v="North Carolina"/>
    <n v="28540"/>
    <x v="0"/>
    <x v="1"/>
    <s v="Envelopes"/>
    <n v="12.224"/>
    <n v="2"/>
    <n v="0.2"/>
    <n v="4.4311999999999996"/>
    <n v="12.224"/>
    <n v="0.36249999999999993"/>
  </r>
  <r>
    <s v="Second Class"/>
    <s v="Home Office"/>
    <s v="United States"/>
    <s v="Jacksonville"/>
    <s v="North Carolina"/>
    <n v="28540"/>
    <x v="0"/>
    <x v="2"/>
    <s v="Accessories"/>
    <n v="167.94399999999999"/>
    <n v="7"/>
    <n v="0.2"/>
    <n v="50.383200000000002"/>
    <n v="167.94399999999999"/>
    <n v="0.30000000000000004"/>
  </r>
  <r>
    <s v="Standard Class"/>
    <s v="Consumer"/>
    <s v="United States"/>
    <s v="Rochester"/>
    <s v="New York"/>
    <n v="14609"/>
    <x v="3"/>
    <x v="2"/>
    <s v="Phones"/>
    <n v="45.99"/>
    <n v="1"/>
    <n v="0"/>
    <n v="13.3371"/>
    <n v="45.99"/>
    <n v="0.28999999999999998"/>
  </r>
  <r>
    <s v="Standard Class"/>
    <s v="Consumer"/>
    <s v="United States"/>
    <s v="Rochester"/>
    <s v="New York"/>
    <n v="14609"/>
    <x v="3"/>
    <x v="1"/>
    <s v="Storage"/>
    <n v="535.41"/>
    <n v="3"/>
    <n v="0"/>
    <n v="160.62299999999999"/>
    <n v="535.41"/>
    <n v="0.3"/>
  </r>
  <r>
    <s v="Standard Class"/>
    <s v="Consumer"/>
    <s v="United States"/>
    <s v="Rochester"/>
    <s v="New York"/>
    <n v="14609"/>
    <x v="3"/>
    <x v="1"/>
    <s v="Binders"/>
    <n v="6.0960000000000001"/>
    <n v="2"/>
    <n v="0.2"/>
    <n v="2.0573999999999999"/>
    <n v="6.0960000000000001"/>
    <n v="0.33749999999999997"/>
  </r>
  <r>
    <s v="Standard Class"/>
    <s v="Consumer"/>
    <s v="United States"/>
    <s v="Rochester"/>
    <s v="New York"/>
    <n v="14609"/>
    <x v="3"/>
    <x v="1"/>
    <s v="Paper"/>
    <n v="45.36"/>
    <n v="7"/>
    <n v="0"/>
    <n v="21.7728"/>
    <n v="45.36"/>
    <n v="0.48"/>
  </r>
  <r>
    <s v="Standard Class"/>
    <s v="Consumer"/>
    <s v="United States"/>
    <s v="Oceanside"/>
    <s v="California"/>
    <n v="92054"/>
    <x v="1"/>
    <x v="0"/>
    <s v="Furnishings"/>
    <n v="47.12"/>
    <n v="8"/>
    <n v="0"/>
    <n v="20.732800000000001"/>
    <n v="47.12"/>
    <n v="0.44000000000000006"/>
  </r>
  <r>
    <s v="Second Class"/>
    <s v="Corporate"/>
    <s v="United States"/>
    <s v="Gulfport"/>
    <s v="Mississippi"/>
    <n v="39503"/>
    <x v="0"/>
    <x v="1"/>
    <s v="Binders"/>
    <n v="31.36"/>
    <n v="4"/>
    <n v="0"/>
    <n v="15.68"/>
    <n v="31.36"/>
    <n v="0.5"/>
  </r>
  <r>
    <s v="Standard Class"/>
    <s v="Consumer"/>
    <s v="United States"/>
    <s v="Jacksonville"/>
    <s v="Florida"/>
    <n v="32216"/>
    <x v="0"/>
    <x v="1"/>
    <s v="Art"/>
    <n v="47.616"/>
    <n v="3"/>
    <n v="0.2"/>
    <n v="3.5712000000000002"/>
    <n v="47.616"/>
    <n v="7.4999999999999997E-2"/>
  </r>
  <r>
    <s v="Standard Class"/>
    <s v="Consumer"/>
    <s v="United States"/>
    <s v="Jacksonville"/>
    <s v="Florida"/>
    <n v="32216"/>
    <x v="0"/>
    <x v="1"/>
    <s v="Paper"/>
    <n v="23.48"/>
    <n v="5"/>
    <n v="0.2"/>
    <n v="8.218"/>
    <n v="23.48"/>
    <n v="0.35"/>
  </r>
  <r>
    <s v="Standard Class"/>
    <s v="Home Office"/>
    <s v="United States"/>
    <s v="Houston"/>
    <s v="Texas"/>
    <n v="77070"/>
    <x v="2"/>
    <x v="1"/>
    <s v="Appliances"/>
    <n v="62.79"/>
    <n v="3"/>
    <n v="0.8"/>
    <n v="-166.39349999999999"/>
    <n v="62.79"/>
    <n v="-2.65"/>
  </r>
  <r>
    <s v="Standard Class"/>
    <s v="Home Office"/>
    <s v="United States"/>
    <s v="Houston"/>
    <s v="Texas"/>
    <n v="77070"/>
    <x v="2"/>
    <x v="1"/>
    <s v="Fasteners"/>
    <n v="28.44"/>
    <n v="9"/>
    <n v="0.2"/>
    <n v="4.266"/>
    <n v="28.44"/>
    <n v="0.15"/>
  </r>
  <r>
    <s v="Second Class"/>
    <s v="Corporate"/>
    <s v="United States"/>
    <s v="Houston"/>
    <s v="Texas"/>
    <n v="77095"/>
    <x v="2"/>
    <x v="2"/>
    <s v="Accessories"/>
    <n v="134.376"/>
    <n v="3"/>
    <n v="0.2"/>
    <n v="6.7187999999999999"/>
    <n v="134.376"/>
    <n v="4.9999999999999996E-2"/>
  </r>
  <r>
    <s v="Standard Class"/>
    <s v="Home Office"/>
    <s v="United States"/>
    <s v="Everett"/>
    <s v="Massachusetts"/>
    <n v="2149"/>
    <x v="3"/>
    <x v="2"/>
    <s v="Phones"/>
    <n v="589.9"/>
    <n v="2"/>
    <n v="0"/>
    <n v="147.47499999999999"/>
    <n v="589.9"/>
    <n v="0.25"/>
  </r>
  <r>
    <s v="Standard Class"/>
    <s v="Home Office"/>
    <s v="United States"/>
    <s v="Everett"/>
    <s v="Massachusetts"/>
    <n v="2149"/>
    <x v="3"/>
    <x v="0"/>
    <s v="Chairs"/>
    <n v="542.94000000000005"/>
    <n v="3"/>
    <n v="0"/>
    <n v="141.1644"/>
    <n v="542.94000000000005"/>
    <n v="0.25999999999999995"/>
  </r>
  <r>
    <s v="First Class"/>
    <s v="Home Office"/>
    <s v="United States"/>
    <s v="Los Angeles"/>
    <s v="California"/>
    <n v="90049"/>
    <x v="1"/>
    <x v="2"/>
    <s v="Copiers"/>
    <n v="2879.9520000000002"/>
    <n v="6"/>
    <n v="0.2"/>
    <n v="1007.9832"/>
    <n v="2879.9520000000002"/>
    <n v="0.35"/>
  </r>
  <r>
    <s v="First Class"/>
    <s v="Home Office"/>
    <s v="United States"/>
    <s v="Los Angeles"/>
    <s v="California"/>
    <n v="90049"/>
    <x v="1"/>
    <x v="1"/>
    <s v="Binders"/>
    <n v="90.48"/>
    <n v="3"/>
    <n v="0.2"/>
    <n v="33.93"/>
    <n v="90.48"/>
    <n v="0.375"/>
  </r>
  <r>
    <s v="Second Class"/>
    <s v="Corporate"/>
    <s v="United States"/>
    <s v="Wilmington"/>
    <s v="Delaware"/>
    <n v="19805"/>
    <x v="3"/>
    <x v="1"/>
    <s v="Storage"/>
    <n v="77.55"/>
    <n v="5"/>
    <n v="0"/>
    <n v="21.713999999999999"/>
    <n v="77.55"/>
    <n v="0.27999999999999997"/>
  </r>
  <r>
    <s v="Standard Class"/>
    <s v="Consumer"/>
    <s v="United States"/>
    <s v="Columbia"/>
    <s v="Tennessee"/>
    <n v="38401"/>
    <x v="0"/>
    <x v="1"/>
    <s v="Supplies"/>
    <n v="8.8320000000000007"/>
    <n v="3"/>
    <n v="0.2"/>
    <n v="-1.9872000000000001"/>
    <n v="8.8320000000000007"/>
    <n v="-0.22499999999999998"/>
  </r>
  <r>
    <s v="Standard Class"/>
    <s v="Consumer"/>
    <s v="United States"/>
    <s v="Columbia"/>
    <s v="Tennessee"/>
    <n v="38401"/>
    <x v="0"/>
    <x v="1"/>
    <s v="Paper"/>
    <n v="177.536"/>
    <n v="4"/>
    <n v="0.2"/>
    <n v="62.137599999999999"/>
    <n v="177.536"/>
    <n v="0.35"/>
  </r>
  <r>
    <s v="Standard Class"/>
    <s v="Consumer"/>
    <s v="United States"/>
    <s v="Columbia"/>
    <s v="Tennessee"/>
    <n v="38401"/>
    <x v="0"/>
    <x v="1"/>
    <s v="Storage"/>
    <n v="258.48"/>
    <n v="2"/>
    <n v="0.2"/>
    <n v="-3.2309999999999999"/>
    <n v="258.48"/>
    <n v="-1.2499999999999999E-2"/>
  </r>
  <r>
    <s v="Standard Class"/>
    <s v="Consumer"/>
    <s v="United States"/>
    <s v="Columbia"/>
    <s v="Tennessee"/>
    <n v="38401"/>
    <x v="0"/>
    <x v="0"/>
    <s v="Furnishings"/>
    <n v="14.135999999999999"/>
    <n v="3"/>
    <n v="0.2"/>
    <n v="4.2408000000000001"/>
    <n v="14.135999999999999"/>
    <n v="0.30000000000000004"/>
  </r>
  <r>
    <s v="Standard Class"/>
    <s v="Corporate"/>
    <s v="United States"/>
    <s v="New York City"/>
    <s v="New York"/>
    <n v="10011"/>
    <x v="3"/>
    <x v="1"/>
    <s v="Storage"/>
    <n v="77.55"/>
    <n v="5"/>
    <n v="0"/>
    <n v="20.163"/>
    <n v="77.55"/>
    <n v="0.26"/>
  </r>
  <r>
    <s v="Standard Class"/>
    <s v="Corporate"/>
    <s v="United States"/>
    <s v="New York City"/>
    <s v="New York"/>
    <n v="10011"/>
    <x v="3"/>
    <x v="1"/>
    <s v="Storage"/>
    <n v="24.88"/>
    <n v="2"/>
    <n v="0"/>
    <n v="6.9664000000000001"/>
    <n v="24.88"/>
    <n v="0.28000000000000003"/>
  </r>
  <r>
    <s v="Standard Class"/>
    <s v="Corporate"/>
    <s v="United States"/>
    <s v="New York City"/>
    <s v="New York"/>
    <n v="10011"/>
    <x v="3"/>
    <x v="1"/>
    <s v="Art"/>
    <n v="140.75"/>
    <n v="5"/>
    <n v="0"/>
    <n v="39.409999999999997"/>
    <n v="140.75"/>
    <n v="0.27999999999999997"/>
  </r>
  <r>
    <s v="Standard Class"/>
    <s v="Corporate"/>
    <s v="United States"/>
    <s v="New York City"/>
    <s v="New York"/>
    <n v="10011"/>
    <x v="3"/>
    <x v="1"/>
    <s v="Storage"/>
    <n v="36.630000000000003"/>
    <n v="3"/>
    <n v="0"/>
    <n v="9.8901000000000003"/>
    <n v="36.630000000000003"/>
    <n v="0.27"/>
  </r>
  <r>
    <s v="Same Day"/>
    <s v="Consumer"/>
    <s v="United States"/>
    <s v="Mount Pleasant"/>
    <s v="Michigan"/>
    <n v="48858"/>
    <x v="2"/>
    <x v="0"/>
    <s v="Furnishings"/>
    <n v="17.14"/>
    <n v="2"/>
    <n v="0"/>
    <n v="6.1703999999999999"/>
    <n v="17.14"/>
    <n v="0.36"/>
  </r>
  <r>
    <s v="Second Class"/>
    <s v="Consumer"/>
    <s v="United States"/>
    <s v="San Francisco"/>
    <s v="California"/>
    <n v="94122"/>
    <x v="1"/>
    <x v="1"/>
    <s v="Labels"/>
    <n v="51.75"/>
    <n v="5"/>
    <n v="0"/>
    <n v="24.84"/>
    <n v="51.75"/>
    <n v="0.48"/>
  </r>
  <r>
    <s v="Second Class"/>
    <s v="Consumer"/>
    <s v="United States"/>
    <s v="San Francisco"/>
    <s v="California"/>
    <n v="94122"/>
    <x v="1"/>
    <x v="0"/>
    <s v="Furnishings"/>
    <n v="123.96"/>
    <n v="3"/>
    <n v="0"/>
    <n v="11.1564"/>
    <n v="123.96"/>
    <n v="0.09"/>
  </r>
  <r>
    <s v="Standard Class"/>
    <s v="Corporate"/>
    <s v="United States"/>
    <s v="San Francisco"/>
    <s v="California"/>
    <n v="94122"/>
    <x v="1"/>
    <x v="0"/>
    <s v="Bookcases"/>
    <n v="586.39800000000002"/>
    <n v="6"/>
    <n v="0.15"/>
    <n v="34.494"/>
    <n v="586.39800000000002"/>
    <n v="5.8823529411764705E-2"/>
  </r>
  <r>
    <s v="Standard Class"/>
    <s v="Corporate"/>
    <s v="United States"/>
    <s v="San Francisco"/>
    <s v="California"/>
    <n v="94122"/>
    <x v="1"/>
    <x v="1"/>
    <s v="Storage"/>
    <n v="80.98"/>
    <n v="1"/>
    <n v="0"/>
    <n v="3.2391999999999999"/>
    <n v="80.98"/>
    <n v="3.9999999999999994E-2"/>
  </r>
  <r>
    <s v="Standard Class"/>
    <s v="Corporate"/>
    <s v="United States"/>
    <s v="San Francisco"/>
    <s v="California"/>
    <n v="94122"/>
    <x v="1"/>
    <x v="1"/>
    <s v="Storage"/>
    <n v="242.94"/>
    <n v="3"/>
    <n v="0"/>
    <n v="9.7175999999999991"/>
    <n v="242.94"/>
    <n v="3.9999999999999994E-2"/>
  </r>
  <r>
    <s v="First Class"/>
    <s v="Consumer"/>
    <s v="United States"/>
    <s v="Los Angeles"/>
    <s v="California"/>
    <n v="90045"/>
    <x v="1"/>
    <x v="1"/>
    <s v="Art"/>
    <n v="123.92"/>
    <n v="4"/>
    <n v="0"/>
    <n v="33.458399999999997"/>
    <n v="123.92"/>
    <n v="0.26999999999999996"/>
  </r>
  <r>
    <s v="First Class"/>
    <s v="Consumer"/>
    <s v="United States"/>
    <s v="Los Angeles"/>
    <s v="California"/>
    <n v="90045"/>
    <x v="1"/>
    <x v="1"/>
    <s v="Art"/>
    <n v="12.39"/>
    <n v="3"/>
    <n v="0"/>
    <n v="5.6993999999999998"/>
    <n v="12.39"/>
    <n v="0.45999999999999996"/>
  </r>
  <r>
    <s v="First Class"/>
    <s v="Consumer"/>
    <s v="United States"/>
    <s v="Los Angeles"/>
    <s v="California"/>
    <n v="90045"/>
    <x v="1"/>
    <x v="1"/>
    <s v="Art"/>
    <n v="47.3"/>
    <n v="2"/>
    <n v="0"/>
    <n v="12.298"/>
    <n v="47.3"/>
    <n v="0.26"/>
  </r>
  <r>
    <s v="Standard Class"/>
    <s v="Consumer"/>
    <s v="United States"/>
    <s v="Newport News"/>
    <s v="Virginia"/>
    <n v="23602"/>
    <x v="0"/>
    <x v="2"/>
    <s v="Copiers"/>
    <n v="1599.92"/>
    <n v="8"/>
    <n v="0"/>
    <n v="751.9624"/>
    <n v="1599.92"/>
    <n v="0.47"/>
  </r>
  <r>
    <s v="Standard Class"/>
    <s v="Consumer"/>
    <s v="United States"/>
    <s v="Newport News"/>
    <s v="Virginia"/>
    <n v="23602"/>
    <x v="0"/>
    <x v="1"/>
    <s v="Envelopes"/>
    <n v="11.09"/>
    <n v="1"/>
    <n v="0"/>
    <n v="5.4340999999999999"/>
    <n v="11.09"/>
    <n v="0.49"/>
  </r>
  <r>
    <s v="Second Class"/>
    <s v="Consumer"/>
    <s v="United States"/>
    <s v="Fort Collins"/>
    <s v="Colorado"/>
    <n v="80525"/>
    <x v="1"/>
    <x v="1"/>
    <s v="Binders"/>
    <n v="3.1680000000000001"/>
    <n v="4"/>
    <n v="0.7"/>
    <n v="-2.5344000000000002"/>
    <n v="3.1680000000000001"/>
    <n v="-0.8"/>
  </r>
  <r>
    <s v="Second Class"/>
    <s v="Consumer"/>
    <s v="United States"/>
    <s v="Fort Collins"/>
    <s v="Colorado"/>
    <n v="80525"/>
    <x v="1"/>
    <x v="0"/>
    <s v="Chairs"/>
    <n v="579.13599999999997"/>
    <n v="4"/>
    <n v="0.2"/>
    <n v="-28.956800000000001"/>
    <n v="579.13599999999997"/>
    <n v="-0.05"/>
  </r>
  <r>
    <s v="Standard Class"/>
    <s v="Consumer"/>
    <s v="United States"/>
    <s v="Seattle"/>
    <s v="Washington"/>
    <n v="98105"/>
    <x v="1"/>
    <x v="1"/>
    <s v="Binders"/>
    <n v="6.3680000000000003"/>
    <n v="2"/>
    <n v="0.2"/>
    <n v="2.1492"/>
    <n v="6.3680000000000003"/>
    <n v="0.33749999999999997"/>
  </r>
  <r>
    <s v="Standard Class"/>
    <s v="Consumer"/>
    <s v="United States"/>
    <s v="Seattle"/>
    <s v="Washington"/>
    <n v="98105"/>
    <x v="1"/>
    <x v="2"/>
    <s v="Machines"/>
    <n v="558.4"/>
    <n v="2"/>
    <n v="0.2"/>
    <n v="41.88"/>
    <n v="558.4"/>
    <n v="7.5000000000000011E-2"/>
  </r>
  <r>
    <s v="Standard Class"/>
    <s v="Home Office"/>
    <s v="United States"/>
    <s v="New York City"/>
    <s v="New York"/>
    <n v="10011"/>
    <x v="3"/>
    <x v="0"/>
    <s v="Chairs"/>
    <n v="145.76400000000001"/>
    <n v="2"/>
    <n v="0.1"/>
    <n v="-8.0980000000000008"/>
    <n v="145.76400000000001"/>
    <n v="-5.5555555555555559E-2"/>
  </r>
  <r>
    <s v="Standard Class"/>
    <s v="Corporate"/>
    <s v="United States"/>
    <s v="Richmond"/>
    <s v="Virginia"/>
    <n v="23223"/>
    <x v="0"/>
    <x v="1"/>
    <s v="Paper"/>
    <n v="13.62"/>
    <n v="3"/>
    <n v="0"/>
    <n v="6.1289999999999996"/>
    <n v="13.62"/>
    <n v="0.45"/>
  </r>
  <r>
    <s v="Standard Class"/>
    <s v="Home Office"/>
    <s v="United States"/>
    <s v="New York City"/>
    <s v="New York"/>
    <n v="10009"/>
    <x v="3"/>
    <x v="0"/>
    <s v="Chairs"/>
    <n v="434.64600000000002"/>
    <n v="3"/>
    <n v="0.1"/>
    <n v="62.782200000000003"/>
    <n v="434.64600000000002"/>
    <n v="0.14444444444444446"/>
  </r>
  <r>
    <s v="Standard Class"/>
    <s v="Corporate"/>
    <s v="United States"/>
    <s v="Seattle"/>
    <s v="Washington"/>
    <n v="98103"/>
    <x v="1"/>
    <x v="1"/>
    <s v="Paper"/>
    <n v="440.19"/>
    <n v="9"/>
    <n v="0"/>
    <n v="206.88929999999999"/>
    <n v="440.19"/>
    <n v="0.47"/>
  </r>
  <r>
    <s v="Standard Class"/>
    <s v="Corporate"/>
    <s v="United States"/>
    <s v="Seattle"/>
    <s v="Washington"/>
    <n v="98103"/>
    <x v="1"/>
    <x v="1"/>
    <s v="Supplies"/>
    <n v="64.400000000000006"/>
    <n v="5"/>
    <n v="0"/>
    <n v="1.9319999999999999"/>
    <n v="64.400000000000006"/>
    <n v="2.9999999999999995E-2"/>
  </r>
  <r>
    <s v="Standard Class"/>
    <s v="Home Office"/>
    <s v="United States"/>
    <s v="San Francisco"/>
    <s v="California"/>
    <n v="94110"/>
    <x v="1"/>
    <x v="1"/>
    <s v="Paper"/>
    <n v="244.55"/>
    <n v="5"/>
    <n v="0"/>
    <n v="114.9385"/>
    <n v="244.55"/>
    <n v="0.47"/>
  </r>
  <r>
    <s v="Standard Class"/>
    <s v="Home Office"/>
    <s v="United States"/>
    <s v="San Francisco"/>
    <s v="California"/>
    <n v="94110"/>
    <x v="1"/>
    <x v="1"/>
    <s v="Paper"/>
    <n v="195.76"/>
    <n v="4"/>
    <n v="0"/>
    <n v="97.88"/>
    <n v="195.76"/>
    <n v="0.5"/>
  </r>
  <r>
    <s v="Standard Class"/>
    <s v="Home Office"/>
    <s v="United States"/>
    <s v="Perth Amboy"/>
    <s v="New Jersey"/>
    <n v="8861"/>
    <x v="3"/>
    <x v="1"/>
    <s v="Paper"/>
    <n v="11.76"/>
    <n v="2"/>
    <n v="0"/>
    <n v="5.7624000000000004"/>
    <n v="11.76"/>
    <n v="0.49000000000000005"/>
  </r>
  <r>
    <s v="Standard Class"/>
    <s v="Home Office"/>
    <s v="United States"/>
    <s v="Perth Amboy"/>
    <s v="New Jersey"/>
    <n v="8861"/>
    <x v="3"/>
    <x v="1"/>
    <s v="Storage"/>
    <n v="166.45"/>
    <n v="5"/>
    <n v="0"/>
    <n v="39.948"/>
    <n v="166.45"/>
    <n v="0.24000000000000002"/>
  </r>
  <r>
    <s v="Second Class"/>
    <s v="Consumer"/>
    <s v="United States"/>
    <s v="San Francisco"/>
    <s v="California"/>
    <n v="94110"/>
    <x v="1"/>
    <x v="1"/>
    <s v="Fasteners"/>
    <n v="2.88"/>
    <n v="1"/>
    <n v="0"/>
    <n v="1.3535999999999999"/>
    <n v="2.88"/>
    <n v="0.47"/>
  </r>
  <r>
    <s v="Standard Class"/>
    <s v="Corporate"/>
    <s v="United States"/>
    <s v="Freeport"/>
    <s v="Illinois"/>
    <n v="61032"/>
    <x v="2"/>
    <x v="1"/>
    <s v="Storage"/>
    <n v="45.247999999999998"/>
    <n v="2"/>
    <n v="0.2"/>
    <n v="3.9592000000000001"/>
    <n v="45.247999999999998"/>
    <n v="8.7500000000000008E-2"/>
  </r>
  <r>
    <s v="Standard Class"/>
    <s v="Consumer"/>
    <s v="United States"/>
    <s v="Philadelphia"/>
    <s v="Pennsylvania"/>
    <n v="19140"/>
    <x v="3"/>
    <x v="1"/>
    <s v="Art"/>
    <n v="59.904000000000003"/>
    <n v="2"/>
    <n v="0.2"/>
    <n v="14.2272"/>
    <n v="59.904000000000003"/>
    <n v="0.23749999999999999"/>
  </r>
  <r>
    <s v="Standard Class"/>
    <s v="Consumer"/>
    <s v="United States"/>
    <s v="Philadelphia"/>
    <s v="Pennsylvania"/>
    <n v="19140"/>
    <x v="3"/>
    <x v="1"/>
    <s v="Appliances"/>
    <n v="23.696000000000002"/>
    <n v="2"/>
    <n v="0.2"/>
    <n v="6.5164"/>
    <n v="23.696000000000002"/>
    <n v="0.27499999999999997"/>
  </r>
  <r>
    <s v="Standard Class"/>
    <s v="Consumer"/>
    <s v="United States"/>
    <s v="Philadelphia"/>
    <s v="Pennsylvania"/>
    <n v="19140"/>
    <x v="3"/>
    <x v="1"/>
    <s v="Paper"/>
    <n v="7.968"/>
    <n v="2"/>
    <n v="0.2"/>
    <n v="2.8883999999999999"/>
    <n v="7.968"/>
    <n v="0.36249999999999999"/>
  </r>
  <r>
    <s v="Standard Class"/>
    <s v="Consumer"/>
    <s v="United States"/>
    <s v="Philadelphia"/>
    <s v="Pennsylvania"/>
    <n v="19140"/>
    <x v="3"/>
    <x v="1"/>
    <s v="Appliances"/>
    <n v="18.2"/>
    <n v="7"/>
    <n v="0.2"/>
    <n v="2.0474999999999999"/>
    <n v="18.2"/>
    <n v="0.1125"/>
  </r>
  <r>
    <s v="Standard Class"/>
    <s v="Consumer"/>
    <s v="United States"/>
    <s v="Philadelphia"/>
    <s v="Pennsylvania"/>
    <n v="19140"/>
    <x v="3"/>
    <x v="2"/>
    <s v="Accessories"/>
    <n v="27.552"/>
    <n v="3"/>
    <n v="0.2"/>
    <n v="-0.34439999999999998"/>
    <n v="27.552"/>
    <n v="-1.2499999999999999E-2"/>
  </r>
  <r>
    <s v="Standard Class"/>
    <s v="Consumer"/>
    <s v="United States"/>
    <s v="Philadelphia"/>
    <s v="Pennsylvania"/>
    <n v="19140"/>
    <x v="3"/>
    <x v="0"/>
    <s v="Chairs"/>
    <n v="844.11599999999999"/>
    <n v="6"/>
    <n v="0.3"/>
    <n v="-36.176400000000001"/>
    <n v="844.11599999999999"/>
    <n v="-4.2857142857142858E-2"/>
  </r>
  <r>
    <s v="Standard Class"/>
    <s v="Consumer"/>
    <s v="United States"/>
    <s v="Philadelphia"/>
    <s v="Pennsylvania"/>
    <n v="19140"/>
    <x v="3"/>
    <x v="1"/>
    <s v="Storage"/>
    <n v="76.751999999999995"/>
    <n v="3"/>
    <n v="0.2"/>
    <n v="-9.5939999999999994"/>
    <n v="76.751999999999995"/>
    <n v="-0.125"/>
  </r>
  <r>
    <s v="Standard Class"/>
    <s v="Consumer"/>
    <s v="United States"/>
    <s v="Jacksonville"/>
    <s v="Florida"/>
    <n v="32216"/>
    <x v="0"/>
    <x v="1"/>
    <s v="Labels"/>
    <n v="3"/>
    <n v="1"/>
    <n v="0.2"/>
    <n v="1.05"/>
    <n v="3"/>
    <n v="0.35000000000000003"/>
  </r>
  <r>
    <s v="Standard Class"/>
    <s v="Consumer"/>
    <s v="United States"/>
    <s v="Pembroke Pines"/>
    <s v="Florida"/>
    <n v="33024"/>
    <x v="0"/>
    <x v="1"/>
    <s v="Binders"/>
    <n v="7.5060000000000002"/>
    <n v="9"/>
    <n v="0.7"/>
    <n v="-6.0048000000000004"/>
    <n v="7.5060000000000002"/>
    <n v="-0.8"/>
  </r>
  <r>
    <s v="Standard Class"/>
    <s v="Consumer"/>
    <s v="United States"/>
    <s v="Pembroke Pines"/>
    <s v="Florida"/>
    <n v="33024"/>
    <x v="0"/>
    <x v="1"/>
    <s v="Labels"/>
    <n v="16.559999999999999"/>
    <n v="2"/>
    <n v="0.2"/>
    <n v="5.7960000000000003"/>
    <n v="16.559999999999999"/>
    <n v="0.35000000000000003"/>
  </r>
  <r>
    <s v="Standard Class"/>
    <s v="Corporate"/>
    <s v="United States"/>
    <s v="Seattle"/>
    <s v="Washington"/>
    <n v="98115"/>
    <x v="1"/>
    <x v="0"/>
    <s v="Furnishings"/>
    <n v="79.92"/>
    <n v="4"/>
    <n v="0"/>
    <n v="34.365600000000001"/>
    <n v="79.92"/>
    <n v="0.43"/>
  </r>
  <r>
    <s v="Standard Class"/>
    <s v="Corporate"/>
    <s v="United States"/>
    <s v="Seattle"/>
    <s v="Washington"/>
    <n v="98115"/>
    <x v="1"/>
    <x v="2"/>
    <s v="Accessories"/>
    <n v="69.98"/>
    <n v="2"/>
    <n v="0"/>
    <n v="13.296200000000001"/>
    <n v="69.98"/>
    <n v="0.19"/>
  </r>
  <r>
    <s v="Standard Class"/>
    <s v="Corporate"/>
    <s v="United States"/>
    <s v="Fort Worth"/>
    <s v="Texas"/>
    <n v="76106"/>
    <x v="2"/>
    <x v="1"/>
    <s v="Binders"/>
    <n v="11.06"/>
    <n v="10"/>
    <n v="0.8"/>
    <n v="-18.802"/>
    <n v="11.06"/>
    <n v="-1.7"/>
  </r>
  <r>
    <s v="Standard Class"/>
    <s v="Corporate"/>
    <s v="United States"/>
    <s v="Fort Worth"/>
    <s v="Texas"/>
    <n v="76106"/>
    <x v="2"/>
    <x v="0"/>
    <s v="Bookcases"/>
    <n v="623.46479999999997"/>
    <n v="7"/>
    <n v="0.32"/>
    <n v="-119.1918"/>
    <n v="623.46479999999997"/>
    <n v="-0.19117647058823531"/>
  </r>
  <r>
    <s v="Standard Class"/>
    <s v="Corporate"/>
    <s v="United States"/>
    <s v="Fort Worth"/>
    <s v="Texas"/>
    <n v="76106"/>
    <x v="2"/>
    <x v="1"/>
    <s v="Storage"/>
    <n v="772.68"/>
    <n v="5"/>
    <n v="0.2"/>
    <n v="-57.951000000000001"/>
    <n v="772.68"/>
    <n v="-7.5000000000000011E-2"/>
  </r>
  <r>
    <s v="Standard Class"/>
    <s v="Consumer"/>
    <s v="United States"/>
    <s v="Detroit"/>
    <s v="Michigan"/>
    <n v="48205"/>
    <x v="2"/>
    <x v="1"/>
    <s v="Appliances"/>
    <n v="283.14"/>
    <n v="4"/>
    <n v="0.1"/>
    <n v="72.358000000000004"/>
    <n v="283.14"/>
    <n v="0.25555555555555559"/>
  </r>
  <r>
    <s v="Standard Class"/>
    <s v="Consumer"/>
    <s v="United States"/>
    <s v="Detroit"/>
    <s v="Michigan"/>
    <n v="48205"/>
    <x v="2"/>
    <x v="2"/>
    <s v="Phones"/>
    <n v="635.96"/>
    <n v="4"/>
    <n v="0"/>
    <n v="165.34960000000001"/>
    <n v="635.96"/>
    <n v="0.26"/>
  </r>
  <r>
    <s v="Standard Class"/>
    <s v="Consumer"/>
    <s v="United States"/>
    <s v="Detroit"/>
    <s v="Michigan"/>
    <n v="48205"/>
    <x v="2"/>
    <x v="2"/>
    <s v="Phones"/>
    <n v="118.99"/>
    <n v="1"/>
    <n v="0"/>
    <n v="33.3172"/>
    <n v="118.99"/>
    <n v="0.28000000000000003"/>
  </r>
  <r>
    <s v="Standard Class"/>
    <s v="Consumer"/>
    <s v="United States"/>
    <s v="Detroit"/>
    <s v="Michigan"/>
    <n v="48205"/>
    <x v="2"/>
    <x v="0"/>
    <s v="Furnishings"/>
    <n v="272.94"/>
    <n v="3"/>
    <n v="0"/>
    <n v="30.023399999999999"/>
    <n v="272.94"/>
    <n v="0.11"/>
  </r>
  <r>
    <s v="Second Class"/>
    <s v="Consumer"/>
    <s v="United States"/>
    <s v="Philadelphia"/>
    <s v="Pennsylvania"/>
    <n v="19120"/>
    <x v="3"/>
    <x v="0"/>
    <s v="Furnishings"/>
    <n v="15.007999999999999"/>
    <n v="2"/>
    <n v="0.2"/>
    <n v="1.5007999999999999"/>
    <n v="15.007999999999999"/>
    <n v="0.1"/>
  </r>
  <r>
    <s v="Standard Class"/>
    <s v="Consumer"/>
    <s v="United States"/>
    <s v="Logan"/>
    <s v="Utah"/>
    <n v="84321"/>
    <x v="1"/>
    <x v="1"/>
    <s v="Binders"/>
    <n v="33.088000000000001"/>
    <n v="4"/>
    <n v="0.2"/>
    <n v="11.167199999999999"/>
    <n v="33.088000000000001"/>
    <n v="0.33749999999999997"/>
  </r>
  <r>
    <s v="Standard Class"/>
    <s v="Consumer"/>
    <s v="United States"/>
    <s v="Logan"/>
    <s v="Utah"/>
    <n v="84321"/>
    <x v="1"/>
    <x v="1"/>
    <s v="Storage"/>
    <n v="80.98"/>
    <n v="1"/>
    <n v="0"/>
    <n v="3.2391999999999999"/>
    <n v="80.98"/>
    <n v="3.9999999999999994E-2"/>
  </r>
  <r>
    <s v="Standard Class"/>
    <s v="Consumer"/>
    <s v="United States"/>
    <s v="Logan"/>
    <s v="Utah"/>
    <n v="84321"/>
    <x v="1"/>
    <x v="2"/>
    <s v="Accessories"/>
    <n v="82.8"/>
    <n v="12"/>
    <n v="0"/>
    <n v="6.6239999999999997"/>
    <n v="82.8"/>
    <n v="0.08"/>
  </r>
  <r>
    <s v="Standard Class"/>
    <s v="Consumer"/>
    <s v="United States"/>
    <s v="Logan"/>
    <s v="Utah"/>
    <n v="84321"/>
    <x v="1"/>
    <x v="1"/>
    <s v="Storage"/>
    <n v="21.36"/>
    <n v="2"/>
    <n v="0"/>
    <n v="5.7671999999999999"/>
    <n v="21.36"/>
    <n v="0.27"/>
  </r>
  <r>
    <s v="Standard Class"/>
    <s v="Consumer"/>
    <s v="United States"/>
    <s v="Logan"/>
    <s v="Utah"/>
    <n v="84321"/>
    <x v="1"/>
    <x v="1"/>
    <s v="Binders"/>
    <n v="62.048000000000002"/>
    <n v="2"/>
    <n v="0.2"/>
    <n v="20.165600000000001"/>
    <n v="62.048000000000002"/>
    <n v="0.32500000000000001"/>
  </r>
  <r>
    <s v="Second Class"/>
    <s v="Consumer"/>
    <s v="United States"/>
    <s v="Auburn"/>
    <s v="New York"/>
    <n v="13021"/>
    <x v="3"/>
    <x v="1"/>
    <s v="Fasteners"/>
    <n v="29.61"/>
    <n v="9"/>
    <n v="0"/>
    <n v="13.3245"/>
    <n v="29.61"/>
    <n v="0.45"/>
  </r>
  <r>
    <s v="Same Day"/>
    <s v="Consumer"/>
    <s v="United States"/>
    <s v="Raleigh"/>
    <s v="North Carolina"/>
    <n v="27604"/>
    <x v="0"/>
    <x v="2"/>
    <s v="Phones"/>
    <n v="863.928"/>
    <n v="9"/>
    <n v="0.2"/>
    <n v="86.392799999999994"/>
    <n v="863.928"/>
    <n v="9.9999999999999992E-2"/>
  </r>
  <r>
    <s v="Standard Class"/>
    <s v="Corporate"/>
    <s v="United States"/>
    <s v="Philadelphia"/>
    <s v="Pennsylvania"/>
    <n v="19120"/>
    <x v="3"/>
    <x v="0"/>
    <s v="Tables"/>
    <n v="241.92"/>
    <n v="4"/>
    <n v="0.4"/>
    <n v="-56.448"/>
    <n v="241.92"/>
    <n v="-0.23333333333333334"/>
  </r>
  <r>
    <s v="Standard Class"/>
    <s v="Corporate"/>
    <s v="United States"/>
    <s v="Philadelphia"/>
    <s v="Pennsylvania"/>
    <n v="19120"/>
    <x v="3"/>
    <x v="0"/>
    <s v="Bookcases"/>
    <n v="163.88"/>
    <n v="4"/>
    <n v="0.5"/>
    <n v="-81.94"/>
    <n v="163.88"/>
    <n v="-0.5"/>
  </r>
  <r>
    <s v="Standard Class"/>
    <s v="Corporate"/>
    <s v="United States"/>
    <s v="Philadelphia"/>
    <s v="Pennsylvania"/>
    <n v="19120"/>
    <x v="3"/>
    <x v="1"/>
    <s v="Binders"/>
    <n v="3.4860000000000002"/>
    <n v="2"/>
    <n v="0.7"/>
    <n v="-2.7888000000000002"/>
    <n v="3.4860000000000002"/>
    <n v="-0.8"/>
  </r>
  <r>
    <s v="Standard Class"/>
    <s v="Corporate"/>
    <s v="United States"/>
    <s v="Philadelphia"/>
    <s v="Pennsylvania"/>
    <n v="19120"/>
    <x v="3"/>
    <x v="1"/>
    <s v="Fasteners"/>
    <n v="10.584"/>
    <n v="7"/>
    <n v="0.2"/>
    <n v="-2.3814000000000002"/>
    <n v="10.584"/>
    <n v="-0.22500000000000003"/>
  </r>
  <r>
    <s v="Standard Class"/>
    <s v="Consumer"/>
    <s v="United States"/>
    <s v="Richmond"/>
    <s v="Indiana"/>
    <n v="47374"/>
    <x v="2"/>
    <x v="2"/>
    <s v="Phones"/>
    <n v="440.91"/>
    <n v="9"/>
    <n v="0"/>
    <n v="123.45480000000001"/>
    <n v="440.91"/>
    <n v="0.27999999999999997"/>
  </r>
  <r>
    <s v="Standard Class"/>
    <s v="Consumer"/>
    <s v="United States"/>
    <s v="Lancaster"/>
    <s v="Pennsylvania"/>
    <n v="17602"/>
    <x v="3"/>
    <x v="1"/>
    <s v="Binders"/>
    <n v="5.7149999999999999"/>
    <n v="5"/>
    <n v="0.7"/>
    <n v="-4.7625000000000002"/>
    <n v="5.7149999999999999"/>
    <n v="-0.83333333333333337"/>
  </r>
  <r>
    <s v="First Class"/>
    <s v="Consumer"/>
    <s v="United States"/>
    <s v="Tucson"/>
    <s v="Arizona"/>
    <n v="85705"/>
    <x v="1"/>
    <x v="0"/>
    <s v="Furnishings"/>
    <n v="51.968000000000004"/>
    <n v="2"/>
    <n v="0.2"/>
    <n v="10.393599999999999"/>
    <n v="51.968000000000004"/>
    <n v="0.19999999999999998"/>
  </r>
  <r>
    <s v="First Class"/>
    <s v="Consumer"/>
    <s v="United States"/>
    <s v="Tucson"/>
    <s v="Arizona"/>
    <n v="85705"/>
    <x v="1"/>
    <x v="2"/>
    <s v="Accessories"/>
    <n v="71.975999999999999"/>
    <n v="3"/>
    <n v="0.2"/>
    <n v="21.5928"/>
    <n v="71.975999999999999"/>
    <n v="0.3"/>
  </r>
  <r>
    <s v="First Class"/>
    <s v="Consumer"/>
    <s v="United States"/>
    <s v="Tucson"/>
    <s v="Arizona"/>
    <n v="85705"/>
    <x v="1"/>
    <x v="0"/>
    <s v="Chairs"/>
    <n v="242.352"/>
    <n v="3"/>
    <n v="0.2"/>
    <n v="-42.4116"/>
    <n v="242.352"/>
    <n v="-0.17499999999999999"/>
  </r>
  <r>
    <s v="First Class"/>
    <s v="Consumer"/>
    <s v="United States"/>
    <s v="Tucson"/>
    <s v="Arizona"/>
    <n v="85705"/>
    <x v="1"/>
    <x v="1"/>
    <s v="Paper"/>
    <n v="221.92"/>
    <n v="5"/>
    <n v="0.2"/>
    <n v="77.671999999999997"/>
    <n v="221.92"/>
    <n v="0.35000000000000003"/>
  </r>
  <r>
    <s v="First Class"/>
    <s v="Consumer"/>
    <s v="United States"/>
    <s v="Tucson"/>
    <s v="Arizona"/>
    <n v="85705"/>
    <x v="1"/>
    <x v="1"/>
    <s v="Paper"/>
    <n v="8.4480000000000004"/>
    <n v="2"/>
    <n v="0.2"/>
    <n v="2.64"/>
    <n v="8.4480000000000004"/>
    <n v="0.3125"/>
  </r>
  <r>
    <s v="Same Day"/>
    <s v="Consumer"/>
    <s v="United States"/>
    <s v="Detroit"/>
    <s v="Michigan"/>
    <n v="48205"/>
    <x v="2"/>
    <x v="1"/>
    <s v="Binders"/>
    <n v="29.52"/>
    <n v="4"/>
    <n v="0"/>
    <n v="14.4648"/>
    <n v="29.52"/>
    <n v="0.49"/>
  </r>
  <r>
    <s v="Same Day"/>
    <s v="Consumer"/>
    <s v="United States"/>
    <s v="Detroit"/>
    <s v="Michigan"/>
    <n v="48205"/>
    <x v="2"/>
    <x v="0"/>
    <s v="Chairs"/>
    <n v="302.94"/>
    <n v="3"/>
    <n v="0"/>
    <n v="48.470399999999998"/>
    <n v="302.94"/>
    <n v="0.16"/>
  </r>
  <r>
    <s v="Same Day"/>
    <s v="Consumer"/>
    <s v="United States"/>
    <s v="Detroit"/>
    <s v="Michigan"/>
    <n v="48205"/>
    <x v="2"/>
    <x v="0"/>
    <s v="Chairs"/>
    <n v="142.36000000000001"/>
    <n v="2"/>
    <n v="0"/>
    <n v="38.437199999999997"/>
    <n v="142.36000000000001"/>
    <n v="0.26999999999999996"/>
  </r>
  <r>
    <s v="Same Day"/>
    <s v="Consumer"/>
    <s v="United States"/>
    <s v="Detroit"/>
    <s v="Michigan"/>
    <n v="48205"/>
    <x v="2"/>
    <x v="0"/>
    <s v="Chairs"/>
    <n v="546.66"/>
    <n v="9"/>
    <n v="0"/>
    <n v="136.66499999999999"/>
    <n v="546.66"/>
    <n v="0.25"/>
  </r>
  <r>
    <s v="Same Day"/>
    <s v="Consumer"/>
    <s v="United States"/>
    <s v="Detroit"/>
    <s v="Michigan"/>
    <n v="48205"/>
    <x v="2"/>
    <x v="0"/>
    <s v="Furnishings"/>
    <n v="212.13"/>
    <n v="3"/>
    <n v="0"/>
    <n v="14.8491"/>
    <n v="212.13"/>
    <n v="7.0000000000000007E-2"/>
  </r>
  <r>
    <s v="Standard Class"/>
    <s v="Home Office"/>
    <s v="United States"/>
    <s v="Austin"/>
    <s v="Texas"/>
    <n v="78745"/>
    <x v="2"/>
    <x v="1"/>
    <s v="Art"/>
    <n v="5.2480000000000002"/>
    <n v="2"/>
    <n v="0.2"/>
    <n v="0.59040000000000004"/>
    <n v="5.2480000000000002"/>
    <n v="0.1125"/>
  </r>
  <r>
    <s v="Standard Class"/>
    <s v="Home Office"/>
    <s v="United States"/>
    <s v="Austin"/>
    <s v="Texas"/>
    <n v="78745"/>
    <x v="2"/>
    <x v="1"/>
    <s v="Storage"/>
    <n v="74.415999999999997"/>
    <n v="2"/>
    <n v="0.2"/>
    <n v="-14.8832"/>
    <n v="74.415999999999997"/>
    <n v="-0.2"/>
  </r>
  <r>
    <s v="Standard Class"/>
    <s v="Home Office"/>
    <s v="United States"/>
    <s v="Austin"/>
    <s v="Texas"/>
    <n v="78745"/>
    <x v="2"/>
    <x v="1"/>
    <s v="Paper"/>
    <n v="6.8479999999999999"/>
    <n v="2"/>
    <n v="0.2"/>
    <n v="2.14"/>
    <n v="6.8479999999999999"/>
    <n v="0.3125"/>
  </r>
  <r>
    <s v="Standard Class"/>
    <s v="Home Office"/>
    <s v="United States"/>
    <s v="Austin"/>
    <s v="Texas"/>
    <n v="78745"/>
    <x v="2"/>
    <x v="0"/>
    <s v="Furnishings"/>
    <n v="7.9960000000000004"/>
    <n v="1"/>
    <n v="0.6"/>
    <n v="-6.9965000000000002"/>
    <n v="7.9960000000000004"/>
    <n v="-0.875"/>
  </r>
  <r>
    <s v="Standard Class"/>
    <s v="Corporate"/>
    <s v="United States"/>
    <s v="Houston"/>
    <s v="Texas"/>
    <n v="77095"/>
    <x v="2"/>
    <x v="1"/>
    <s v="Appliances"/>
    <n v="8.7119999999999997"/>
    <n v="2"/>
    <n v="0.8"/>
    <n v="-19.602"/>
    <n v="8.7119999999999997"/>
    <n v="-2.25"/>
  </r>
  <r>
    <s v="First Class"/>
    <s v="Consumer"/>
    <s v="United States"/>
    <s v="Waterbury"/>
    <s v="Connecticut"/>
    <n v="6708"/>
    <x v="3"/>
    <x v="1"/>
    <s v="Supplies"/>
    <n v="65.17"/>
    <n v="7"/>
    <n v="0"/>
    <n v="18.8993"/>
    <n v="65.17"/>
    <n v="0.28999999999999998"/>
  </r>
  <r>
    <s v="First Class"/>
    <s v="Consumer"/>
    <s v="United States"/>
    <s v="Waterbury"/>
    <s v="Connecticut"/>
    <n v="6708"/>
    <x v="3"/>
    <x v="1"/>
    <s v="Labels"/>
    <n v="14.62"/>
    <n v="2"/>
    <n v="0"/>
    <n v="6.8714000000000004"/>
    <n v="14.62"/>
    <n v="0.47000000000000003"/>
  </r>
  <r>
    <s v="First Class"/>
    <s v="Consumer"/>
    <s v="United States"/>
    <s v="Waterbury"/>
    <s v="Connecticut"/>
    <n v="6708"/>
    <x v="3"/>
    <x v="0"/>
    <s v="Furnishings"/>
    <n v="173.24"/>
    <n v="4"/>
    <n v="0"/>
    <n v="17.324000000000002"/>
    <n v="173.24"/>
    <n v="0.1"/>
  </r>
  <r>
    <s v="First Class"/>
    <s v="Consumer"/>
    <s v="United States"/>
    <s v="Los Angeles"/>
    <s v="California"/>
    <n v="90049"/>
    <x v="1"/>
    <x v="1"/>
    <s v="Binders"/>
    <n v="895.92"/>
    <n v="5"/>
    <n v="0.2"/>
    <n v="302.37299999999999"/>
    <n v="895.92"/>
    <n v="0.33750000000000002"/>
  </r>
  <r>
    <s v="First Class"/>
    <s v="Consumer"/>
    <s v="United States"/>
    <s v="Los Angeles"/>
    <s v="California"/>
    <n v="90049"/>
    <x v="1"/>
    <x v="1"/>
    <s v="Storage"/>
    <n v="130.71"/>
    <n v="3"/>
    <n v="0"/>
    <n v="39.213000000000001"/>
    <n v="130.71"/>
    <n v="0.3"/>
  </r>
  <r>
    <s v="First Class"/>
    <s v="Consumer"/>
    <s v="United States"/>
    <s v="Los Angeles"/>
    <s v="California"/>
    <n v="90049"/>
    <x v="1"/>
    <x v="1"/>
    <s v="Art"/>
    <n v="11.68"/>
    <n v="2"/>
    <n v="0"/>
    <n v="3.0367999999999999"/>
    <n v="11.68"/>
    <n v="0.26"/>
  </r>
  <r>
    <s v="First Class"/>
    <s v="Consumer"/>
    <s v="United States"/>
    <s v="Los Angeles"/>
    <s v="California"/>
    <n v="90049"/>
    <x v="1"/>
    <x v="2"/>
    <s v="Accessories"/>
    <n v="62.31"/>
    <n v="3"/>
    <n v="0"/>
    <n v="22.4316"/>
    <n v="62.31"/>
    <n v="0.36"/>
  </r>
  <r>
    <s v="Same Day"/>
    <s v="Consumer"/>
    <s v="United States"/>
    <s v="Philadelphia"/>
    <s v="Pennsylvania"/>
    <n v="19120"/>
    <x v="3"/>
    <x v="1"/>
    <s v="Binders"/>
    <n v="0.85199999999999998"/>
    <n v="1"/>
    <n v="0.7"/>
    <n v="-0.59640000000000004"/>
    <n v="0.85199999999999998"/>
    <n v="-0.70000000000000007"/>
  </r>
  <r>
    <s v="Standard Class"/>
    <s v="Consumer"/>
    <s v="United States"/>
    <s v="Huntsville"/>
    <s v="Texas"/>
    <n v="77340"/>
    <x v="2"/>
    <x v="1"/>
    <s v="Paper"/>
    <n v="36.287999999999997"/>
    <n v="7"/>
    <n v="0.2"/>
    <n v="12.700799999999999"/>
    <n v="36.287999999999997"/>
    <n v="0.35000000000000003"/>
  </r>
  <r>
    <s v="Standard Class"/>
    <s v="Consumer"/>
    <s v="United States"/>
    <s v="Huntsville"/>
    <s v="Texas"/>
    <n v="77340"/>
    <x v="2"/>
    <x v="0"/>
    <s v="Furnishings"/>
    <n v="56.567999999999998"/>
    <n v="2"/>
    <n v="0.6"/>
    <n v="-74.952600000000004"/>
    <n v="56.567999999999998"/>
    <n v="-1.3250000000000002"/>
  </r>
  <r>
    <s v="First Class"/>
    <s v="Consumer"/>
    <s v="United States"/>
    <s v="Portland"/>
    <s v="Oregon"/>
    <n v="97206"/>
    <x v="1"/>
    <x v="2"/>
    <s v="Phones"/>
    <n v="344.70400000000001"/>
    <n v="2"/>
    <n v="0.2"/>
    <n v="38.779200000000003"/>
    <n v="344.70400000000001"/>
    <n v="0.1125"/>
  </r>
  <r>
    <s v="Standard Class"/>
    <s v="Consumer"/>
    <s v="United States"/>
    <s v="Louisville"/>
    <s v="Colorado"/>
    <n v="80027"/>
    <x v="1"/>
    <x v="2"/>
    <s v="Phones"/>
    <n v="201.584"/>
    <n v="2"/>
    <n v="0.2"/>
    <n v="20.1584"/>
    <n v="201.584"/>
    <n v="0.1"/>
  </r>
  <r>
    <s v="Second Class"/>
    <s v="Home Office"/>
    <s v="United States"/>
    <s v="Seattle"/>
    <s v="Washington"/>
    <n v="98115"/>
    <x v="1"/>
    <x v="0"/>
    <s v="Tables"/>
    <n v="521.96"/>
    <n v="2"/>
    <n v="0"/>
    <n v="88.733199999999997"/>
    <n v="521.96"/>
    <n v="0.16999999999999998"/>
  </r>
  <r>
    <s v="Standard Class"/>
    <s v="Consumer"/>
    <s v="United States"/>
    <s v="Baltimore"/>
    <s v="Maryland"/>
    <n v="21215"/>
    <x v="3"/>
    <x v="1"/>
    <s v="Art"/>
    <n v="8.2200000000000006"/>
    <n v="3"/>
    <n v="0"/>
    <n v="2.2193999999999998"/>
    <n v="8.2200000000000006"/>
    <n v="0.26999999999999996"/>
  </r>
  <r>
    <s v="First Class"/>
    <s v="Corporate"/>
    <s v="United States"/>
    <s v="San Francisco"/>
    <s v="California"/>
    <n v="94109"/>
    <x v="1"/>
    <x v="1"/>
    <s v="Paper"/>
    <n v="45.36"/>
    <n v="7"/>
    <n v="0"/>
    <n v="21.7728"/>
    <n v="45.36"/>
    <n v="0.48"/>
  </r>
  <r>
    <s v="Second Class"/>
    <s v="Home Office"/>
    <s v="United States"/>
    <s v="Los Angeles"/>
    <s v="California"/>
    <n v="90004"/>
    <x v="1"/>
    <x v="1"/>
    <s v="Storage"/>
    <n v="947.17"/>
    <n v="7"/>
    <n v="0"/>
    <n v="9.4717000000000002"/>
    <n v="947.17"/>
    <n v="0.01"/>
  </r>
  <r>
    <s v="Second Class"/>
    <s v="Home Office"/>
    <s v="United States"/>
    <s v="Los Angeles"/>
    <s v="California"/>
    <n v="90004"/>
    <x v="1"/>
    <x v="1"/>
    <s v="Paper"/>
    <n v="61.96"/>
    <n v="2"/>
    <n v="0"/>
    <n v="27.882000000000001"/>
    <n v="61.96"/>
    <n v="0.45"/>
  </r>
  <r>
    <s v="Second Class"/>
    <s v="Consumer"/>
    <s v="United States"/>
    <s v="Aurora"/>
    <s v="Illinois"/>
    <n v="60505"/>
    <x v="2"/>
    <x v="0"/>
    <s v="Tables"/>
    <n v="268.935"/>
    <n v="3"/>
    <n v="0.5"/>
    <n v="-209.76929999999999"/>
    <n v="268.935"/>
    <n v="-0.77999999999999992"/>
  </r>
  <r>
    <s v="Standard Class"/>
    <s v="Home Office"/>
    <s v="United States"/>
    <s v="Seattle"/>
    <s v="Washington"/>
    <n v="98103"/>
    <x v="1"/>
    <x v="1"/>
    <s v="Art"/>
    <n v="7.58"/>
    <n v="1"/>
    <n v="0"/>
    <n v="2.9561999999999999"/>
    <n v="7.58"/>
    <n v="0.39"/>
  </r>
  <r>
    <s v="Same Day"/>
    <s v="Consumer"/>
    <s v="United States"/>
    <s v="Athens"/>
    <s v="Georgia"/>
    <n v="30605"/>
    <x v="0"/>
    <x v="1"/>
    <s v="Labels"/>
    <n v="14.73"/>
    <n v="3"/>
    <n v="0"/>
    <n v="7.2176999999999998"/>
    <n v="14.73"/>
    <n v="0.49"/>
  </r>
  <r>
    <s v="Standard Class"/>
    <s v="Home Office"/>
    <s v="United States"/>
    <s v="Apopka"/>
    <s v="Florida"/>
    <n v="32712"/>
    <x v="0"/>
    <x v="1"/>
    <s v="Binders"/>
    <n v="9.8879999999999999"/>
    <n v="2"/>
    <n v="0.7"/>
    <n v="-6.9215999999999998"/>
    <n v="9.8879999999999999"/>
    <n v="-0.7"/>
  </r>
  <r>
    <s v="Standard Class"/>
    <s v="Home Office"/>
    <s v="United States"/>
    <s v="Apopka"/>
    <s v="Florida"/>
    <n v="32712"/>
    <x v="0"/>
    <x v="1"/>
    <s v="Appliances"/>
    <n v="671.54399999999998"/>
    <n v="3"/>
    <n v="0.2"/>
    <n v="50.3658"/>
    <n v="671.54399999999998"/>
    <n v="7.4999999999999997E-2"/>
  </r>
  <r>
    <s v="Second Class"/>
    <s v="Home Office"/>
    <s v="United States"/>
    <s v="New York City"/>
    <s v="New York"/>
    <n v="10009"/>
    <x v="3"/>
    <x v="1"/>
    <s v="Storage"/>
    <n v="1117.92"/>
    <n v="4"/>
    <n v="0"/>
    <n v="55.896000000000001"/>
    <n v="1117.92"/>
    <n v="4.9999999999999996E-2"/>
  </r>
  <r>
    <s v="Second Class"/>
    <s v="Home Office"/>
    <s v="United States"/>
    <s v="New York City"/>
    <s v="New York"/>
    <n v="10009"/>
    <x v="3"/>
    <x v="0"/>
    <s v="Bookcases"/>
    <n v="275.952"/>
    <n v="3"/>
    <n v="0.2"/>
    <n v="-37.943399999999997"/>
    <n v="275.952"/>
    <n v="-0.13749999999999998"/>
  </r>
  <r>
    <s v="Standard Class"/>
    <s v="Consumer"/>
    <s v="United States"/>
    <s v="San Francisco"/>
    <s v="California"/>
    <n v="94110"/>
    <x v="1"/>
    <x v="1"/>
    <s v="Binders"/>
    <n v="123.14400000000001"/>
    <n v="7"/>
    <n v="0.2"/>
    <n v="46.179000000000002"/>
    <n v="123.14400000000001"/>
    <n v="0.375"/>
  </r>
  <r>
    <s v="Second Class"/>
    <s v="Consumer"/>
    <s v="United States"/>
    <s v="Dallas"/>
    <s v="Texas"/>
    <n v="75217"/>
    <x v="2"/>
    <x v="2"/>
    <s v="Accessories"/>
    <n v="15.576000000000001"/>
    <n v="3"/>
    <n v="0.2"/>
    <n v="3.3098999999999998"/>
    <n v="15.576000000000001"/>
    <n v="0.21249999999999999"/>
  </r>
  <r>
    <s v="Second Class"/>
    <s v="Consumer"/>
    <s v="United States"/>
    <s v="San Diego"/>
    <s v="California"/>
    <n v="92105"/>
    <x v="1"/>
    <x v="1"/>
    <s v="Paper"/>
    <n v="212.64"/>
    <n v="6"/>
    <n v="0"/>
    <n v="99.940799999999996"/>
    <n v="212.64"/>
    <n v="0.47000000000000003"/>
  </r>
  <r>
    <s v="Second Class"/>
    <s v="Consumer"/>
    <s v="United States"/>
    <s v="San Diego"/>
    <s v="California"/>
    <n v="92105"/>
    <x v="1"/>
    <x v="1"/>
    <s v="Paper"/>
    <n v="9.8699999999999992"/>
    <n v="3"/>
    <n v="0"/>
    <n v="4.5401999999999996"/>
    <n v="9.8699999999999992"/>
    <n v="0.46"/>
  </r>
  <r>
    <s v="Second Class"/>
    <s v="Consumer"/>
    <s v="United States"/>
    <s v="San Diego"/>
    <s v="California"/>
    <n v="92105"/>
    <x v="1"/>
    <x v="2"/>
    <s v="Accessories"/>
    <n v="53.25"/>
    <n v="3"/>
    <n v="0"/>
    <n v="20.767499999999998"/>
    <n v="53.25"/>
    <n v="0.38999999999999996"/>
  </r>
  <r>
    <s v="Second Class"/>
    <s v="Consumer"/>
    <s v="United States"/>
    <s v="San Diego"/>
    <s v="California"/>
    <n v="92105"/>
    <x v="1"/>
    <x v="0"/>
    <s v="Furnishings"/>
    <n v="19.920000000000002"/>
    <n v="3"/>
    <n v="0"/>
    <n v="9.5616000000000003"/>
    <n v="19.920000000000002"/>
    <n v="0.48"/>
  </r>
  <r>
    <s v="Standard Class"/>
    <s v="Corporate"/>
    <s v="United States"/>
    <s v="New York City"/>
    <s v="New York"/>
    <n v="10035"/>
    <x v="3"/>
    <x v="0"/>
    <s v="Chairs"/>
    <n v="658.74599999999998"/>
    <n v="3"/>
    <n v="0.1"/>
    <n v="146.38800000000001"/>
    <n v="658.74599999999998"/>
    <n v="0.22222222222222224"/>
  </r>
  <r>
    <s v="Standard Class"/>
    <s v="Home Office"/>
    <s v="United States"/>
    <s v="Lewiston"/>
    <s v="Maine"/>
    <n v="4240"/>
    <x v="3"/>
    <x v="1"/>
    <s v="Binders"/>
    <n v="8.26"/>
    <n v="2"/>
    <n v="0"/>
    <n v="3.8822000000000001"/>
    <n v="8.26"/>
    <n v="0.47000000000000003"/>
  </r>
  <r>
    <s v="Standard Class"/>
    <s v="Home Office"/>
    <s v="United States"/>
    <s v="Lewiston"/>
    <s v="Maine"/>
    <n v="4240"/>
    <x v="3"/>
    <x v="1"/>
    <s v="Binders"/>
    <n v="29.84"/>
    <n v="2"/>
    <n v="0"/>
    <n v="13.428000000000001"/>
    <n v="29.84"/>
    <n v="0.45"/>
  </r>
  <r>
    <s v="Standard Class"/>
    <s v="Home Office"/>
    <s v="United States"/>
    <s v="Lewiston"/>
    <s v="Maine"/>
    <n v="4240"/>
    <x v="3"/>
    <x v="2"/>
    <s v="Accessories"/>
    <n v="67.98"/>
    <n v="2"/>
    <n v="0"/>
    <n v="14.9556"/>
    <n v="67.98"/>
    <n v="0.22"/>
  </r>
  <r>
    <s v="Standard Class"/>
    <s v="Consumer"/>
    <s v="United States"/>
    <s v="Long Beach"/>
    <s v="California"/>
    <n v="90805"/>
    <x v="1"/>
    <x v="1"/>
    <s v="Labels"/>
    <n v="61.06"/>
    <n v="2"/>
    <n v="0"/>
    <n v="28.087599999999998"/>
    <n v="61.06"/>
    <n v="0.45999999999999996"/>
  </r>
  <r>
    <s v="Standard Class"/>
    <s v="Consumer"/>
    <s v="United States"/>
    <s v="Long Beach"/>
    <s v="California"/>
    <n v="90805"/>
    <x v="1"/>
    <x v="0"/>
    <s v="Tables"/>
    <n v="35.543999999999997"/>
    <n v="1"/>
    <n v="0.2"/>
    <n v="-0.88859999999999995"/>
    <n v="35.543999999999997"/>
    <n v="-2.5000000000000001E-2"/>
  </r>
  <r>
    <s v="Standard Class"/>
    <s v="Consumer"/>
    <s v="United States"/>
    <s v="Seattle"/>
    <s v="Washington"/>
    <n v="98115"/>
    <x v="1"/>
    <x v="1"/>
    <s v="Labels"/>
    <n v="9.9600000000000009"/>
    <n v="2"/>
    <n v="0"/>
    <n v="4.5815999999999999"/>
    <n v="9.9600000000000009"/>
    <n v="0.45999999999999996"/>
  </r>
  <r>
    <s v="Standard Class"/>
    <s v="Consumer"/>
    <s v="United States"/>
    <s v="Seattle"/>
    <s v="Washington"/>
    <n v="98115"/>
    <x v="1"/>
    <x v="1"/>
    <s v="Art"/>
    <n v="9.2100000000000009"/>
    <n v="3"/>
    <n v="0"/>
    <n v="2.3025000000000002"/>
    <n v="9.2100000000000009"/>
    <n v="0.25"/>
  </r>
  <r>
    <s v="Standard Class"/>
    <s v="Consumer"/>
    <s v="United States"/>
    <s v="Seattle"/>
    <s v="Washington"/>
    <n v="98115"/>
    <x v="1"/>
    <x v="1"/>
    <s v="Supplies"/>
    <n v="27.93"/>
    <n v="3"/>
    <n v="0"/>
    <n v="8.0997000000000003"/>
    <n v="27.93"/>
    <n v="0.29000000000000004"/>
  </r>
  <r>
    <s v="Same Day"/>
    <s v="Consumer"/>
    <s v="United States"/>
    <s v="Rochester"/>
    <s v="Minnesota"/>
    <n v="55901"/>
    <x v="2"/>
    <x v="1"/>
    <s v="Fasteners"/>
    <n v="7.9"/>
    <n v="2"/>
    <n v="0"/>
    <n v="2.528"/>
    <n v="7.9"/>
    <n v="0.32"/>
  </r>
  <r>
    <s v="Same Day"/>
    <s v="Consumer"/>
    <s v="United States"/>
    <s v="Rochester"/>
    <s v="Minnesota"/>
    <n v="55901"/>
    <x v="2"/>
    <x v="1"/>
    <s v="Storage"/>
    <n v="221.16"/>
    <n v="4"/>
    <n v="0"/>
    <n v="57.501600000000003"/>
    <n v="221.16"/>
    <n v="0.26"/>
  </r>
  <r>
    <s v="Same Day"/>
    <s v="Consumer"/>
    <s v="United States"/>
    <s v="Rochester"/>
    <s v="Minnesota"/>
    <n v="55901"/>
    <x v="2"/>
    <x v="1"/>
    <s v="Binders"/>
    <n v="127.96"/>
    <n v="2"/>
    <n v="0"/>
    <n v="62.700400000000002"/>
    <n v="127.96"/>
    <n v="0.49000000000000005"/>
  </r>
  <r>
    <s v="Same Day"/>
    <s v="Consumer"/>
    <s v="United States"/>
    <s v="Rochester"/>
    <s v="Minnesota"/>
    <n v="55901"/>
    <x v="2"/>
    <x v="1"/>
    <s v="Binders"/>
    <n v="18.690000000000001"/>
    <n v="3"/>
    <n v="0"/>
    <n v="9.1580999999999992"/>
    <n v="18.690000000000001"/>
    <n v="0.48999999999999994"/>
  </r>
  <r>
    <s v="Same Day"/>
    <s v="Corporate"/>
    <s v="United States"/>
    <s v="San Francisco"/>
    <s v="California"/>
    <n v="94110"/>
    <x v="1"/>
    <x v="1"/>
    <s v="Supplies"/>
    <n v="25.35"/>
    <n v="3"/>
    <n v="0"/>
    <n v="7.6050000000000004"/>
    <n v="25.35"/>
    <n v="0.3"/>
  </r>
  <r>
    <s v="Same Day"/>
    <s v="Corporate"/>
    <s v="United States"/>
    <s v="San Francisco"/>
    <s v="California"/>
    <n v="94110"/>
    <x v="1"/>
    <x v="0"/>
    <s v="Furnishings"/>
    <n v="35.28"/>
    <n v="3"/>
    <n v="0"/>
    <n v="11.995200000000001"/>
    <n v="35.28"/>
    <n v="0.34"/>
  </r>
  <r>
    <s v="First Class"/>
    <s v="Corporate"/>
    <s v="United States"/>
    <s v="Seattle"/>
    <s v="Washington"/>
    <n v="98103"/>
    <x v="1"/>
    <x v="1"/>
    <s v="Paper"/>
    <n v="33.4"/>
    <n v="5"/>
    <n v="0"/>
    <n v="16.032"/>
    <n v="33.4"/>
    <n v="0.48000000000000004"/>
  </r>
  <r>
    <s v="First Class"/>
    <s v="Corporate"/>
    <s v="United States"/>
    <s v="Spokane"/>
    <s v="Washington"/>
    <n v="99207"/>
    <x v="1"/>
    <x v="2"/>
    <s v="Machines"/>
    <n v="837.6"/>
    <n v="3"/>
    <n v="0.2"/>
    <n v="62.82"/>
    <n v="837.6"/>
    <n v="7.4999999999999997E-2"/>
  </r>
  <r>
    <s v="Standard Class"/>
    <s v="Consumer"/>
    <s v="United States"/>
    <s v="Franklin"/>
    <s v="Tennessee"/>
    <n v="37064"/>
    <x v="0"/>
    <x v="2"/>
    <s v="Phones"/>
    <n v="40.68"/>
    <n v="3"/>
    <n v="0.2"/>
    <n v="-9.1530000000000005"/>
    <n v="40.68"/>
    <n v="-0.22500000000000001"/>
  </r>
  <r>
    <s v="Standard Class"/>
    <s v="Consumer"/>
    <s v="United States"/>
    <s v="Jackson"/>
    <s v="Tennessee"/>
    <n v="38301"/>
    <x v="0"/>
    <x v="0"/>
    <s v="Chairs"/>
    <n v="209.56800000000001"/>
    <n v="2"/>
    <n v="0.2"/>
    <n v="-23.5764"/>
    <n v="209.56800000000001"/>
    <n v="-0.11249999999999999"/>
  </r>
  <r>
    <s v="Standard Class"/>
    <s v="Consumer"/>
    <s v="United States"/>
    <s v="Austin"/>
    <s v="Texas"/>
    <n v="78745"/>
    <x v="2"/>
    <x v="2"/>
    <s v="Accessories"/>
    <n v="22.367999999999999"/>
    <n v="4"/>
    <n v="0.2"/>
    <n v="6.4307999999999996"/>
    <n v="22.367999999999999"/>
    <n v="0.28749999999999998"/>
  </r>
  <r>
    <s v="Standard Class"/>
    <s v="Consumer"/>
    <s v="United States"/>
    <s v="Pembroke Pines"/>
    <s v="Florida"/>
    <n v="33024"/>
    <x v="0"/>
    <x v="1"/>
    <s v="Binders"/>
    <n v="3.8820000000000001"/>
    <n v="2"/>
    <n v="0.7"/>
    <n v="-2.5880000000000001"/>
    <n v="3.8820000000000001"/>
    <n v="-0.66666666666666663"/>
  </r>
  <r>
    <s v="Standard Class"/>
    <s v="Consumer"/>
    <s v="United States"/>
    <s v="Pembroke Pines"/>
    <s v="Florida"/>
    <n v="33024"/>
    <x v="0"/>
    <x v="1"/>
    <s v="Paper"/>
    <n v="115.29600000000001"/>
    <n v="3"/>
    <n v="0.2"/>
    <n v="40.3536"/>
    <n v="115.29600000000001"/>
    <n v="0.35"/>
  </r>
  <r>
    <s v="Standard Class"/>
    <s v="Consumer"/>
    <s v="United States"/>
    <s v="Philadelphia"/>
    <s v="Pennsylvania"/>
    <n v="19143"/>
    <x v="3"/>
    <x v="1"/>
    <s v="Binders"/>
    <n v="1.9079999999999999"/>
    <n v="2"/>
    <n v="0.7"/>
    <n v="-1.5264"/>
    <n v="1.9079999999999999"/>
    <n v="-0.8"/>
  </r>
  <r>
    <s v="Standard Class"/>
    <s v="Home Office"/>
    <s v="United States"/>
    <s v="Danville"/>
    <s v="Illinois"/>
    <n v="61832"/>
    <x v="2"/>
    <x v="1"/>
    <s v="Binders"/>
    <n v="43.372"/>
    <n v="7"/>
    <n v="0.8"/>
    <n v="-69.395200000000003"/>
    <n v="43.372"/>
    <n v="-1.6"/>
  </r>
  <r>
    <s v="Standard Class"/>
    <s v="Consumer"/>
    <s v="United States"/>
    <s v="New York City"/>
    <s v="New York"/>
    <n v="10009"/>
    <x v="3"/>
    <x v="2"/>
    <s v="Phones"/>
    <n v="783.96"/>
    <n v="4"/>
    <n v="0"/>
    <n v="219.50880000000001"/>
    <n v="783.96"/>
    <n v="0.27999999999999997"/>
  </r>
  <r>
    <s v="Standard Class"/>
    <s v="Consumer"/>
    <s v="United States"/>
    <s v="New York City"/>
    <s v="New York"/>
    <n v="10009"/>
    <x v="3"/>
    <x v="1"/>
    <s v="Binders"/>
    <n v="48.896000000000001"/>
    <n v="2"/>
    <n v="0.2"/>
    <n v="18.335999999999999"/>
    <n v="48.896000000000001"/>
    <n v="0.37499999999999994"/>
  </r>
  <r>
    <s v="Standard Class"/>
    <s v="Consumer"/>
    <s v="United States"/>
    <s v="New York City"/>
    <s v="New York"/>
    <n v="10009"/>
    <x v="3"/>
    <x v="1"/>
    <s v="Binders"/>
    <n v="7.8559999999999999"/>
    <n v="2"/>
    <n v="0.2"/>
    <n v="2.8477999999999999"/>
    <n v="7.8559999999999999"/>
    <n v="0.36249999999999999"/>
  </r>
  <r>
    <s v="Standard Class"/>
    <s v="Consumer"/>
    <s v="United States"/>
    <s v="Columbus"/>
    <s v="Ohio"/>
    <n v="43229"/>
    <x v="3"/>
    <x v="1"/>
    <s v="Labels"/>
    <n v="5.9039999999999999"/>
    <n v="2"/>
    <n v="0.2"/>
    <n v="1.9925999999999999"/>
    <n v="5.9039999999999999"/>
    <n v="0.33749999999999997"/>
  </r>
  <r>
    <s v="Standard Class"/>
    <s v="Consumer"/>
    <s v="United States"/>
    <s v="Columbus"/>
    <s v="Ohio"/>
    <n v="43229"/>
    <x v="3"/>
    <x v="1"/>
    <s v="Supplies"/>
    <n v="13.712"/>
    <n v="2"/>
    <n v="0.2"/>
    <n v="1.0284"/>
    <n v="13.712"/>
    <n v="7.4999999999999997E-2"/>
  </r>
  <r>
    <s v="Standard Class"/>
    <s v="Consumer"/>
    <s v="United States"/>
    <s v="Chula Vista"/>
    <s v="California"/>
    <n v="91911"/>
    <x v="1"/>
    <x v="1"/>
    <s v="Envelopes"/>
    <n v="182.94"/>
    <n v="3"/>
    <n v="0"/>
    <n v="85.981800000000007"/>
    <n v="182.94"/>
    <n v="0.47000000000000003"/>
  </r>
  <r>
    <s v="First Class"/>
    <s v="Consumer"/>
    <s v="United States"/>
    <s v="San Francisco"/>
    <s v="California"/>
    <n v="94110"/>
    <x v="1"/>
    <x v="1"/>
    <s v="Art"/>
    <n v="27.76"/>
    <n v="4"/>
    <n v="0"/>
    <n v="9.9936000000000007"/>
    <n v="27.76"/>
    <n v="0.36"/>
  </r>
  <r>
    <s v="Standard Class"/>
    <s v="Home Office"/>
    <s v="United States"/>
    <s v="New York City"/>
    <s v="New York"/>
    <n v="10009"/>
    <x v="3"/>
    <x v="1"/>
    <s v="Art"/>
    <n v="25.99"/>
    <n v="1"/>
    <n v="0"/>
    <n v="7.5370999999999997"/>
    <n v="25.99"/>
    <n v="0.28999999999999998"/>
  </r>
  <r>
    <s v="First Class"/>
    <s v="Corporate"/>
    <s v="United States"/>
    <s v="San Antonio"/>
    <s v="Texas"/>
    <n v="78207"/>
    <x v="2"/>
    <x v="2"/>
    <s v="Accessories"/>
    <n v="113.52"/>
    <n v="5"/>
    <n v="0.2"/>
    <n v="29.798999999999999"/>
    <n v="113.52"/>
    <n v="0.26250000000000001"/>
  </r>
  <r>
    <s v="First Class"/>
    <s v="Corporate"/>
    <s v="United States"/>
    <s v="San Antonio"/>
    <s v="Texas"/>
    <n v="78207"/>
    <x v="2"/>
    <x v="2"/>
    <s v="Phones"/>
    <n v="359.88"/>
    <n v="3"/>
    <n v="0.2"/>
    <n v="22.4925"/>
    <n v="359.88"/>
    <n v="6.25E-2"/>
  </r>
  <r>
    <s v="Same Day"/>
    <s v="Consumer"/>
    <s v="United States"/>
    <s v="Jacksonville"/>
    <s v="North Carolina"/>
    <n v="28540"/>
    <x v="0"/>
    <x v="1"/>
    <s v="Paper"/>
    <n v="25.344000000000001"/>
    <n v="4"/>
    <n v="0.2"/>
    <n v="9.1872000000000007"/>
    <n v="25.344000000000001"/>
    <n v="0.36249999999999999"/>
  </r>
  <r>
    <s v="Second Class"/>
    <s v="Home Office"/>
    <s v="United States"/>
    <s v="San Francisco"/>
    <s v="California"/>
    <n v="94109"/>
    <x v="1"/>
    <x v="1"/>
    <s v="Binders"/>
    <n v="11.952"/>
    <n v="3"/>
    <n v="0.2"/>
    <n v="4.1832000000000003"/>
    <n v="11.952"/>
    <n v="0.35000000000000003"/>
  </r>
  <r>
    <s v="Second Class"/>
    <s v="Home Office"/>
    <s v="United States"/>
    <s v="San Francisco"/>
    <s v="California"/>
    <n v="94109"/>
    <x v="1"/>
    <x v="1"/>
    <s v="Supplies"/>
    <n v="6.24"/>
    <n v="3"/>
    <n v="0"/>
    <n v="1.8720000000000001"/>
    <n v="6.24"/>
    <n v="0.3"/>
  </r>
  <r>
    <s v="Second Class"/>
    <s v="Consumer"/>
    <s v="United States"/>
    <s v="Avondale"/>
    <s v="Arizona"/>
    <n v="85323"/>
    <x v="1"/>
    <x v="2"/>
    <s v="Phones"/>
    <n v="742.33600000000001"/>
    <n v="8"/>
    <n v="0.2"/>
    <n v="83.512799999999999"/>
    <n v="742.33600000000001"/>
    <n v="0.1125"/>
  </r>
  <r>
    <s v="Standard Class"/>
    <s v="Consumer"/>
    <s v="United States"/>
    <s v="Chicago"/>
    <s v="Illinois"/>
    <n v="60610"/>
    <x v="2"/>
    <x v="0"/>
    <s v="Furnishings"/>
    <n v="6.4640000000000004"/>
    <n v="1"/>
    <n v="0.6"/>
    <n v="-4.04"/>
    <n v="6.4640000000000004"/>
    <n v="-0.625"/>
  </r>
  <r>
    <s v="Standard Class"/>
    <s v="Consumer"/>
    <s v="United States"/>
    <s v="Chicago"/>
    <s v="Illinois"/>
    <n v="60610"/>
    <x v="2"/>
    <x v="1"/>
    <s v="Labels"/>
    <n v="11.52"/>
    <n v="5"/>
    <n v="0.2"/>
    <n v="4.1760000000000002"/>
    <n v="11.52"/>
    <n v="0.36250000000000004"/>
  </r>
  <r>
    <s v="Standard Class"/>
    <s v="Consumer"/>
    <s v="United States"/>
    <s v="Chicago"/>
    <s v="Illinois"/>
    <n v="60610"/>
    <x v="2"/>
    <x v="2"/>
    <s v="Phones"/>
    <n v="222.38399999999999"/>
    <n v="2"/>
    <n v="0.2"/>
    <n v="16.678799999999999"/>
    <n v="222.38399999999999"/>
    <n v="7.4999999999999997E-2"/>
  </r>
  <r>
    <s v="Standard Class"/>
    <s v="Home Office"/>
    <s v="United States"/>
    <s v="Escondido"/>
    <s v="California"/>
    <n v="92025"/>
    <x v="1"/>
    <x v="1"/>
    <s v="Art"/>
    <n v="23.36"/>
    <n v="4"/>
    <n v="0"/>
    <n v="6.0735999999999999"/>
    <n v="23.36"/>
    <n v="0.26"/>
  </r>
  <r>
    <s v="Second Class"/>
    <s v="Corporate"/>
    <s v="United States"/>
    <s v="Long Beach"/>
    <s v="New York"/>
    <n v="11561"/>
    <x v="3"/>
    <x v="1"/>
    <s v="Labels"/>
    <n v="8.67"/>
    <n v="3"/>
    <n v="0"/>
    <n v="4.0749000000000004"/>
    <n v="8.67"/>
    <n v="0.47000000000000003"/>
  </r>
  <r>
    <s v="Second Class"/>
    <s v="Corporate"/>
    <s v="United States"/>
    <s v="Long Beach"/>
    <s v="New York"/>
    <n v="11561"/>
    <x v="3"/>
    <x v="1"/>
    <s v="Supplies"/>
    <n v="25.71"/>
    <n v="3"/>
    <n v="0"/>
    <n v="6.6845999999999997"/>
    <n v="25.71"/>
    <n v="0.25999999999999995"/>
  </r>
  <r>
    <s v="Standard Class"/>
    <s v="Consumer"/>
    <s v="United States"/>
    <s v="Newark"/>
    <s v="Delaware"/>
    <n v="19711"/>
    <x v="3"/>
    <x v="1"/>
    <s v="Appliances"/>
    <n v="100.94"/>
    <n v="7"/>
    <n v="0"/>
    <n v="33.310200000000002"/>
    <n v="100.94"/>
    <n v="0.33"/>
  </r>
  <r>
    <s v="First Class"/>
    <s v="Consumer"/>
    <s v="United States"/>
    <s v="Buffalo"/>
    <s v="New York"/>
    <n v="14215"/>
    <x v="3"/>
    <x v="0"/>
    <s v="Chairs"/>
    <n v="63.881999999999998"/>
    <n v="1"/>
    <n v="0.1"/>
    <n v="10.647"/>
    <n v="63.881999999999998"/>
    <n v="0.16666666666666669"/>
  </r>
  <r>
    <s v="Standard Class"/>
    <s v="Consumer"/>
    <s v="United States"/>
    <s v="Houston"/>
    <s v="Texas"/>
    <n v="77070"/>
    <x v="2"/>
    <x v="0"/>
    <s v="Chairs"/>
    <n v="683.14400000000001"/>
    <n v="4"/>
    <n v="0.3"/>
    <n v="0"/>
    <n v="683.14400000000001"/>
    <n v="0"/>
  </r>
  <r>
    <s v="Standard Class"/>
    <s v="Consumer"/>
    <s v="United States"/>
    <s v="Houston"/>
    <s v="Texas"/>
    <n v="77070"/>
    <x v="2"/>
    <x v="1"/>
    <s v="Binders"/>
    <n v="1.476"/>
    <n v="3"/>
    <n v="0.8"/>
    <n v="-2.214"/>
    <n v="1.476"/>
    <n v="-1.5"/>
  </r>
  <r>
    <s v="Standard Class"/>
    <s v="Consumer"/>
    <s v="United States"/>
    <s v="Houston"/>
    <s v="Texas"/>
    <n v="77070"/>
    <x v="2"/>
    <x v="1"/>
    <s v="Supplies"/>
    <n v="40.712000000000003"/>
    <n v="7"/>
    <n v="0.2"/>
    <n v="3.5623"/>
    <n v="40.712000000000003"/>
    <n v="8.7499999999999994E-2"/>
  </r>
  <r>
    <s v="Standard Class"/>
    <s v="Consumer"/>
    <s v="United States"/>
    <s v="Wichita"/>
    <s v="Kansas"/>
    <n v="67212"/>
    <x v="2"/>
    <x v="1"/>
    <s v="Paper"/>
    <n v="279.89999999999998"/>
    <n v="5"/>
    <n v="0"/>
    <n v="137.15100000000001"/>
    <n v="279.89999999999998"/>
    <n v="0.4900000000000001"/>
  </r>
  <r>
    <s v="Standard Class"/>
    <s v="Consumer"/>
    <s v="United States"/>
    <s v="Colorado Springs"/>
    <s v="Colorado"/>
    <n v="80906"/>
    <x v="1"/>
    <x v="1"/>
    <s v="Art"/>
    <n v="13.12"/>
    <n v="5"/>
    <n v="0.2"/>
    <n v="1.1479999999999999"/>
    <n v="13.12"/>
    <n v="8.7499999999999994E-2"/>
  </r>
  <r>
    <s v="Standard Class"/>
    <s v="Consumer"/>
    <s v="United States"/>
    <s v="Colorado Springs"/>
    <s v="Colorado"/>
    <n v="80906"/>
    <x v="1"/>
    <x v="0"/>
    <s v="Bookcases"/>
    <n v="69.575999999999993"/>
    <n v="4"/>
    <n v="0.7"/>
    <n v="-143.79040000000001"/>
    <n v="69.575999999999993"/>
    <n v="-2.0666666666666669"/>
  </r>
  <r>
    <s v="Standard Class"/>
    <s v="Consumer"/>
    <s v="United States"/>
    <s v="Colorado Springs"/>
    <s v="Colorado"/>
    <n v="80906"/>
    <x v="1"/>
    <x v="1"/>
    <s v="Art"/>
    <n v="4.2240000000000002"/>
    <n v="3"/>
    <n v="0.2"/>
    <n v="0.47520000000000001"/>
    <n v="4.2240000000000002"/>
    <n v="0.1125"/>
  </r>
  <r>
    <s v="Standard Class"/>
    <s v="Consumer"/>
    <s v="United States"/>
    <s v="Colorado Springs"/>
    <s v="Colorado"/>
    <n v="80906"/>
    <x v="1"/>
    <x v="2"/>
    <s v="Accessories"/>
    <n v="58.08"/>
    <n v="4"/>
    <n v="0.2"/>
    <n v="-6.5339999999999998"/>
    <n v="58.08"/>
    <n v="-0.1125"/>
  </r>
  <r>
    <s v="Standard Class"/>
    <s v="Consumer"/>
    <s v="United States"/>
    <s v="Colorado Springs"/>
    <s v="Colorado"/>
    <n v="80906"/>
    <x v="1"/>
    <x v="0"/>
    <s v="Furnishings"/>
    <n v="52.415999999999997"/>
    <n v="9"/>
    <n v="0.2"/>
    <n v="15.069599999999999"/>
    <n v="52.415999999999997"/>
    <n v="0.28750000000000003"/>
  </r>
  <r>
    <s v="Standard Class"/>
    <s v="Consumer"/>
    <s v="United States"/>
    <s v="Colorado Springs"/>
    <s v="Colorado"/>
    <n v="80906"/>
    <x v="1"/>
    <x v="0"/>
    <s v="Furnishings"/>
    <n v="54.92"/>
    <n v="5"/>
    <n v="0.2"/>
    <n v="10.984"/>
    <n v="54.92"/>
    <n v="0.19999999999999998"/>
  </r>
  <r>
    <s v="Standard Class"/>
    <s v="Consumer"/>
    <s v="United States"/>
    <s v="Colorado Springs"/>
    <s v="Colorado"/>
    <n v="80906"/>
    <x v="1"/>
    <x v="0"/>
    <s v="Tables"/>
    <n v="364.95"/>
    <n v="5"/>
    <n v="0.5"/>
    <n v="-248.166"/>
    <n v="364.95"/>
    <n v="-0.68"/>
  </r>
  <r>
    <s v="Standard Class"/>
    <s v="Consumer"/>
    <s v="United States"/>
    <s v="Colorado Springs"/>
    <s v="Colorado"/>
    <n v="80906"/>
    <x v="1"/>
    <x v="1"/>
    <s v="Paper"/>
    <n v="85.055999999999997"/>
    <n v="3"/>
    <n v="0.2"/>
    <n v="28.706399999999999"/>
    <n v="85.055999999999997"/>
    <n v="0.33749999999999997"/>
  </r>
  <r>
    <s v="Standard Class"/>
    <s v="Consumer"/>
    <s v="United States"/>
    <s v="Colorado Springs"/>
    <s v="Colorado"/>
    <n v="80906"/>
    <x v="1"/>
    <x v="1"/>
    <s v="Paper"/>
    <n v="27.696000000000002"/>
    <n v="3"/>
    <n v="0.2"/>
    <n v="9.6936"/>
    <n v="27.696000000000002"/>
    <n v="0.35"/>
  </r>
  <r>
    <s v="Standard Class"/>
    <s v="Consumer"/>
    <s v="United States"/>
    <s v="New York City"/>
    <s v="New York"/>
    <n v="10011"/>
    <x v="3"/>
    <x v="1"/>
    <s v="Paper"/>
    <n v="24.96"/>
    <n v="4"/>
    <n v="0"/>
    <n v="11.231999999999999"/>
    <n v="24.96"/>
    <n v="0.44999999999999996"/>
  </r>
  <r>
    <s v="Standard Class"/>
    <s v="Corporate"/>
    <s v="United States"/>
    <s v="Los Angeles"/>
    <s v="California"/>
    <n v="90036"/>
    <x v="1"/>
    <x v="0"/>
    <s v="Furnishings"/>
    <n v="43.13"/>
    <n v="1"/>
    <n v="0"/>
    <n v="18.114599999999999"/>
    <n v="43.13"/>
    <n v="0.42"/>
  </r>
  <r>
    <s v="Standard Class"/>
    <s v="Consumer"/>
    <s v="United States"/>
    <s v="Marietta"/>
    <s v="Georgia"/>
    <n v="30062"/>
    <x v="0"/>
    <x v="1"/>
    <s v="Binders"/>
    <n v="5.64"/>
    <n v="3"/>
    <n v="0"/>
    <n v="2.7071999999999998"/>
    <n v="5.64"/>
    <n v="0.48"/>
  </r>
  <r>
    <s v="Standard Class"/>
    <s v="Corporate"/>
    <s v="United States"/>
    <s v="Jacksonville"/>
    <s v="Florida"/>
    <n v="32216"/>
    <x v="0"/>
    <x v="1"/>
    <s v="Binders"/>
    <n v="57.582000000000001"/>
    <n v="3"/>
    <n v="0.7"/>
    <n v="-44.1462"/>
    <n v="57.582000000000001"/>
    <n v="-0.76666666666666661"/>
  </r>
  <r>
    <s v="Standard Class"/>
    <s v="Corporate"/>
    <s v="United States"/>
    <s v="Jacksonville"/>
    <s v="Florida"/>
    <n v="32216"/>
    <x v="0"/>
    <x v="1"/>
    <s v="Paper"/>
    <n v="31.103999999999999"/>
    <n v="6"/>
    <n v="0.2"/>
    <n v="10.8864"/>
    <n v="31.103999999999999"/>
    <n v="0.35000000000000003"/>
  </r>
  <r>
    <s v="Standard Class"/>
    <s v="Corporate"/>
    <s v="United States"/>
    <s v="Jacksonville"/>
    <s v="Florida"/>
    <n v="32216"/>
    <x v="0"/>
    <x v="0"/>
    <s v="Furnishings"/>
    <n v="30.192"/>
    <n v="3"/>
    <n v="0.2"/>
    <n v="8.3027999999999995"/>
    <n v="30.192"/>
    <n v="0.27499999999999997"/>
  </r>
  <r>
    <s v="Standard Class"/>
    <s v="Corporate"/>
    <s v="United States"/>
    <s v="Jacksonville"/>
    <s v="Florida"/>
    <n v="32216"/>
    <x v="0"/>
    <x v="2"/>
    <s v="Phones"/>
    <n v="43.6"/>
    <n v="5"/>
    <n v="0.2"/>
    <n v="4.3600000000000003"/>
    <n v="43.6"/>
    <n v="0.1"/>
  </r>
  <r>
    <s v="Standard Class"/>
    <s v="Corporate"/>
    <s v="United States"/>
    <s v="Jacksonville"/>
    <s v="Florida"/>
    <n v="32216"/>
    <x v="0"/>
    <x v="1"/>
    <s v="Art"/>
    <n v="4.7679999999999998"/>
    <n v="2"/>
    <n v="0.2"/>
    <n v="0.41720000000000002"/>
    <n v="4.7679999999999998"/>
    <n v="8.7500000000000008E-2"/>
  </r>
  <r>
    <s v="Standard Class"/>
    <s v="Corporate"/>
    <s v="United States"/>
    <s v="Jacksonville"/>
    <s v="Florida"/>
    <n v="32216"/>
    <x v="0"/>
    <x v="1"/>
    <s v="Binders"/>
    <n v="10.38"/>
    <n v="2"/>
    <n v="0.7"/>
    <n v="-7.6120000000000001"/>
    <n v="10.38"/>
    <n v="-0.73333333333333328"/>
  </r>
  <r>
    <s v="Standard Class"/>
    <s v="Corporate"/>
    <s v="United States"/>
    <s v="Jacksonville"/>
    <s v="Florida"/>
    <n v="32216"/>
    <x v="0"/>
    <x v="1"/>
    <s v="Binders"/>
    <n v="13.391999999999999"/>
    <n v="8"/>
    <n v="0.7"/>
    <n v="-9.8208000000000002"/>
    <n v="13.391999999999999"/>
    <n v="-0.73333333333333339"/>
  </r>
  <r>
    <s v="Second Class"/>
    <s v="Consumer"/>
    <s v="United States"/>
    <s v="Philadelphia"/>
    <s v="Pennsylvania"/>
    <n v="19140"/>
    <x v="3"/>
    <x v="2"/>
    <s v="Phones"/>
    <n v="39.594000000000001"/>
    <n v="1"/>
    <n v="0.4"/>
    <n v="-7.2588999999999997"/>
    <n v="39.594000000000001"/>
    <n v="-0.18333333333333332"/>
  </r>
  <r>
    <s v="Second Class"/>
    <s v="Consumer"/>
    <s v="United States"/>
    <s v="Philadelphia"/>
    <s v="Pennsylvania"/>
    <n v="19140"/>
    <x v="3"/>
    <x v="0"/>
    <s v="Furnishings"/>
    <n v="91.007999999999996"/>
    <n v="9"/>
    <n v="0.2"/>
    <n v="19.339200000000002"/>
    <n v="91.007999999999996"/>
    <n v="0.21250000000000002"/>
  </r>
  <r>
    <s v="Second Class"/>
    <s v="Consumer"/>
    <s v="United States"/>
    <s v="Los Angeles"/>
    <s v="California"/>
    <n v="90008"/>
    <x v="1"/>
    <x v="1"/>
    <s v="Paper"/>
    <n v="37.94"/>
    <n v="2"/>
    <n v="0"/>
    <n v="18.211200000000002"/>
    <n v="37.94"/>
    <n v="0.48000000000000009"/>
  </r>
  <r>
    <s v="Second Class"/>
    <s v="Consumer"/>
    <s v="United States"/>
    <s v="Los Angeles"/>
    <s v="California"/>
    <n v="90008"/>
    <x v="1"/>
    <x v="1"/>
    <s v="Paper"/>
    <n v="42.8"/>
    <n v="10"/>
    <n v="0"/>
    <n v="19.260000000000002"/>
    <n v="42.8"/>
    <n v="0.45000000000000007"/>
  </r>
  <r>
    <s v="Second Class"/>
    <s v="Consumer"/>
    <s v="United States"/>
    <s v="Los Angeles"/>
    <s v="California"/>
    <n v="90008"/>
    <x v="1"/>
    <x v="1"/>
    <s v="Storage"/>
    <n v="33.630000000000003"/>
    <n v="3"/>
    <n v="0"/>
    <n v="10.089"/>
    <n v="33.630000000000003"/>
    <n v="0.3"/>
  </r>
  <r>
    <s v="Standard Class"/>
    <s v="Corporate"/>
    <s v="United States"/>
    <s v="Philadelphia"/>
    <s v="Pennsylvania"/>
    <n v="19134"/>
    <x v="3"/>
    <x v="1"/>
    <s v="Envelopes"/>
    <n v="62.808"/>
    <n v="3"/>
    <n v="0.2"/>
    <n v="21.197700000000001"/>
    <n v="62.808"/>
    <n v="0.33750000000000002"/>
  </r>
  <r>
    <s v="First Class"/>
    <s v="Consumer"/>
    <s v="United States"/>
    <s v="Eau Claire"/>
    <s v="Wisconsin"/>
    <n v="54703"/>
    <x v="2"/>
    <x v="1"/>
    <s v="Paper"/>
    <n v="195.64"/>
    <n v="4"/>
    <n v="0"/>
    <n v="91.950800000000001"/>
    <n v="195.64"/>
    <n v="0.47000000000000003"/>
  </r>
  <r>
    <s v="First Class"/>
    <s v="Consumer"/>
    <s v="United States"/>
    <s v="Eau Claire"/>
    <s v="Wisconsin"/>
    <n v="54703"/>
    <x v="2"/>
    <x v="2"/>
    <s v="Phones"/>
    <n v="239.9"/>
    <n v="2"/>
    <n v="0"/>
    <n v="71.97"/>
    <n v="239.9"/>
    <n v="0.3"/>
  </r>
  <r>
    <s v="Second Class"/>
    <s v="Consumer"/>
    <s v="United States"/>
    <s v="Philadelphia"/>
    <s v="Pennsylvania"/>
    <n v="19134"/>
    <x v="3"/>
    <x v="0"/>
    <s v="Chairs"/>
    <n v="380.05799999999999"/>
    <n v="3"/>
    <n v="0.3"/>
    <n v="-21.717600000000001"/>
    <n v="380.05799999999999"/>
    <n v="-5.7142857142857148E-2"/>
  </r>
  <r>
    <s v="Second Class"/>
    <s v="Consumer"/>
    <s v="United States"/>
    <s v="Philadelphia"/>
    <s v="Pennsylvania"/>
    <n v="19134"/>
    <x v="3"/>
    <x v="2"/>
    <s v="Copiers"/>
    <n v="1199.9760000000001"/>
    <n v="4"/>
    <n v="0.4"/>
    <n v="179.99639999999999"/>
    <n v="1199.9760000000001"/>
    <n v="0.15"/>
  </r>
  <r>
    <s v="Second Class"/>
    <s v="Consumer"/>
    <s v="United States"/>
    <s v="Philadelphia"/>
    <s v="Pennsylvania"/>
    <n v="19134"/>
    <x v="3"/>
    <x v="0"/>
    <s v="Furnishings"/>
    <n v="48.576000000000001"/>
    <n v="3"/>
    <n v="0.2"/>
    <n v="9.7151999999999994"/>
    <n v="48.576000000000001"/>
    <n v="0.19999999999999998"/>
  </r>
  <r>
    <s v="First Class"/>
    <s v="Consumer"/>
    <s v="United States"/>
    <s v="Los Angeles"/>
    <s v="California"/>
    <n v="90004"/>
    <x v="1"/>
    <x v="1"/>
    <s v="Paper"/>
    <n v="17.940000000000001"/>
    <n v="3"/>
    <n v="0"/>
    <n v="8.0730000000000004"/>
    <n v="17.940000000000001"/>
    <n v="0.45"/>
  </r>
  <r>
    <s v="Standard Class"/>
    <s v="Consumer"/>
    <s v="United States"/>
    <s v="Philadelphia"/>
    <s v="Pennsylvania"/>
    <n v="19134"/>
    <x v="3"/>
    <x v="1"/>
    <s v="Paper"/>
    <n v="18.263999999999999"/>
    <n v="3"/>
    <n v="0.2"/>
    <n v="6.1641000000000004"/>
    <n v="18.263999999999999"/>
    <n v="0.33750000000000002"/>
  </r>
  <r>
    <s v="Standard Class"/>
    <s v="Consumer"/>
    <s v="United States"/>
    <s v="Philadelphia"/>
    <s v="Pennsylvania"/>
    <n v="19134"/>
    <x v="3"/>
    <x v="1"/>
    <s v="Appliances"/>
    <n v="34.655999999999999"/>
    <n v="2"/>
    <n v="0.2"/>
    <n v="5.6315999999999997"/>
    <n v="34.655999999999999"/>
    <n v="0.16250000000000001"/>
  </r>
  <r>
    <s v="Standard Class"/>
    <s v="Consumer"/>
    <s v="United States"/>
    <s v="Philadelphia"/>
    <s v="Pennsylvania"/>
    <n v="19134"/>
    <x v="3"/>
    <x v="1"/>
    <s v="Appliances"/>
    <n v="81.552000000000007"/>
    <n v="2"/>
    <n v="0.2"/>
    <n v="8.1552000000000007"/>
    <n v="81.552000000000007"/>
    <n v="0.1"/>
  </r>
  <r>
    <s v="Standard Class"/>
    <s v="Consumer"/>
    <s v="United States"/>
    <s v="Philadelphia"/>
    <s v="Pennsylvania"/>
    <n v="19134"/>
    <x v="3"/>
    <x v="1"/>
    <s v="Storage"/>
    <n v="227.136"/>
    <n v="4"/>
    <n v="0.2"/>
    <n v="-42.588000000000001"/>
    <n v="227.136"/>
    <n v="-0.1875"/>
  </r>
  <r>
    <s v="Standard Class"/>
    <s v="Consumer"/>
    <s v="United States"/>
    <s v="Norwich"/>
    <s v="Connecticut"/>
    <n v="6360"/>
    <x v="3"/>
    <x v="1"/>
    <s v="Binders"/>
    <n v="10.36"/>
    <n v="2"/>
    <n v="0"/>
    <n v="5.0763999999999996"/>
    <n v="10.36"/>
    <n v="0.49"/>
  </r>
  <r>
    <s v="Standard Class"/>
    <s v="Consumer"/>
    <s v="United States"/>
    <s v="San Antonio"/>
    <s v="Texas"/>
    <n v="78207"/>
    <x v="2"/>
    <x v="1"/>
    <s v="Appliances"/>
    <n v="463.24799999999999"/>
    <n v="8"/>
    <n v="0.8"/>
    <n v="-1181.2824000000001"/>
    <n v="463.24799999999999"/>
    <n v="-2.5500000000000003"/>
  </r>
  <r>
    <s v="Standard Class"/>
    <s v="Consumer"/>
    <s v="United States"/>
    <s v="San Antonio"/>
    <s v="Texas"/>
    <n v="78207"/>
    <x v="2"/>
    <x v="2"/>
    <s v="Accessories"/>
    <n v="383.952"/>
    <n v="6"/>
    <n v="0.2"/>
    <n v="47.994"/>
    <n v="383.952"/>
    <n v="0.125"/>
  </r>
  <r>
    <s v="Same Day"/>
    <s v="Home Office"/>
    <s v="United States"/>
    <s v="Yuma"/>
    <s v="Arizona"/>
    <n v="85364"/>
    <x v="1"/>
    <x v="1"/>
    <s v="Binders"/>
    <n v="44.856000000000002"/>
    <n v="6"/>
    <n v="0.7"/>
    <n v="-35.884799999999998"/>
    <n v="44.856000000000002"/>
    <n v="-0.79999999999999993"/>
  </r>
  <r>
    <s v="Standard Class"/>
    <s v="Consumer"/>
    <s v="United States"/>
    <s v="Columbus"/>
    <s v="Ohio"/>
    <n v="43229"/>
    <x v="3"/>
    <x v="2"/>
    <s v="Machines"/>
    <n v="30.344999999999999"/>
    <n v="7"/>
    <n v="0.7"/>
    <n v="-24.276"/>
    <n v="30.344999999999999"/>
    <n v="-0.8"/>
  </r>
  <r>
    <s v="Standard Class"/>
    <s v="Consumer"/>
    <s v="United States"/>
    <s v="Columbus"/>
    <s v="Ohio"/>
    <n v="43229"/>
    <x v="3"/>
    <x v="0"/>
    <s v="Chairs"/>
    <n v="127.554"/>
    <n v="3"/>
    <n v="0.3"/>
    <n v="-9.1110000000000007"/>
    <n v="127.554"/>
    <n v="-7.1428571428571438E-2"/>
  </r>
  <r>
    <s v="Standard Class"/>
    <s v="Consumer"/>
    <s v="United States"/>
    <s v="Columbus"/>
    <s v="Ohio"/>
    <n v="43229"/>
    <x v="3"/>
    <x v="0"/>
    <s v="Furnishings"/>
    <n v="77.951999999999998"/>
    <n v="3"/>
    <n v="0.2"/>
    <n v="15.590400000000001"/>
    <n v="77.951999999999998"/>
    <n v="0.2"/>
  </r>
  <r>
    <s v="First Class"/>
    <s v="Corporate"/>
    <s v="United States"/>
    <s v="Los Angeles"/>
    <s v="California"/>
    <n v="90036"/>
    <x v="1"/>
    <x v="1"/>
    <s v="Binders"/>
    <n v="14.016"/>
    <n v="4"/>
    <n v="0.2"/>
    <n v="4.9055999999999997"/>
    <n v="14.016"/>
    <n v="0.35"/>
  </r>
  <r>
    <s v="Standard Class"/>
    <s v="Corporate"/>
    <s v="United States"/>
    <s v="Richmond"/>
    <s v="Kentucky"/>
    <n v="40475"/>
    <x v="0"/>
    <x v="1"/>
    <s v="Storage"/>
    <n v="69.52"/>
    <n v="2"/>
    <n v="0"/>
    <n v="19.465599999999998"/>
    <n v="69.52"/>
    <n v="0.27999999999999997"/>
  </r>
  <r>
    <s v="Standard Class"/>
    <s v="Corporate"/>
    <s v="United States"/>
    <s v="Richmond"/>
    <s v="Kentucky"/>
    <n v="40475"/>
    <x v="0"/>
    <x v="1"/>
    <s v="Art"/>
    <n v="5.64"/>
    <n v="3"/>
    <n v="0"/>
    <n v="1.6355999999999999"/>
    <n v="5.64"/>
    <n v="0.28999999999999998"/>
  </r>
  <r>
    <s v="Standard Class"/>
    <s v="Consumer"/>
    <s v="United States"/>
    <s v="New York City"/>
    <s v="New York"/>
    <n v="10035"/>
    <x v="3"/>
    <x v="1"/>
    <s v="Binders"/>
    <n v="13.776"/>
    <n v="3"/>
    <n v="0.2"/>
    <n v="4.4771999999999998"/>
    <n v="13.776"/>
    <n v="0.32500000000000001"/>
  </r>
  <r>
    <s v="Standard Class"/>
    <s v="Consumer"/>
    <s v="United States"/>
    <s v="Wausau"/>
    <s v="Wisconsin"/>
    <n v="54401"/>
    <x v="2"/>
    <x v="1"/>
    <s v="Appliances"/>
    <n v="245.88"/>
    <n v="6"/>
    <n v="0"/>
    <n v="68.846400000000003"/>
    <n v="245.88"/>
    <n v="0.28000000000000003"/>
  </r>
  <r>
    <s v="Standard Class"/>
    <s v="Consumer"/>
    <s v="United States"/>
    <s v="Wausau"/>
    <s v="Wisconsin"/>
    <n v="54401"/>
    <x v="2"/>
    <x v="1"/>
    <s v="Storage"/>
    <n v="36.630000000000003"/>
    <n v="3"/>
    <n v="0"/>
    <n v="9.8901000000000003"/>
    <n v="36.630000000000003"/>
    <n v="0.27"/>
  </r>
  <r>
    <s v="Standard Class"/>
    <s v="Consumer"/>
    <s v="United States"/>
    <s v="Wausau"/>
    <s v="Wisconsin"/>
    <n v="54401"/>
    <x v="2"/>
    <x v="1"/>
    <s v="Storage"/>
    <n v="22.58"/>
    <n v="2"/>
    <n v="0"/>
    <n v="5.8708"/>
    <n v="22.58"/>
    <n v="0.26"/>
  </r>
  <r>
    <s v="Standard Class"/>
    <s v="Consumer"/>
    <s v="United States"/>
    <s v="Wausau"/>
    <s v="Wisconsin"/>
    <n v="54401"/>
    <x v="2"/>
    <x v="1"/>
    <s v="Binders"/>
    <n v="12.39"/>
    <n v="3"/>
    <n v="0"/>
    <n v="5.8232999999999997"/>
    <n v="12.39"/>
    <n v="0.47"/>
  </r>
  <r>
    <s v="Standard Class"/>
    <s v="Home Office"/>
    <s v="United States"/>
    <s v="San Francisco"/>
    <s v="California"/>
    <n v="94110"/>
    <x v="1"/>
    <x v="1"/>
    <s v="Binders"/>
    <n v="39.92"/>
    <n v="5"/>
    <n v="0.2"/>
    <n v="13.473000000000001"/>
    <n v="39.92"/>
    <n v="0.33750000000000002"/>
  </r>
  <r>
    <s v="Standard Class"/>
    <s v="Home Office"/>
    <s v="United States"/>
    <s v="San Francisco"/>
    <s v="California"/>
    <n v="94110"/>
    <x v="1"/>
    <x v="1"/>
    <s v="Paper"/>
    <n v="61.96"/>
    <n v="2"/>
    <n v="0"/>
    <n v="27.882000000000001"/>
    <n v="61.96"/>
    <n v="0.45"/>
  </r>
  <r>
    <s v="Standard Class"/>
    <s v="Home Office"/>
    <s v="United States"/>
    <s v="San Francisco"/>
    <s v="California"/>
    <n v="94110"/>
    <x v="1"/>
    <x v="1"/>
    <s v="Binders"/>
    <n v="19.936"/>
    <n v="4"/>
    <n v="0.2"/>
    <n v="7.2267999999999999"/>
    <n v="19.936"/>
    <n v="0.36249999999999999"/>
  </r>
  <r>
    <s v="First Class"/>
    <s v="Consumer"/>
    <s v="United States"/>
    <s v="Dublin"/>
    <s v="Ohio"/>
    <n v="43017"/>
    <x v="3"/>
    <x v="1"/>
    <s v="Binders"/>
    <n v="3.798"/>
    <n v="2"/>
    <n v="0.7"/>
    <n v="-2.6585999999999999"/>
    <n v="3.798"/>
    <n v="-0.7"/>
  </r>
  <r>
    <s v="First Class"/>
    <s v="Consumer"/>
    <s v="United States"/>
    <s v="Dublin"/>
    <s v="Ohio"/>
    <n v="43017"/>
    <x v="3"/>
    <x v="1"/>
    <s v="Paper"/>
    <n v="27.744"/>
    <n v="6"/>
    <n v="0.2"/>
    <n v="10.0572"/>
    <n v="27.744"/>
    <n v="0.36249999999999999"/>
  </r>
  <r>
    <s v="First Class"/>
    <s v="Consumer"/>
    <s v="United States"/>
    <s v="Dublin"/>
    <s v="Ohio"/>
    <n v="43017"/>
    <x v="3"/>
    <x v="2"/>
    <s v="Phones"/>
    <n v="158.376"/>
    <n v="4"/>
    <n v="0.4"/>
    <n v="-34.314799999999998"/>
    <n v="158.376"/>
    <n v="-0.21666666666666665"/>
  </r>
  <r>
    <s v="Standard Class"/>
    <s v="Home Office"/>
    <s v="United States"/>
    <s v="Henderson"/>
    <s v="Kentucky"/>
    <n v="42420"/>
    <x v="0"/>
    <x v="0"/>
    <s v="Furnishings"/>
    <n v="27.58"/>
    <n v="2"/>
    <n v="0"/>
    <n v="11.583600000000001"/>
    <n v="27.58"/>
    <n v="0.42000000000000004"/>
  </r>
  <r>
    <s v="Standard Class"/>
    <s v="Consumer"/>
    <s v="United States"/>
    <s v="Bowling Green"/>
    <s v="Ohio"/>
    <n v="43402"/>
    <x v="3"/>
    <x v="1"/>
    <s v="Binders"/>
    <n v="5.5529999999999999"/>
    <n v="3"/>
    <n v="0.7"/>
    <n v="-4.0721999999999996"/>
    <n v="5.5529999999999999"/>
    <n v="-0.73333333333333328"/>
  </r>
  <r>
    <s v="Standard Class"/>
    <s v="Consumer"/>
    <s v="United States"/>
    <s v="Memphis"/>
    <s v="Tennessee"/>
    <n v="38109"/>
    <x v="0"/>
    <x v="1"/>
    <s v="Storage"/>
    <n v="243.92"/>
    <n v="5"/>
    <n v="0.2"/>
    <n v="-54.881999999999998"/>
    <n v="243.92"/>
    <n v="-0.22500000000000001"/>
  </r>
  <r>
    <s v="First Class"/>
    <s v="Consumer"/>
    <s v="United States"/>
    <s v="Lakewood"/>
    <s v="New Jersey"/>
    <n v="8701"/>
    <x v="3"/>
    <x v="1"/>
    <s v="Fasteners"/>
    <n v="14.96"/>
    <n v="4"/>
    <n v="0"/>
    <n v="0.29920000000000002"/>
    <n v="14.96"/>
    <n v="0.02"/>
  </r>
  <r>
    <s v="First Class"/>
    <s v="Corporate"/>
    <s v="United States"/>
    <s v="Los Angeles"/>
    <s v="California"/>
    <n v="90008"/>
    <x v="1"/>
    <x v="1"/>
    <s v="Binders"/>
    <n v="7.1840000000000002"/>
    <n v="2"/>
    <n v="0.2"/>
    <n v="2.2450000000000001"/>
    <n v="7.1840000000000002"/>
    <n v="0.3125"/>
  </r>
  <r>
    <s v="Second Class"/>
    <s v="Consumer"/>
    <s v="United States"/>
    <s v="Rochester"/>
    <s v="New York"/>
    <n v="14609"/>
    <x v="3"/>
    <x v="1"/>
    <s v="Binders"/>
    <n v="10.512"/>
    <n v="3"/>
    <n v="0.2"/>
    <n v="3.6791999999999998"/>
    <n v="10.512"/>
    <n v="0.35"/>
  </r>
  <r>
    <s v="Second Class"/>
    <s v="Corporate"/>
    <s v="United States"/>
    <s v="Salem"/>
    <s v="Oregon"/>
    <n v="97301"/>
    <x v="1"/>
    <x v="2"/>
    <s v="Phones"/>
    <n v="263.95999999999998"/>
    <n v="5"/>
    <n v="0.2"/>
    <n v="19.797000000000001"/>
    <n v="263.95999999999998"/>
    <n v="7.5000000000000011E-2"/>
  </r>
  <r>
    <s v="Second Class"/>
    <s v="Corporate"/>
    <s v="United States"/>
    <s v="Salem"/>
    <s v="Oregon"/>
    <n v="97301"/>
    <x v="1"/>
    <x v="1"/>
    <s v="Art"/>
    <n v="71.632000000000005"/>
    <n v="11"/>
    <n v="0.2"/>
    <n v="17.908000000000001"/>
    <n v="71.632000000000005"/>
    <n v="0.25"/>
  </r>
  <r>
    <s v="Second Class"/>
    <s v="Corporate"/>
    <s v="United States"/>
    <s v="Salem"/>
    <s v="Oregon"/>
    <n v="97301"/>
    <x v="1"/>
    <x v="1"/>
    <s v="Art"/>
    <n v="9.3279999999999994"/>
    <n v="1"/>
    <n v="0.2"/>
    <n v="0.81620000000000004"/>
    <n v="9.3279999999999994"/>
    <n v="8.7500000000000008E-2"/>
  </r>
  <r>
    <s v="Standard Class"/>
    <s v="Consumer"/>
    <s v="United States"/>
    <s v="Pasco"/>
    <s v="Washington"/>
    <n v="99301"/>
    <x v="1"/>
    <x v="1"/>
    <s v="Art"/>
    <n v="5.88"/>
    <n v="2"/>
    <n v="0"/>
    <n v="2.6459999999999999"/>
    <n v="5.88"/>
    <n v="0.45"/>
  </r>
  <r>
    <s v="Standard Class"/>
    <s v="Consumer"/>
    <s v="United States"/>
    <s v="Pasco"/>
    <s v="Washington"/>
    <n v="99301"/>
    <x v="1"/>
    <x v="0"/>
    <s v="Chairs"/>
    <n v="975.92"/>
    <n v="5"/>
    <n v="0.2"/>
    <n v="121.99"/>
    <n v="975.92"/>
    <n v="0.125"/>
  </r>
  <r>
    <s v="Standard Class"/>
    <s v="Consumer"/>
    <s v="United States"/>
    <s v="Pasco"/>
    <s v="Washington"/>
    <n v="99301"/>
    <x v="1"/>
    <x v="1"/>
    <s v="Art"/>
    <n v="303.83999999999997"/>
    <n v="8"/>
    <n v="0"/>
    <n v="91.152000000000001"/>
    <n v="303.83999999999997"/>
    <n v="0.30000000000000004"/>
  </r>
  <r>
    <s v="Standard Class"/>
    <s v="Consumer"/>
    <s v="United States"/>
    <s v="Pasco"/>
    <s v="Washington"/>
    <n v="99301"/>
    <x v="1"/>
    <x v="1"/>
    <s v="Storage"/>
    <n v="485.88"/>
    <n v="6"/>
    <n v="0"/>
    <n v="19.435199999999998"/>
    <n v="485.88"/>
    <n v="3.9999999999999994E-2"/>
  </r>
  <r>
    <s v="Second Class"/>
    <s v="Consumer"/>
    <s v="United States"/>
    <s v="Oakland"/>
    <s v="California"/>
    <n v="94601"/>
    <x v="1"/>
    <x v="0"/>
    <s v="Furnishings"/>
    <n v="12.54"/>
    <n v="3"/>
    <n v="0"/>
    <n v="4.5144000000000002"/>
    <n v="12.54"/>
    <n v="0.36000000000000004"/>
  </r>
  <r>
    <s v="Second Class"/>
    <s v="Consumer"/>
    <s v="United States"/>
    <s v="Oakland"/>
    <s v="California"/>
    <n v="94601"/>
    <x v="1"/>
    <x v="1"/>
    <s v="Storage"/>
    <n v="8.94"/>
    <n v="3"/>
    <n v="0"/>
    <n v="0.62580000000000002"/>
    <n v="8.94"/>
    <n v="7.0000000000000007E-2"/>
  </r>
  <r>
    <s v="Second Class"/>
    <s v="Consumer"/>
    <s v="United States"/>
    <s v="Oakland"/>
    <s v="California"/>
    <n v="94601"/>
    <x v="1"/>
    <x v="0"/>
    <s v="Furnishings"/>
    <n v="9.24"/>
    <n v="3"/>
    <n v="0"/>
    <n v="4.4352"/>
    <n v="9.24"/>
    <n v="0.48"/>
  </r>
  <r>
    <s v="Standard Class"/>
    <s v="Consumer"/>
    <s v="United States"/>
    <s v="Los Angeles"/>
    <s v="California"/>
    <n v="90004"/>
    <x v="1"/>
    <x v="1"/>
    <s v="Binders"/>
    <n v="70.007999999999996"/>
    <n v="3"/>
    <n v="0.2"/>
    <n v="24.502800000000001"/>
    <n v="70.007999999999996"/>
    <n v="0.35000000000000003"/>
  </r>
  <r>
    <s v="Standard Class"/>
    <s v="Consumer"/>
    <s v="United States"/>
    <s v="Los Angeles"/>
    <s v="California"/>
    <n v="90004"/>
    <x v="1"/>
    <x v="0"/>
    <s v="Furnishings"/>
    <n v="77.599999999999994"/>
    <n v="4"/>
    <n v="0"/>
    <n v="38.024000000000001"/>
    <n v="77.599999999999994"/>
    <n v="0.49000000000000005"/>
  </r>
  <r>
    <s v="Standard Class"/>
    <s v="Consumer"/>
    <s v="United States"/>
    <s v="Los Angeles"/>
    <s v="California"/>
    <n v="90004"/>
    <x v="1"/>
    <x v="0"/>
    <s v="Furnishings"/>
    <n v="464.85"/>
    <n v="9"/>
    <n v="0"/>
    <n v="92.97"/>
    <n v="464.85"/>
    <n v="0.19999999999999998"/>
  </r>
  <r>
    <s v="Standard Class"/>
    <s v="Corporate"/>
    <s v="United States"/>
    <s v="Oak Park"/>
    <s v="Illinois"/>
    <n v="60302"/>
    <x v="2"/>
    <x v="1"/>
    <s v="Art"/>
    <n v="10.192"/>
    <n v="7"/>
    <n v="0.2"/>
    <n v="1.0192000000000001"/>
    <n v="10.192"/>
    <n v="0.1"/>
  </r>
  <r>
    <s v="Standard Class"/>
    <s v="Corporate"/>
    <s v="United States"/>
    <s v="Morristown"/>
    <s v="New Jersey"/>
    <n v="7960"/>
    <x v="3"/>
    <x v="1"/>
    <s v="Binders"/>
    <n v="1793.98"/>
    <n v="2"/>
    <n v="0"/>
    <n v="843.17060000000004"/>
    <n v="1793.98"/>
    <n v="0.47000000000000003"/>
  </r>
  <r>
    <s v="Second Class"/>
    <s v="Home Office"/>
    <s v="United States"/>
    <s v="Austin"/>
    <s v="Texas"/>
    <n v="78745"/>
    <x v="2"/>
    <x v="2"/>
    <s v="Phones"/>
    <n v="758.35199999999998"/>
    <n v="6"/>
    <n v="0.2"/>
    <n v="265.42320000000001"/>
    <n v="758.35199999999998"/>
    <n v="0.35000000000000003"/>
  </r>
  <r>
    <s v="Standard Class"/>
    <s v="Corporate"/>
    <s v="United States"/>
    <s v="New York City"/>
    <s v="New York"/>
    <n v="10011"/>
    <x v="3"/>
    <x v="1"/>
    <s v="Binders"/>
    <n v="20.367999999999999"/>
    <n v="1"/>
    <n v="0.2"/>
    <n v="7.3834"/>
    <n v="20.367999999999999"/>
    <n v="0.36250000000000004"/>
  </r>
  <r>
    <s v="Standard Class"/>
    <s v="Corporate"/>
    <s v="United States"/>
    <s v="New York City"/>
    <s v="New York"/>
    <n v="10011"/>
    <x v="3"/>
    <x v="1"/>
    <s v="Binders"/>
    <n v="49.847999999999999"/>
    <n v="3"/>
    <n v="0.2"/>
    <n v="16.823699999999999"/>
    <n v="49.847999999999999"/>
    <n v="0.33749999999999997"/>
  </r>
  <r>
    <s v="Standard Class"/>
    <s v="Consumer"/>
    <s v="United States"/>
    <s v="New York City"/>
    <s v="New York"/>
    <n v="10024"/>
    <x v="3"/>
    <x v="2"/>
    <s v="Phones"/>
    <n v="239.97"/>
    <n v="3"/>
    <n v="0"/>
    <n v="67.191599999999994"/>
    <n v="239.97"/>
    <n v="0.27999999999999997"/>
  </r>
  <r>
    <s v="Standard Class"/>
    <s v="Consumer"/>
    <s v="United States"/>
    <s v="Seattle"/>
    <s v="Washington"/>
    <n v="98103"/>
    <x v="1"/>
    <x v="0"/>
    <s v="Chairs"/>
    <n v="2404.7040000000002"/>
    <n v="6"/>
    <n v="0.2"/>
    <n v="150.29400000000001"/>
    <n v="2404.7040000000002"/>
    <n v="6.25E-2"/>
  </r>
  <r>
    <s v="Standard Class"/>
    <s v="Consumer"/>
    <s v="United States"/>
    <s v="Seattle"/>
    <s v="Washington"/>
    <n v="98103"/>
    <x v="1"/>
    <x v="1"/>
    <s v="Binders"/>
    <n v="563.024"/>
    <n v="11"/>
    <n v="0.2"/>
    <n v="190.0206"/>
    <n v="563.024"/>
    <n v="0.33750000000000002"/>
  </r>
  <r>
    <s v="Standard Class"/>
    <s v="Consumer"/>
    <s v="United States"/>
    <s v="Seattle"/>
    <s v="Washington"/>
    <n v="98103"/>
    <x v="1"/>
    <x v="1"/>
    <s v="Storage"/>
    <n v="344.91"/>
    <n v="3"/>
    <n v="0"/>
    <n v="10.347300000000001"/>
    <n v="344.91"/>
    <n v="0.03"/>
  </r>
  <r>
    <s v="Standard Class"/>
    <s v="Consumer"/>
    <s v="United States"/>
    <s v="Seattle"/>
    <s v="Washington"/>
    <n v="98103"/>
    <x v="1"/>
    <x v="1"/>
    <s v="Labels"/>
    <n v="8.64"/>
    <n v="3"/>
    <n v="0"/>
    <n v="4.2336"/>
    <n v="8.64"/>
    <n v="0.49"/>
  </r>
  <r>
    <s v="Standard Class"/>
    <s v="Corporate"/>
    <s v="United States"/>
    <s v="Lancaster"/>
    <s v="Pennsylvania"/>
    <n v="17602"/>
    <x v="3"/>
    <x v="2"/>
    <s v="Phones"/>
    <n v="89.988"/>
    <n v="2"/>
    <n v="0.4"/>
    <n v="-14.997999999999999"/>
    <n v="89.988"/>
    <n v="-0.16666666666666666"/>
  </r>
  <r>
    <s v="Standard Class"/>
    <s v="Corporate"/>
    <s v="United States"/>
    <s v="Lancaster"/>
    <s v="Pennsylvania"/>
    <n v="17602"/>
    <x v="3"/>
    <x v="1"/>
    <s v="Paper"/>
    <n v="229.54400000000001"/>
    <n v="7"/>
    <n v="0.2"/>
    <n v="83.209699999999998"/>
    <n v="229.54400000000001"/>
    <n v="0.36249999999999999"/>
  </r>
  <r>
    <s v="Standard Class"/>
    <s v="Consumer"/>
    <s v="United States"/>
    <s v="Houston"/>
    <s v="Texas"/>
    <n v="77095"/>
    <x v="2"/>
    <x v="1"/>
    <s v="Fasteners"/>
    <n v="1.8240000000000001"/>
    <n v="2"/>
    <n v="0.2"/>
    <n v="0.61560000000000004"/>
    <n v="1.8240000000000001"/>
    <n v="0.33750000000000002"/>
  </r>
  <r>
    <s v="Standard Class"/>
    <s v="Consumer"/>
    <s v="United States"/>
    <s v="Houston"/>
    <s v="Texas"/>
    <n v="77095"/>
    <x v="2"/>
    <x v="1"/>
    <s v="Appliances"/>
    <n v="18.32"/>
    <n v="5"/>
    <n v="0.8"/>
    <n v="-46.716000000000001"/>
    <n v="18.32"/>
    <n v="-2.5499999999999998"/>
  </r>
  <r>
    <s v="Standard Class"/>
    <s v="Consumer"/>
    <s v="United States"/>
    <s v="Houston"/>
    <s v="Texas"/>
    <n v="77095"/>
    <x v="2"/>
    <x v="1"/>
    <s v="Storage"/>
    <n v="48.816000000000003"/>
    <n v="3"/>
    <n v="0.2"/>
    <n v="-11.5938"/>
    <n v="48.816000000000003"/>
    <n v="-0.23749999999999999"/>
  </r>
  <r>
    <s v="Standard Class"/>
    <s v="Consumer"/>
    <s v="United States"/>
    <s v="Houston"/>
    <s v="Texas"/>
    <n v="77095"/>
    <x v="2"/>
    <x v="1"/>
    <s v="Binders"/>
    <n v="1.1879999999999999"/>
    <n v="1"/>
    <n v="0.8"/>
    <n v="-1.9601999999999999"/>
    <n v="1.1879999999999999"/>
    <n v="-1.6500000000000001"/>
  </r>
  <r>
    <s v="Standard Class"/>
    <s v="Corporate"/>
    <s v="United States"/>
    <s v="Columbus"/>
    <s v="Ohio"/>
    <n v="43229"/>
    <x v="3"/>
    <x v="2"/>
    <s v="Accessories"/>
    <n v="119.8"/>
    <n v="5"/>
    <n v="0.2"/>
    <n v="29.95"/>
    <n v="119.8"/>
    <n v="0.25"/>
  </r>
  <r>
    <s v="Standard Class"/>
    <s v="Home Office"/>
    <s v="United States"/>
    <s v="Durham"/>
    <s v="North Carolina"/>
    <n v="27707"/>
    <x v="0"/>
    <x v="1"/>
    <s v="Storage"/>
    <n v="61.567999999999998"/>
    <n v="2"/>
    <n v="0.2"/>
    <n v="4.6176000000000004"/>
    <n v="61.567999999999998"/>
    <n v="7.5000000000000011E-2"/>
  </r>
  <r>
    <s v="Standard Class"/>
    <s v="Home Office"/>
    <s v="United States"/>
    <s v="Durham"/>
    <s v="North Carolina"/>
    <n v="27707"/>
    <x v="0"/>
    <x v="1"/>
    <s v="Art"/>
    <n v="6.1920000000000002"/>
    <n v="3"/>
    <n v="0.2"/>
    <n v="0.46439999999999998"/>
    <n v="6.1920000000000002"/>
    <n v="7.4999999999999997E-2"/>
  </r>
  <r>
    <s v="First Class"/>
    <s v="Consumer"/>
    <s v="United States"/>
    <s v="Pensacola"/>
    <s v="Florida"/>
    <n v="32503"/>
    <x v="0"/>
    <x v="1"/>
    <s v="Binders"/>
    <n v="2.214"/>
    <n v="3"/>
    <n v="0.7"/>
    <n v="-1.476"/>
    <n v="2.214"/>
    <n v="-0.66666666666666663"/>
  </r>
  <r>
    <s v="Second Class"/>
    <s v="Corporate"/>
    <s v="United States"/>
    <s v="Henderson"/>
    <s v="Kentucky"/>
    <n v="42420"/>
    <x v="0"/>
    <x v="1"/>
    <s v="Envelopes"/>
    <n v="5.32"/>
    <n v="2"/>
    <n v="0"/>
    <n v="2.6067999999999998"/>
    <n v="5.32"/>
    <n v="0.48999999999999994"/>
  </r>
  <r>
    <s v="Second Class"/>
    <s v="Corporate"/>
    <s v="United States"/>
    <s v="Henderson"/>
    <s v="Kentucky"/>
    <n v="42420"/>
    <x v="0"/>
    <x v="0"/>
    <s v="Chairs"/>
    <n v="975.92"/>
    <n v="4"/>
    <n v="0"/>
    <n v="292.77600000000001"/>
    <n v="975.92"/>
    <n v="0.30000000000000004"/>
  </r>
  <r>
    <s v="Second Class"/>
    <s v="Corporate"/>
    <s v="United States"/>
    <s v="Henderson"/>
    <s v="Kentucky"/>
    <n v="42420"/>
    <x v="0"/>
    <x v="2"/>
    <s v="Accessories"/>
    <n v="2249.91"/>
    <n v="9"/>
    <n v="0"/>
    <n v="517.47929999999997"/>
    <n v="2249.91"/>
    <n v="0.23"/>
  </r>
  <r>
    <s v="Second Class"/>
    <s v="Corporate"/>
    <s v="United States"/>
    <s v="Henderson"/>
    <s v="Kentucky"/>
    <n v="42420"/>
    <x v="0"/>
    <x v="1"/>
    <s v="Storage"/>
    <n v="59.92"/>
    <n v="4"/>
    <n v="0"/>
    <n v="16.7776"/>
    <n v="59.92"/>
    <n v="0.27999999999999997"/>
  </r>
  <r>
    <s v="Standard Class"/>
    <s v="Consumer"/>
    <s v="United States"/>
    <s v="Anaheim"/>
    <s v="California"/>
    <n v="92804"/>
    <x v="1"/>
    <x v="1"/>
    <s v="Binders"/>
    <n v="171.2"/>
    <n v="5"/>
    <n v="0.2"/>
    <n v="64.2"/>
    <n v="171.2"/>
    <n v="0.37500000000000006"/>
  </r>
  <r>
    <s v="Standard Class"/>
    <s v="Consumer"/>
    <s v="United States"/>
    <s v="Anaheim"/>
    <s v="California"/>
    <n v="92804"/>
    <x v="1"/>
    <x v="1"/>
    <s v="Art"/>
    <n v="3.36"/>
    <n v="2"/>
    <n v="0"/>
    <n v="0.87360000000000004"/>
    <n v="3.36"/>
    <n v="0.26"/>
  </r>
  <r>
    <s v="Standard Class"/>
    <s v="Corporate"/>
    <s v="United States"/>
    <s v="Detroit"/>
    <s v="Michigan"/>
    <n v="48227"/>
    <x v="2"/>
    <x v="1"/>
    <s v="Paper"/>
    <n v="114.2"/>
    <n v="5"/>
    <n v="0"/>
    <n v="52.531999999999996"/>
    <n v="114.2"/>
    <n v="0.45999999999999996"/>
  </r>
  <r>
    <s v="Second Class"/>
    <s v="Corporate"/>
    <s v="United States"/>
    <s v="Marietta"/>
    <s v="Georgia"/>
    <n v="30062"/>
    <x v="0"/>
    <x v="0"/>
    <s v="Chairs"/>
    <n v="182.67"/>
    <n v="3"/>
    <n v="0"/>
    <n v="52.974299999999999"/>
    <n v="182.67"/>
    <n v="0.29000000000000004"/>
  </r>
  <r>
    <s v="Second Class"/>
    <s v="Corporate"/>
    <s v="United States"/>
    <s v="Marietta"/>
    <s v="Georgia"/>
    <n v="30062"/>
    <x v="0"/>
    <x v="2"/>
    <s v="Accessories"/>
    <n v="101.7"/>
    <n v="6"/>
    <n v="0"/>
    <n v="6.1020000000000003"/>
    <n v="101.7"/>
    <n v="6.0000000000000005E-2"/>
  </r>
  <r>
    <s v="Second Class"/>
    <s v="Corporate"/>
    <s v="United States"/>
    <s v="Marietta"/>
    <s v="Georgia"/>
    <n v="30062"/>
    <x v="0"/>
    <x v="1"/>
    <s v="Storage"/>
    <n v="1126.02"/>
    <n v="3"/>
    <n v="0"/>
    <n v="56.301000000000002"/>
    <n v="1126.02"/>
    <n v="0.05"/>
  </r>
  <r>
    <s v="Second Class"/>
    <s v="Corporate"/>
    <s v="United States"/>
    <s v="Marietta"/>
    <s v="Georgia"/>
    <n v="30062"/>
    <x v="0"/>
    <x v="1"/>
    <s v="Storage"/>
    <n v="1263.3"/>
    <n v="6"/>
    <n v="0"/>
    <n v="315.82499999999999"/>
    <n v="1263.3"/>
    <n v="0.25"/>
  </r>
  <r>
    <s v="Standard Class"/>
    <s v="Corporate"/>
    <s v="United States"/>
    <s v="Seattle"/>
    <s v="Washington"/>
    <n v="98103"/>
    <x v="1"/>
    <x v="1"/>
    <s v="Art"/>
    <n v="8.82"/>
    <n v="3"/>
    <n v="0"/>
    <n v="2.5577999999999999"/>
    <n v="8.82"/>
    <n v="0.28999999999999998"/>
  </r>
  <r>
    <s v="Standard Class"/>
    <s v="Corporate"/>
    <s v="United States"/>
    <s v="Seattle"/>
    <s v="Washington"/>
    <n v="98103"/>
    <x v="1"/>
    <x v="1"/>
    <s v="Paper"/>
    <n v="37.94"/>
    <n v="2"/>
    <n v="0"/>
    <n v="18.211200000000002"/>
    <n v="37.94"/>
    <n v="0.48000000000000009"/>
  </r>
  <r>
    <s v="Standard Class"/>
    <s v="Corporate"/>
    <s v="United States"/>
    <s v="Seattle"/>
    <s v="Washington"/>
    <n v="98103"/>
    <x v="1"/>
    <x v="1"/>
    <s v="Art"/>
    <n v="4.2"/>
    <n v="2"/>
    <n v="0"/>
    <n v="1.1759999999999999"/>
    <n v="4.2"/>
    <n v="0.27999999999999997"/>
  </r>
  <r>
    <s v="Standard Class"/>
    <s v="Corporate"/>
    <s v="United States"/>
    <s v="Seattle"/>
    <s v="Washington"/>
    <n v="98103"/>
    <x v="1"/>
    <x v="1"/>
    <s v="Storage"/>
    <n v="227.28"/>
    <n v="2"/>
    <n v="0"/>
    <n v="2.2728000000000002"/>
    <n v="227.28"/>
    <n v="0.01"/>
  </r>
  <r>
    <s v="Standard Class"/>
    <s v="Corporate"/>
    <s v="United States"/>
    <s v="Seattle"/>
    <s v="Washington"/>
    <n v="98103"/>
    <x v="1"/>
    <x v="1"/>
    <s v="Paper"/>
    <n v="47.9"/>
    <n v="1"/>
    <n v="0"/>
    <n v="22.992000000000001"/>
    <n v="47.9"/>
    <n v="0.48000000000000004"/>
  </r>
  <r>
    <s v="Standard Class"/>
    <s v="Corporate"/>
    <s v="United States"/>
    <s v="Seattle"/>
    <s v="Washington"/>
    <n v="98103"/>
    <x v="1"/>
    <x v="1"/>
    <s v="Envelopes"/>
    <n v="61.96"/>
    <n v="2"/>
    <n v="0"/>
    <n v="30.360399999999998"/>
    <n v="61.96"/>
    <n v="0.49"/>
  </r>
  <r>
    <s v="Standard Class"/>
    <s v="Corporate"/>
    <s v="United States"/>
    <s v="Seattle"/>
    <s v="Washington"/>
    <n v="98103"/>
    <x v="1"/>
    <x v="1"/>
    <s v="Storage"/>
    <n v="1117.92"/>
    <n v="4"/>
    <n v="0"/>
    <n v="55.896000000000001"/>
    <n v="1117.92"/>
    <n v="4.9999999999999996E-2"/>
  </r>
  <r>
    <s v="First Class"/>
    <s v="Consumer"/>
    <s v="United States"/>
    <s v="Parma"/>
    <s v="Ohio"/>
    <n v="44134"/>
    <x v="3"/>
    <x v="0"/>
    <s v="Chairs"/>
    <n v="183.37200000000001"/>
    <n v="2"/>
    <n v="0.3"/>
    <n v="-7.8587999999999996"/>
    <n v="183.37200000000001"/>
    <n v="-4.2857142857142851E-2"/>
  </r>
  <r>
    <s v="First Class"/>
    <s v="Consumer"/>
    <s v="United States"/>
    <s v="Parma"/>
    <s v="Ohio"/>
    <n v="44134"/>
    <x v="3"/>
    <x v="1"/>
    <s v="Paper"/>
    <n v="7.968"/>
    <n v="2"/>
    <n v="0.2"/>
    <n v="2.8883999999999999"/>
    <n v="7.968"/>
    <n v="0.36249999999999999"/>
  </r>
  <r>
    <s v="Standard Class"/>
    <s v="Consumer"/>
    <s v="United States"/>
    <s v="Gresham"/>
    <s v="Oregon"/>
    <n v="97030"/>
    <x v="1"/>
    <x v="1"/>
    <s v="Binders"/>
    <n v="26.352"/>
    <n v="8"/>
    <n v="0.7"/>
    <n v="-18.446400000000001"/>
    <n v="26.352"/>
    <n v="-0.70000000000000007"/>
  </r>
  <r>
    <s v="Standard Class"/>
    <s v="Corporate"/>
    <s v="United States"/>
    <s v="Anaheim"/>
    <s v="California"/>
    <n v="92804"/>
    <x v="1"/>
    <x v="1"/>
    <s v="Storage"/>
    <n v="481.32"/>
    <n v="4"/>
    <n v="0"/>
    <n v="125.14319999999999"/>
    <n v="481.32"/>
    <n v="0.26"/>
  </r>
  <r>
    <s v="Standard Class"/>
    <s v="Corporate"/>
    <s v="United States"/>
    <s v="Anaheim"/>
    <s v="California"/>
    <n v="92804"/>
    <x v="1"/>
    <x v="1"/>
    <s v="Supplies"/>
    <n v="13.98"/>
    <n v="1"/>
    <n v="0"/>
    <n v="3.6347999999999998"/>
    <n v="13.98"/>
    <n v="0.25999999999999995"/>
  </r>
  <r>
    <s v="Standard Class"/>
    <s v="Consumer"/>
    <s v="United States"/>
    <s v="New York City"/>
    <s v="New York"/>
    <n v="10035"/>
    <x v="3"/>
    <x v="1"/>
    <s v="Binders"/>
    <n v="25.92"/>
    <n v="6"/>
    <n v="0.2"/>
    <n v="9.0719999999999992"/>
    <n v="25.92"/>
    <n v="0.34999999999999992"/>
  </r>
  <r>
    <s v="Standard Class"/>
    <s v="Consumer"/>
    <s v="United States"/>
    <s v="New York City"/>
    <s v="New York"/>
    <n v="10035"/>
    <x v="3"/>
    <x v="1"/>
    <s v="Labels"/>
    <n v="91.59"/>
    <n v="3"/>
    <n v="0"/>
    <n v="42.131399999999999"/>
    <n v="91.59"/>
    <n v="0.45999999999999996"/>
  </r>
  <r>
    <s v="Second Class"/>
    <s v="Corporate"/>
    <s v="United States"/>
    <s v="Houston"/>
    <s v="Texas"/>
    <n v="77070"/>
    <x v="2"/>
    <x v="0"/>
    <s v="Chairs"/>
    <n v="674.05799999999999"/>
    <n v="3"/>
    <n v="0.3"/>
    <n v="-19.258800000000001"/>
    <n v="674.05799999999999"/>
    <n v="-2.8571428571428574E-2"/>
  </r>
  <r>
    <s v="Second Class"/>
    <s v="Corporate"/>
    <s v="United States"/>
    <s v="Concord"/>
    <s v="New Hampshire"/>
    <n v="3301"/>
    <x v="3"/>
    <x v="1"/>
    <s v="Binders"/>
    <n v="22.92"/>
    <n v="4"/>
    <n v="0"/>
    <n v="11.0016"/>
    <n v="22.92"/>
    <n v="0.48"/>
  </r>
  <r>
    <s v="Second Class"/>
    <s v="Corporate"/>
    <s v="United States"/>
    <s v="Concord"/>
    <s v="New Hampshire"/>
    <n v="3301"/>
    <x v="3"/>
    <x v="1"/>
    <s v="Storage"/>
    <n v="269.89999999999998"/>
    <n v="5"/>
    <n v="0"/>
    <n v="16.193999999999999"/>
    <n v="269.89999999999998"/>
    <n v="6.0000000000000005E-2"/>
  </r>
  <r>
    <s v="Second Class"/>
    <s v="Consumer"/>
    <s v="United States"/>
    <s v="Fairfield"/>
    <s v="Ohio"/>
    <n v="45014"/>
    <x v="3"/>
    <x v="1"/>
    <s v="Binders"/>
    <n v="11.808"/>
    <n v="8"/>
    <n v="0.7"/>
    <n v="-8.6592000000000002"/>
    <n v="11.808"/>
    <n v="-0.73333333333333339"/>
  </r>
  <r>
    <s v="Second Class"/>
    <s v="Consumer"/>
    <s v="United States"/>
    <s v="Fairfield"/>
    <s v="Ohio"/>
    <n v="45014"/>
    <x v="3"/>
    <x v="2"/>
    <s v="Phones"/>
    <n v="9.5879999999999992"/>
    <n v="2"/>
    <n v="0.4"/>
    <n v="-2.0773999999999999"/>
    <n v="9.5879999999999992"/>
    <n v="-0.21666666666666667"/>
  </r>
  <r>
    <s v="Standard Class"/>
    <s v="Consumer"/>
    <s v="United States"/>
    <s v="Johnson City"/>
    <s v="Tennessee"/>
    <n v="37604"/>
    <x v="0"/>
    <x v="1"/>
    <s v="Envelopes"/>
    <n v="18.335999999999999"/>
    <n v="3"/>
    <n v="0.2"/>
    <n v="6.6467999999999998"/>
    <n v="18.335999999999999"/>
    <n v="0.36250000000000004"/>
  </r>
  <r>
    <s v="Standard Class"/>
    <s v="Consumer"/>
    <s v="United States"/>
    <s v="Johnson City"/>
    <s v="Tennessee"/>
    <n v="37604"/>
    <x v="0"/>
    <x v="1"/>
    <s v="Paper"/>
    <n v="36.287999999999997"/>
    <n v="7"/>
    <n v="0.2"/>
    <n v="12.700799999999999"/>
    <n v="36.287999999999997"/>
    <n v="0.35000000000000003"/>
  </r>
  <r>
    <s v="Standard Class"/>
    <s v="Consumer"/>
    <s v="United States"/>
    <s v="Johnson City"/>
    <s v="Tennessee"/>
    <n v="37604"/>
    <x v="0"/>
    <x v="2"/>
    <s v="Phones"/>
    <n v="111.98399999999999"/>
    <n v="2"/>
    <n v="0.2"/>
    <n v="6.9989999999999997"/>
    <n v="111.98399999999999"/>
    <n v="6.25E-2"/>
  </r>
  <r>
    <s v="Standard Class"/>
    <s v="Consumer"/>
    <s v="United States"/>
    <s v="Johnson City"/>
    <s v="Tennessee"/>
    <n v="37604"/>
    <x v="0"/>
    <x v="1"/>
    <s v="Binders"/>
    <n v="5.97"/>
    <n v="5"/>
    <n v="0.7"/>
    <n v="-4.577"/>
    <n v="5.97"/>
    <n v="-0.76666666666666672"/>
  </r>
  <r>
    <s v="Standard Class"/>
    <s v="Consumer"/>
    <s v="United States"/>
    <s v="Johnson City"/>
    <s v="Tennessee"/>
    <n v="37604"/>
    <x v="0"/>
    <x v="1"/>
    <s v="Binders"/>
    <n v="2.508"/>
    <n v="2"/>
    <n v="0.7"/>
    <n v="-1.8391999999999999"/>
    <n v="2.508"/>
    <n v="-0.73333333333333328"/>
  </r>
  <r>
    <s v="Second Class"/>
    <s v="Consumer"/>
    <s v="United States"/>
    <s v="Seattle"/>
    <s v="Washington"/>
    <n v="98105"/>
    <x v="1"/>
    <x v="1"/>
    <s v="Art"/>
    <n v="35.96"/>
    <n v="2"/>
    <n v="0"/>
    <n v="10.4284"/>
    <n v="35.96"/>
    <n v="0.28999999999999998"/>
  </r>
  <r>
    <s v="Second Class"/>
    <s v="Consumer"/>
    <s v="United States"/>
    <s v="Seattle"/>
    <s v="Washington"/>
    <n v="98105"/>
    <x v="1"/>
    <x v="1"/>
    <s v="Binders"/>
    <n v="14.952"/>
    <n v="3"/>
    <n v="0.2"/>
    <n v="5.4200999999999997"/>
    <n v="14.952"/>
    <n v="0.36249999999999999"/>
  </r>
  <r>
    <s v="Second Class"/>
    <s v="Consumer"/>
    <s v="United States"/>
    <s v="League City"/>
    <s v="Texas"/>
    <n v="77573"/>
    <x v="2"/>
    <x v="1"/>
    <s v="Art"/>
    <n v="67.144000000000005"/>
    <n v="7"/>
    <n v="0.2"/>
    <n v="5.8750999999999998"/>
    <n v="67.144000000000005"/>
    <n v="8.7499999999999994E-2"/>
  </r>
  <r>
    <s v="Second Class"/>
    <s v="Consumer"/>
    <s v="United States"/>
    <s v="League City"/>
    <s v="Texas"/>
    <n v="77573"/>
    <x v="2"/>
    <x v="0"/>
    <s v="Chairs"/>
    <n v="254.05799999999999"/>
    <n v="3"/>
    <n v="0.3"/>
    <n v="-32.6646"/>
    <n v="254.05799999999999"/>
    <n v="-0.12857142857142859"/>
  </r>
  <r>
    <s v="Standard Class"/>
    <s v="Corporate"/>
    <s v="United States"/>
    <s v="Gaithersburg"/>
    <s v="Maryland"/>
    <n v="20877"/>
    <x v="3"/>
    <x v="0"/>
    <s v="Bookcases"/>
    <n v="173.94"/>
    <n v="3"/>
    <n v="0"/>
    <n v="38.266800000000003"/>
    <n v="173.94"/>
    <n v="0.22000000000000003"/>
  </r>
  <r>
    <s v="Standard Class"/>
    <s v="Corporate"/>
    <s v="United States"/>
    <s v="Gaithersburg"/>
    <s v="Maryland"/>
    <n v="20877"/>
    <x v="3"/>
    <x v="2"/>
    <s v="Phones"/>
    <n v="231.98"/>
    <n v="2"/>
    <n v="0"/>
    <n v="67.274199999999993"/>
    <n v="231.98"/>
    <n v="0.28999999999999998"/>
  </r>
  <r>
    <s v="Standard Class"/>
    <s v="Consumer"/>
    <s v="United States"/>
    <s v="Chicago"/>
    <s v="Illinois"/>
    <n v="60653"/>
    <x v="2"/>
    <x v="1"/>
    <s v="Binders"/>
    <n v="2.2959999999999998"/>
    <n v="2"/>
    <n v="0.8"/>
    <n v="-3.9032"/>
    <n v="2.2959999999999998"/>
    <n v="-1.7000000000000002"/>
  </r>
  <r>
    <s v="Second Class"/>
    <s v="Home Office"/>
    <s v="United States"/>
    <s v="Huntsville"/>
    <s v="Alabama"/>
    <n v="35810"/>
    <x v="0"/>
    <x v="1"/>
    <s v="Paper"/>
    <n v="96.08"/>
    <n v="2"/>
    <n v="0"/>
    <n v="46.118400000000001"/>
    <n v="96.08"/>
    <n v="0.48000000000000004"/>
  </r>
  <r>
    <s v="Second Class"/>
    <s v="Home Office"/>
    <s v="United States"/>
    <s v="Huntsville"/>
    <s v="Alabama"/>
    <n v="35810"/>
    <x v="0"/>
    <x v="1"/>
    <s v="Fasteners"/>
    <n v="3.62"/>
    <n v="2"/>
    <n v="0"/>
    <n v="1.1946000000000001"/>
    <n v="3.62"/>
    <n v="0.33"/>
  </r>
  <r>
    <s v="Second Class"/>
    <s v="Home Office"/>
    <s v="United States"/>
    <s v="Huntsville"/>
    <s v="Alabama"/>
    <n v="35810"/>
    <x v="0"/>
    <x v="1"/>
    <s v="Paper"/>
    <n v="629.1"/>
    <n v="6"/>
    <n v="0"/>
    <n v="301.96800000000002"/>
    <n v="629.1"/>
    <n v="0.48000000000000004"/>
  </r>
  <r>
    <s v="Second Class"/>
    <s v="Home Office"/>
    <s v="United States"/>
    <s v="Huntsville"/>
    <s v="Alabama"/>
    <n v="35810"/>
    <x v="0"/>
    <x v="2"/>
    <s v="Phones"/>
    <n v="90.48"/>
    <n v="2"/>
    <n v="0"/>
    <n v="23.524799999999999"/>
    <n v="90.48"/>
    <n v="0.25999999999999995"/>
  </r>
  <r>
    <s v="First Class"/>
    <s v="Corporate"/>
    <s v="United States"/>
    <s v="Lawrence"/>
    <s v="Massachusetts"/>
    <n v="1841"/>
    <x v="3"/>
    <x v="1"/>
    <s v="Art"/>
    <n v="14.88"/>
    <n v="2"/>
    <n v="0"/>
    <n v="3.72"/>
    <n v="14.88"/>
    <n v="0.25"/>
  </r>
  <r>
    <s v="Standard Class"/>
    <s v="Consumer"/>
    <s v="United States"/>
    <s v="Chicago"/>
    <s v="Illinois"/>
    <n v="60623"/>
    <x v="2"/>
    <x v="0"/>
    <s v="Tables"/>
    <n v="91.275000000000006"/>
    <n v="1"/>
    <n v="0.5"/>
    <n v="-67.543499999999995"/>
    <n v="91.275000000000006"/>
    <n v="-0.73999999999999988"/>
  </r>
  <r>
    <s v="Standard Class"/>
    <s v="Home Office"/>
    <s v="United States"/>
    <s v="Fairfield"/>
    <s v="Connecticut"/>
    <n v="6824"/>
    <x v="3"/>
    <x v="1"/>
    <s v="Paper"/>
    <n v="19.440000000000001"/>
    <n v="3"/>
    <n v="0"/>
    <n v="9.3312000000000008"/>
    <n v="19.440000000000001"/>
    <n v="0.48000000000000004"/>
  </r>
  <r>
    <s v="Standard Class"/>
    <s v="Home Office"/>
    <s v="United States"/>
    <s v="Fairfield"/>
    <s v="Connecticut"/>
    <n v="6824"/>
    <x v="3"/>
    <x v="0"/>
    <s v="Chairs"/>
    <n v="897.15"/>
    <n v="3"/>
    <n v="0"/>
    <n v="251.202"/>
    <n v="897.15"/>
    <n v="0.28000000000000003"/>
  </r>
  <r>
    <s v="First Class"/>
    <s v="Consumer"/>
    <s v="United States"/>
    <s v="New York City"/>
    <s v="New York"/>
    <n v="10009"/>
    <x v="3"/>
    <x v="1"/>
    <s v="Art"/>
    <n v="57.75"/>
    <n v="5"/>
    <n v="0"/>
    <n v="16.170000000000002"/>
    <n v="57.75"/>
    <n v="0.28000000000000003"/>
  </r>
  <r>
    <s v="First Class"/>
    <s v="Consumer"/>
    <s v="United States"/>
    <s v="New York City"/>
    <s v="New York"/>
    <n v="10009"/>
    <x v="3"/>
    <x v="1"/>
    <s v="Paper"/>
    <n v="14.94"/>
    <n v="3"/>
    <n v="0"/>
    <n v="7.0217999999999998"/>
    <n v="14.94"/>
    <n v="0.47000000000000003"/>
  </r>
  <r>
    <s v="Standard Class"/>
    <s v="Corporate"/>
    <s v="United States"/>
    <s v="Seattle"/>
    <s v="Washington"/>
    <n v="98103"/>
    <x v="1"/>
    <x v="1"/>
    <s v="Art"/>
    <n v="23.1"/>
    <n v="2"/>
    <n v="0"/>
    <n v="6.93"/>
    <n v="23.1"/>
    <n v="0.3"/>
  </r>
  <r>
    <s v="Standard Class"/>
    <s v="Consumer"/>
    <s v="United States"/>
    <s v="Aurora"/>
    <s v="Colorado"/>
    <n v="80013"/>
    <x v="1"/>
    <x v="1"/>
    <s v="Envelopes"/>
    <n v="12.536"/>
    <n v="1"/>
    <n v="0.2"/>
    <n v="4.2309000000000001"/>
    <n v="12.536"/>
    <n v="0.33750000000000002"/>
  </r>
  <r>
    <s v="Standard Class"/>
    <s v="Consumer"/>
    <s v="United States"/>
    <s v="Aurora"/>
    <s v="Colorado"/>
    <n v="80013"/>
    <x v="1"/>
    <x v="1"/>
    <s v="Binders"/>
    <n v="1.08"/>
    <n v="2"/>
    <n v="0.7"/>
    <n v="-0.79200000000000004"/>
    <n v="1.08"/>
    <n v="-0.73333333333333328"/>
  </r>
  <r>
    <s v="Standard Class"/>
    <s v="Consumer"/>
    <s v="United States"/>
    <s v="Aurora"/>
    <s v="Colorado"/>
    <n v="80013"/>
    <x v="1"/>
    <x v="1"/>
    <s v="Fasteners"/>
    <n v="4.5119999999999996"/>
    <n v="3"/>
    <n v="0.2"/>
    <n v="0.84599999999999997"/>
    <n v="4.5119999999999996"/>
    <n v="0.1875"/>
  </r>
  <r>
    <s v="Standard Class"/>
    <s v="Corporate"/>
    <s v="United States"/>
    <s v="Lehi"/>
    <s v="Utah"/>
    <n v="84043"/>
    <x v="1"/>
    <x v="2"/>
    <s v="Phones"/>
    <n v="16.776"/>
    <n v="3"/>
    <n v="0.2"/>
    <n v="1.6776"/>
    <n v="16.776"/>
    <n v="0.1"/>
  </r>
  <r>
    <s v="Standard Class"/>
    <s v="Home Office"/>
    <s v="United States"/>
    <s v="Tuscaloosa"/>
    <s v="Alabama"/>
    <n v="35401"/>
    <x v="0"/>
    <x v="1"/>
    <s v="Binders"/>
    <n v="33.74"/>
    <n v="7"/>
    <n v="0"/>
    <n v="15.5204"/>
    <n v="33.74"/>
    <n v="0.45999999999999996"/>
  </r>
  <r>
    <s v="Standard Class"/>
    <s v="Consumer"/>
    <s v="United States"/>
    <s v="San Francisco"/>
    <s v="California"/>
    <n v="94109"/>
    <x v="1"/>
    <x v="1"/>
    <s v="Storage"/>
    <n v="1325.85"/>
    <n v="5"/>
    <n v="0"/>
    <n v="238.65299999999999"/>
    <n v="1325.85"/>
    <n v="0.18"/>
  </r>
  <r>
    <s v="Standard Class"/>
    <s v="Consumer"/>
    <s v="United States"/>
    <s v="San Francisco"/>
    <s v="California"/>
    <n v="94109"/>
    <x v="1"/>
    <x v="0"/>
    <s v="Bookcases"/>
    <n v="333.99900000000002"/>
    <n v="3"/>
    <n v="0.15"/>
    <n v="3.9293999999999998"/>
    <n v="333.99900000000002"/>
    <n v="1.1764705882352939E-2"/>
  </r>
  <r>
    <s v="Standard Class"/>
    <s v="Consumer"/>
    <s v="United States"/>
    <s v="San Francisco"/>
    <s v="California"/>
    <n v="94109"/>
    <x v="1"/>
    <x v="1"/>
    <s v="Art"/>
    <n v="19.899999999999999"/>
    <n v="5"/>
    <n v="0"/>
    <n v="6.5670000000000002"/>
    <n v="19.899999999999999"/>
    <n v="0.33"/>
  </r>
  <r>
    <s v="Standard Class"/>
    <s v="Consumer"/>
    <s v="United States"/>
    <s v="Wilmington"/>
    <s v="Delaware"/>
    <n v="19805"/>
    <x v="3"/>
    <x v="0"/>
    <s v="Chairs"/>
    <n v="1268.82"/>
    <n v="9"/>
    <n v="0"/>
    <n v="266.4522"/>
    <n v="1268.82"/>
    <n v="0.21000000000000002"/>
  </r>
  <r>
    <s v="Standard Class"/>
    <s v="Consumer"/>
    <s v="United States"/>
    <s v="Wilmington"/>
    <s v="Delaware"/>
    <n v="19805"/>
    <x v="3"/>
    <x v="0"/>
    <s v="Bookcases"/>
    <n v="283.92"/>
    <n v="4"/>
    <n v="0"/>
    <n v="82.336799999999997"/>
    <n v="283.92"/>
    <n v="0.28999999999999998"/>
  </r>
  <r>
    <s v="Standard Class"/>
    <s v="Consumer"/>
    <s v="United States"/>
    <s v="Wilmington"/>
    <s v="Delaware"/>
    <n v="19805"/>
    <x v="3"/>
    <x v="1"/>
    <s v="Art"/>
    <n v="5.68"/>
    <n v="2"/>
    <n v="0"/>
    <n v="1.7607999999999999"/>
    <n v="5.68"/>
    <n v="0.31"/>
  </r>
  <r>
    <s v="Standard Class"/>
    <s v="Consumer"/>
    <s v="United States"/>
    <s v="Lafayette"/>
    <s v="Indiana"/>
    <n v="47905"/>
    <x v="2"/>
    <x v="1"/>
    <s v="Storage"/>
    <n v="375.34"/>
    <n v="1"/>
    <n v="0"/>
    <n v="18.766999999999999"/>
    <n v="375.34"/>
    <n v="0.05"/>
  </r>
  <r>
    <s v="First Class"/>
    <s v="Consumer"/>
    <s v="United States"/>
    <s v="Redondo Beach"/>
    <s v="California"/>
    <n v="90278"/>
    <x v="1"/>
    <x v="1"/>
    <s v="Paper"/>
    <n v="96.08"/>
    <n v="2"/>
    <n v="0"/>
    <n v="46.118400000000001"/>
    <n v="96.08"/>
    <n v="0.48000000000000004"/>
  </r>
  <r>
    <s v="First Class"/>
    <s v="Consumer"/>
    <s v="United States"/>
    <s v="Redondo Beach"/>
    <s v="California"/>
    <n v="90278"/>
    <x v="1"/>
    <x v="1"/>
    <s v="Binders"/>
    <n v="11.68"/>
    <n v="2"/>
    <n v="0.2"/>
    <n v="3.9420000000000002"/>
    <n v="11.68"/>
    <n v="0.33750000000000002"/>
  </r>
  <r>
    <s v="First Class"/>
    <s v="Consumer"/>
    <s v="United States"/>
    <s v="Redondo Beach"/>
    <s v="California"/>
    <n v="90278"/>
    <x v="1"/>
    <x v="1"/>
    <s v="Fasteners"/>
    <n v="4.3600000000000003"/>
    <n v="2"/>
    <n v="0"/>
    <n v="1.7876000000000001"/>
    <n v="4.3600000000000003"/>
    <n v="0.41"/>
  </r>
  <r>
    <s v="Standard Class"/>
    <s v="Consumer"/>
    <s v="United States"/>
    <s v="Seattle"/>
    <s v="Washington"/>
    <n v="98115"/>
    <x v="1"/>
    <x v="1"/>
    <s v="Labels"/>
    <n v="29.24"/>
    <n v="4"/>
    <n v="0"/>
    <n v="13.742800000000001"/>
    <n v="29.24"/>
    <n v="0.47000000000000003"/>
  </r>
  <r>
    <s v="Standard Class"/>
    <s v="Consumer"/>
    <s v="United States"/>
    <s v="Los Angeles"/>
    <s v="California"/>
    <n v="90045"/>
    <x v="1"/>
    <x v="1"/>
    <s v="Binders"/>
    <n v="117.488"/>
    <n v="7"/>
    <n v="0.2"/>
    <n v="41.120800000000003"/>
    <n v="117.488"/>
    <n v="0.35000000000000003"/>
  </r>
  <r>
    <s v="Standard Class"/>
    <s v="Consumer"/>
    <s v="United States"/>
    <s v="Los Angeles"/>
    <s v="California"/>
    <n v="90045"/>
    <x v="1"/>
    <x v="0"/>
    <s v="Furnishings"/>
    <n v="18.84"/>
    <n v="3"/>
    <n v="0"/>
    <n v="6.0288000000000004"/>
    <n v="18.84"/>
    <n v="0.32"/>
  </r>
  <r>
    <s v="Second Class"/>
    <s v="Consumer"/>
    <s v="United States"/>
    <s v="New York City"/>
    <s v="New York"/>
    <n v="10009"/>
    <x v="3"/>
    <x v="1"/>
    <s v="Art"/>
    <n v="12.42"/>
    <n v="3"/>
    <n v="0"/>
    <n v="5.2164000000000001"/>
    <n v="12.42"/>
    <n v="0.42000000000000004"/>
  </r>
  <r>
    <s v="Standard Class"/>
    <s v="Consumer"/>
    <s v="United States"/>
    <s v="Royal Oak"/>
    <s v="Michigan"/>
    <n v="48073"/>
    <x v="2"/>
    <x v="1"/>
    <s v="Paper"/>
    <n v="12.96"/>
    <n v="2"/>
    <n v="0"/>
    <n v="6.2207999999999997"/>
    <n v="12.96"/>
    <n v="0.47999999999999993"/>
  </r>
  <r>
    <s v="Second Class"/>
    <s v="Corporate"/>
    <s v="United States"/>
    <s v="San Francisco"/>
    <s v="California"/>
    <n v="94109"/>
    <x v="1"/>
    <x v="1"/>
    <s v="Appliances"/>
    <n v="69.48"/>
    <n v="1"/>
    <n v="0"/>
    <n v="20.844000000000001"/>
    <n v="69.48"/>
    <n v="0.3"/>
  </r>
  <r>
    <s v="Standard Class"/>
    <s v="Corporate"/>
    <s v="United States"/>
    <s v="New York City"/>
    <s v="New York"/>
    <n v="10009"/>
    <x v="3"/>
    <x v="2"/>
    <s v="Phones"/>
    <n v="85.9"/>
    <n v="2"/>
    <n v="0"/>
    <n v="2.577"/>
    <n v="85.9"/>
    <n v="0.03"/>
  </r>
  <r>
    <s v="Second Class"/>
    <s v="Corporate"/>
    <s v="United States"/>
    <s v="North Las Vegas"/>
    <s v="Nevada"/>
    <n v="89031"/>
    <x v="1"/>
    <x v="1"/>
    <s v="Art"/>
    <n v="18.059999999999999"/>
    <n v="7"/>
    <n v="0"/>
    <n v="4.6955999999999998"/>
    <n v="18.059999999999999"/>
    <n v="0.26"/>
  </r>
  <r>
    <s v="Second Class"/>
    <s v="Corporate"/>
    <s v="United States"/>
    <s v="North Las Vegas"/>
    <s v="Nevada"/>
    <n v="89031"/>
    <x v="1"/>
    <x v="1"/>
    <s v="Paper"/>
    <n v="79.14"/>
    <n v="3"/>
    <n v="0"/>
    <n v="36.404400000000003"/>
    <n v="79.14"/>
    <n v="0.46"/>
  </r>
  <r>
    <s v="Second Class"/>
    <s v="Corporate"/>
    <s v="United States"/>
    <s v="North Las Vegas"/>
    <s v="Nevada"/>
    <n v="89031"/>
    <x v="1"/>
    <x v="0"/>
    <s v="Furnishings"/>
    <n v="37.4"/>
    <n v="2"/>
    <n v="0"/>
    <n v="14.212"/>
    <n v="37.4"/>
    <n v="0.38"/>
  </r>
  <r>
    <s v="Standard Class"/>
    <s v="Consumer"/>
    <s v="United States"/>
    <s v="Carrollton"/>
    <s v="Texas"/>
    <n v="75007"/>
    <x v="2"/>
    <x v="1"/>
    <s v="Binders"/>
    <n v="2.512"/>
    <n v="2"/>
    <n v="0.8"/>
    <n v="-4.3959999999999999"/>
    <n v="2.512"/>
    <n v="-1.75"/>
  </r>
  <r>
    <s v="Standard Class"/>
    <s v="Consumer"/>
    <s v="United States"/>
    <s v="Carrollton"/>
    <s v="Texas"/>
    <n v="75007"/>
    <x v="2"/>
    <x v="1"/>
    <s v="Fasteners"/>
    <n v="18.864000000000001"/>
    <n v="9"/>
    <n v="0.2"/>
    <n v="6.1307999999999998"/>
    <n v="18.864000000000001"/>
    <n v="0.32499999999999996"/>
  </r>
  <r>
    <s v="Standard Class"/>
    <s v="Home Office"/>
    <s v="United States"/>
    <s v="Los Angeles"/>
    <s v="California"/>
    <n v="90008"/>
    <x v="1"/>
    <x v="2"/>
    <s v="Phones"/>
    <n v="61.192"/>
    <n v="1"/>
    <n v="0.2"/>
    <n v="6.1192000000000002"/>
    <n v="61.192"/>
    <n v="0.1"/>
  </r>
  <r>
    <s v="Standard Class"/>
    <s v="Home Office"/>
    <s v="United States"/>
    <s v="Los Angeles"/>
    <s v="California"/>
    <n v="90008"/>
    <x v="1"/>
    <x v="1"/>
    <s v="Appliances"/>
    <n v="67.84"/>
    <n v="1"/>
    <n v="0"/>
    <n v="18.316800000000001"/>
    <n v="67.84"/>
    <n v="0.27"/>
  </r>
  <r>
    <s v="First Class"/>
    <s v="Consumer"/>
    <s v="United States"/>
    <s v="Seattle"/>
    <s v="Washington"/>
    <n v="98103"/>
    <x v="1"/>
    <x v="0"/>
    <s v="Chairs"/>
    <n v="48.712000000000003"/>
    <n v="1"/>
    <n v="0.2"/>
    <n v="5.4801000000000002"/>
    <n v="48.712000000000003"/>
    <n v="0.1125"/>
  </r>
  <r>
    <s v="First Class"/>
    <s v="Consumer"/>
    <s v="United States"/>
    <s v="Seattle"/>
    <s v="Washington"/>
    <n v="98103"/>
    <x v="1"/>
    <x v="1"/>
    <s v="Art"/>
    <n v="17.940000000000001"/>
    <n v="3"/>
    <n v="0"/>
    <n v="4.6643999999999997"/>
    <n v="17.940000000000001"/>
    <n v="0.25999999999999995"/>
  </r>
  <r>
    <s v="First Class"/>
    <s v="Consumer"/>
    <s v="United States"/>
    <s v="Seattle"/>
    <s v="Washington"/>
    <n v="98103"/>
    <x v="1"/>
    <x v="1"/>
    <s v="Storage"/>
    <n v="242.94"/>
    <n v="3"/>
    <n v="0"/>
    <n v="4.8587999999999996"/>
    <n v="242.94"/>
    <n v="1.9999999999999997E-2"/>
  </r>
  <r>
    <s v="Second Class"/>
    <s v="Consumer"/>
    <s v="United States"/>
    <s v="Fort Lauderdale"/>
    <s v="Florida"/>
    <n v="33311"/>
    <x v="0"/>
    <x v="1"/>
    <s v="Binders"/>
    <n v="7.7640000000000002"/>
    <n v="4"/>
    <n v="0.7"/>
    <n v="-5.1760000000000002"/>
    <n v="7.7640000000000002"/>
    <n v="-0.66666666666666663"/>
  </r>
  <r>
    <s v="Second Class"/>
    <s v="Corporate"/>
    <s v="United States"/>
    <s v="Columbia"/>
    <s v="Tennessee"/>
    <n v="38401"/>
    <x v="0"/>
    <x v="2"/>
    <s v="Phones"/>
    <n v="467.04"/>
    <n v="4"/>
    <n v="0.2"/>
    <n v="58.38"/>
    <n v="467.04"/>
    <n v="0.125"/>
  </r>
  <r>
    <s v="Second Class"/>
    <s v="Home Office"/>
    <s v="United States"/>
    <s v="Providence"/>
    <s v="Rhode Island"/>
    <n v="2908"/>
    <x v="3"/>
    <x v="2"/>
    <s v="Phones"/>
    <n v="128.85"/>
    <n v="3"/>
    <n v="0"/>
    <n v="3.8654999999999999"/>
    <n v="128.85"/>
    <n v="3.0000000000000002E-2"/>
  </r>
  <r>
    <s v="Second Class"/>
    <s v="Home Office"/>
    <s v="United States"/>
    <s v="Providence"/>
    <s v="Rhode Island"/>
    <n v="2908"/>
    <x v="3"/>
    <x v="1"/>
    <s v="Paper"/>
    <n v="8.4"/>
    <n v="2"/>
    <n v="0"/>
    <n v="4.1159999999999997"/>
    <n v="8.4"/>
    <n v="0.48999999999999994"/>
  </r>
  <r>
    <s v="Second Class"/>
    <s v="Home Office"/>
    <s v="United States"/>
    <s v="Providence"/>
    <s v="Rhode Island"/>
    <n v="2908"/>
    <x v="3"/>
    <x v="2"/>
    <s v="Accessories"/>
    <n v="199.98"/>
    <n v="2"/>
    <n v="0"/>
    <n v="83.991600000000005"/>
    <n v="199.98"/>
    <n v="0.42000000000000004"/>
  </r>
  <r>
    <s v="Second Class"/>
    <s v="Home Office"/>
    <s v="United States"/>
    <s v="Providence"/>
    <s v="Rhode Island"/>
    <n v="2908"/>
    <x v="3"/>
    <x v="0"/>
    <s v="Chairs"/>
    <n v="110.98"/>
    <n v="1"/>
    <n v="0"/>
    <n v="15.5372"/>
    <n v="110.98"/>
    <n v="0.13999999999999999"/>
  </r>
  <r>
    <s v="First Class"/>
    <s v="Corporate"/>
    <s v="United States"/>
    <s v="Jacksonville"/>
    <s v="Florida"/>
    <n v="32216"/>
    <x v="0"/>
    <x v="0"/>
    <s v="Chairs"/>
    <n v="207.98400000000001"/>
    <n v="2"/>
    <n v="0.2"/>
    <n v="-28.597799999999999"/>
    <n v="207.98400000000001"/>
    <n v="-0.13749999999999998"/>
  </r>
  <r>
    <s v="First Class"/>
    <s v="Corporate"/>
    <s v="United States"/>
    <s v="Jacksonville"/>
    <s v="Florida"/>
    <n v="32216"/>
    <x v="0"/>
    <x v="1"/>
    <s v="Paper"/>
    <n v="36.112000000000002"/>
    <n v="2"/>
    <n v="0.2"/>
    <n v="12.639200000000001"/>
    <n v="36.112000000000002"/>
    <n v="0.35"/>
  </r>
  <r>
    <s v="First Class"/>
    <s v="Corporate"/>
    <s v="United States"/>
    <s v="Jacksonville"/>
    <s v="Florida"/>
    <n v="32216"/>
    <x v="0"/>
    <x v="0"/>
    <s v="Furnishings"/>
    <n v="35.567999999999998"/>
    <n v="2"/>
    <n v="0.2"/>
    <n v="5.7797999999999998"/>
    <n v="35.567999999999998"/>
    <n v="0.16250000000000001"/>
  </r>
  <r>
    <s v="First Class"/>
    <s v="Corporate"/>
    <s v="United States"/>
    <s v="Jacksonville"/>
    <s v="Florida"/>
    <n v="32216"/>
    <x v="0"/>
    <x v="1"/>
    <s v="Paper"/>
    <n v="88.768000000000001"/>
    <n v="2"/>
    <n v="0.2"/>
    <n v="31.0688"/>
    <n v="88.768000000000001"/>
    <n v="0.35"/>
  </r>
  <r>
    <s v="Standard Class"/>
    <s v="Home Office"/>
    <s v="United States"/>
    <s v="Oceanside"/>
    <s v="California"/>
    <n v="92054"/>
    <x v="1"/>
    <x v="1"/>
    <s v="Paper"/>
    <n v="12.9"/>
    <n v="2"/>
    <n v="0"/>
    <n v="6.3209999999999997"/>
    <n v="12.9"/>
    <n v="0.49"/>
  </r>
  <r>
    <s v="Second Class"/>
    <s v="Corporate"/>
    <s v="United States"/>
    <s v="Jacksonville"/>
    <s v="Florida"/>
    <n v="32216"/>
    <x v="0"/>
    <x v="2"/>
    <s v="Accessories"/>
    <n v="717.12"/>
    <n v="9"/>
    <n v="0.2"/>
    <n v="152.38800000000001"/>
    <n v="717.12"/>
    <n v="0.21249999999999999"/>
  </r>
  <r>
    <s v="First Class"/>
    <s v="Consumer"/>
    <s v="United States"/>
    <s v="New York City"/>
    <s v="New York"/>
    <n v="10024"/>
    <x v="3"/>
    <x v="1"/>
    <s v="Binders"/>
    <n v="21.36"/>
    <n v="5"/>
    <n v="0.2"/>
    <n v="7.2089999999999996"/>
    <n v="21.36"/>
    <n v="0.33749999999999997"/>
  </r>
  <r>
    <s v="First Class"/>
    <s v="Consumer"/>
    <s v="United States"/>
    <s v="New York City"/>
    <s v="New York"/>
    <n v="10024"/>
    <x v="3"/>
    <x v="1"/>
    <s v="Binders"/>
    <n v="6.6879999999999997"/>
    <n v="2"/>
    <n v="0.2"/>
    <n v="2.3408000000000002"/>
    <n v="6.6879999999999997"/>
    <n v="0.35000000000000003"/>
  </r>
  <r>
    <s v="First Class"/>
    <s v="Consumer"/>
    <s v="United States"/>
    <s v="New York City"/>
    <s v="New York"/>
    <n v="10024"/>
    <x v="3"/>
    <x v="2"/>
    <s v="Phones"/>
    <n v="773.94"/>
    <n v="6"/>
    <n v="0"/>
    <n v="224.4426"/>
    <n v="773.94"/>
    <n v="0.28999999999999998"/>
  </r>
  <r>
    <s v="Second Class"/>
    <s v="Corporate"/>
    <s v="United States"/>
    <s v="Chicago"/>
    <s v="Illinois"/>
    <n v="60610"/>
    <x v="2"/>
    <x v="1"/>
    <s v="Supplies"/>
    <n v="20.568000000000001"/>
    <n v="3"/>
    <n v="0.2"/>
    <n v="1.5426"/>
    <n v="20.568000000000001"/>
    <n v="7.4999999999999997E-2"/>
  </r>
  <r>
    <s v="Second Class"/>
    <s v="Corporate"/>
    <s v="United States"/>
    <s v="Chicago"/>
    <s v="Illinois"/>
    <n v="60610"/>
    <x v="2"/>
    <x v="1"/>
    <s v="Appliances"/>
    <n v="4.3559999999999999"/>
    <n v="2"/>
    <n v="0.8"/>
    <n v="-11.761200000000001"/>
    <n v="4.3559999999999999"/>
    <n v="-2.7"/>
  </r>
  <r>
    <s v="Second Class"/>
    <s v="Corporate"/>
    <s v="United States"/>
    <s v="Chicago"/>
    <s v="Illinois"/>
    <n v="60610"/>
    <x v="2"/>
    <x v="2"/>
    <s v="Accessories"/>
    <n v="19.04"/>
    <n v="4"/>
    <n v="0.2"/>
    <n v="-1.4279999999999999"/>
    <n v="19.04"/>
    <n v="-7.4999999999999997E-2"/>
  </r>
  <r>
    <s v="Standard Class"/>
    <s v="Corporate"/>
    <s v="United States"/>
    <s v="Huntington Beach"/>
    <s v="California"/>
    <n v="92646"/>
    <x v="1"/>
    <x v="1"/>
    <s v="Labels"/>
    <n v="5.22"/>
    <n v="2"/>
    <n v="0"/>
    <n v="2.4011999999999998"/>
    <n v="5.22"/>
    <n v="0.45999999999999996"/>
  </r>
  <r>
    <s v="Second Class"/>
    <s v="Consumer"/>
    <s v="United States"/>
    <s v="San Diego"/>
    <s v="California"/>
    <n v="92105"/>
    <x v="1"/>
    <x v="1"/>
    <s v="Storage"/>
    <n v="84.84"/>
    <n v="3"/>
    <n v="0"/>
    <n v="22.9068"/>
    <n v="84.84"/>
    <n v="0.27"/>
  </r>
  <r>
    <s v="Standard Class"/>
    <s v="Corporate"/>
    <s v="United States"/>
    <s v="Nashville"/>
    <s v="Tennessee"/>
    <n v="37211"/>
    <x v="0"/>
    <x v="1"/>
    <s v="Fasteners"/>
    <n v="7.24"/>
    <n v="5"/>
    <n v="0.2"/>
    <n v="1.1765000000000001"/>
    <n v="7.24"/>
    <n v="0.16250000000000001"/>
  </r>
  <r>
    <s v="Same Day"/>
    <s v="Consumer"/>
    <s v="United States"/>
    <s v="New York City"/>
    <s v="New York"/>
    <n v="10009"/>
    <x v="3"/>
    <x v="1"/>
    <s v="Labels"/>
    <n v="14.4"/>
    <n v="5"/>
    <n v="0"/>
    <n v="7.056"/>
    <n v="14.4"/>
    <n v="0.49"/>
  </r>
  <r>
    <s v="Standard Class"/>
    <s v="Home Office"/>
    <s v="United States"/>
    <s v="Colorado Springs"/>
    <s v="Colorado"/>
    <n v="80906"/>
    <x v="1"/>
    <x v="1"/>
    <s v="Paper"/>
    <n v="15.552"/>
    <n v="3"/>
    <n v="0.2"/>
    <n v="5.4432"/>
    <n v="15.552"/>
    <n v="0.35000000000000003"/>
  </r>
  <r>
    <s v="Standard Class"/>
    <s v="Home Office"/>
    <s v="United States"/>
    <s v="Colorado Springs"/>
    <s v="Colorado"/>
    <n v="80906"/>
    <x v="1"/>
    <x v="0"/>
    <s v="Chairs"/>
    <n v="1325.76"/>
    <n v="6"/>
    <n v="0.2"/>
    <n v="149.148"/>
    <n v="1325.76"/>
    <n v="0.1125"/>
  </r>
  <r>
    <s v="Standard Class"/>
    <s v="Home Office"/>
    <s v="United States"/>
    <s v="Colorado Springs"/>
    <s v="Colorado"/>
    <n v="80906"/>
    <x v="1"/>
    <x v="1"/>
    <s v="Binders"/>
    <n v="3.1080000000000001"/>
    <n v="2"/>
    <n v="0.7"/>
    <n v="-2.1756000000000002"/>
    <n v="3.1080000000000001"/>
    <n v="-0.70000000000000007"/>
  </r>
  <r>
    <s v="Standard Class"/>
    <s v="Home Office"/>
    <s v="United States"/>
    <s v="San Francisco"/>
    <s v="California"/>
    <n v="94110"/>
    <x v="1"/>
    <x v="1"/>
    <s v="Binders"/>
    <n v="6.6719999999999997"/>
    <n v="3"/>
    <n v="0.2"/>
    <n v="2.1684000000000001"/>
    <n v="6.6719999999999997"/>
    <n v="0.32500000000000001"/>
  </r>
  <r>
    <s v="Standard Class"/>
    <s v="Home Office"/>
    <s v="United States"/>
    <s v="San Francisco"/>
    <s v="California"/>
    <n v="94110"/>
    <x v="1"/>
    <x v="2"/>
    <s v="Phones"/>
    <n v="689.40800000000002"/>
    <n v="4"/>
    <n v="0.2"/>
    <n v="77.558400000000006"/>
    <n v="689.40800000000002"/>
    <n v="0.1125"/>
  </r>
  <r>
    <s v="Standard Class"/>
    <s v="Corporate"/>
    <s v="United States"/>
    <s v="Chicago"/>
    <s v="Illinois"/>
    <n v="60653"/>
    <x v="2"/>
    <x v="1"/>
    <s v="Binders"/>
    <n v="1889.99"/>
    <n v="5"/>
    <n v="0.8"/>
    <n v="-2929.4845"/>
    <n v="1889.99"/>
    <n v="-1.55"/>
  </r>
  <r>
    <s v="Standard Class"/>
    <s v="Corporate"/>
    <s v="United States"/>
    <s v="Memphis"/>
    <s v="Tennessee"/>
    <n v="38109"/>
    <x v="0"/>
    <x v="1"/>
    <s v="Envelopes"/>
    <n v="55.936"/>
    <n v="8"/>
    <n v="0.2"/>
    <n v="18.878399999999999"/>
    <n v="55.936"/>
    <n v="0.33749999999999997"/>
  </r>
  <r>
    <s v="Standard Class"/>
    <s v="Corporate"/>
    <s v="United States"/>
    <s v="Memphis"/>
    <s v="Tennessee"/>
    <n v="38109"/>
    <x v="0"/>
    <x v="1"/>
    <s v="Labels"/>
    <n v="18.431999999999999"/>
    <n v="8"/>
    <n v="0.2"/>
    <n v="5.9904000000000002"/>
    <n v="18.431999999999999"/>
    <n v="0.32500000000000001"/>
  </r>
  <r>
    <s v="Standard Class"/>
    <s v="Corporate"/>
    <s v="United States"/>
    <s v="Memphis"/>
    <s v="Tennessee"/>
    <n v="38109"/>
    <x v="0"/>
    <x v="0"/>
    <s v="Furnishings"/>
    <n v="20.32"/>
    <n v="5"/>
    <n v="0.2"/>
    <n v="3.556"/>
    <n v="20.32"/>
    <n v="0.17499999999999999"/>
  </r>
  <r>
    <s v="Standard Class"/>
    <s v="Home Office"/>
    <s v="United States"/>
    <s v="New York City"/>
    <s v="New York"/>
    <n v="10011"/>
    <x v="3"/>
    <x v="1"/>
    <s v="Binders"/>
    <n v="52.064"/>
    <n v="4"/>
    <n v="0.2"/>
    <n v="18.873200000000001"/>
    <n v="52.064"/>
    <n v="0.36249999999999999"/>
  </r>
  <r>
    <s v="Standard Class"/>
    <s v="Corporate"/>
    <s v="United States"/>
    <s v="Raleigh"/>
    <s v="North Carolina"/>
    <n v="27604"/>
    <x v="0"/>
    <x v="1"/>
    <s v="Appliances"/>
    <n v="48.783999999999999"/>
    <n v="1"/>
    <n v="0.2"/>
    <n v="3.6587999999999998"/>
    <n v="48.783999999999999"/>
    <n v="7.4999999999999997E-2"/>
  </r>
  <r>
    <s v="Standard Class"/>
    <s v="Corporate"/>
    <s v="United States"/>
    <s v="Raleigh"/>
    <s v="North Carolina"/>
    <n v="27604"/>
    <x v="0"/>
    <x v="1"/>
    <s v="Binders"/>
    <n v="13.092000000000001"/>
    <n v="4"/>
    <n v="0.7"/>
    <n v="-10.0372"/>
    <n v="13.092000000000001"/>
    <n v="-0.76666666666666661"/>
  </r>
  <r>
    <s v="Standard Class"/>
    <s v="Home Office"/>
    <s v="United States"/>
    <s v="Los Angeles"/>
    <s v="California"/>
    <n v="90045"/>
    <x v="1"/>
    <x v="2"/>
    <s v="Phones"/>
    <n v="109.592"/>
    <n v="1"/>
    <n v="0.2"/>
    <n v="8.2194000000000003"/>
    <n v="109.592"/>
    <n v="7.4999999999999997E-2"/>
  </r>
  <r>
    <s v="Standard Class"/>
    <s v="Home Office"/>
    <s v="United States"/>
    <s v="Los Angeles"/>
    <s v="California"/>
    <n v="90045"/>
    <x v="1"/>
    <x v="1"/>
    <s v="Paper"/>
    <n v="56.7"/>
    <n v="5"/>
    <n v="0"/>
    <n v="27.783000000000001"/>
    <n v="56.7"/>
    <n v="0.49"/>
  </r>
  <r>
    <s v="Standard Class"/>
    <s v="Home Office"/>
    <s v="United States"/>
    <s v="Los Angeles"/>
    <s v="California"/>
    <n v="90004"/>
    <x v="1"/>
    <x v="2"/>
    <s v="Accessories"/>
    <n v="79.989999999999995"/>
    <n v="1"/>
    <n v="0"/>
    <n v="28.796399999999998"/>
    <n v="79.989999999999995"/>
    <n v="0.36"/>
  </r>
  <r>
    <s v="Same Day"/>
    <s v="Home Office"/>
    <s v="United States"/>
    <s v="Newport News"/>
    <s v="Virginia"/>
    <n v="23602"/>
    <x v="0"/>
    <x v="1"/>
    <s v="Supplies"/>
    <n v="69.5"/>
    <n v="5"/>
    <n v="0"/>
    <n v="20.155000000000001"/>
    <n v="69.5"/>
    <n v="0.29000000000000004"/>
  </r>
  <r>
    <s v="Same Day"/>
    <s v="Home Office"/>
    <s v="United States"/>
    <s v="Newport News"/>
    <s v="Virginia"/>
    <n v="23602"/>
    <x v="0"/>
    <x v="1"/>
    <s v="Paper"/>
    <n v="191.6"/>
    <n v="4"/>
    <n v="0"/>
    <n v="91.968000000000004"/>
    <n v="191.6"/>
    <n v="0.48000000000000004"/>
  </r>
  <r>
    <s v="Standard Class"/>
    <s v="Consumer"/>
    <s v="United States"/>
    <s v="Los Angeles"/>
    <s v="California"/>
    <n v="90032"/>
    <x v="1"/>
    <x v="1"/>
    <s v="Paper"/>
    <n v="10.56"/>
    <n v="2"/>
    <n v="0"/>
    <n v="5.0688000000000004"/>
    <n v="10.56"/>
    <n v="0.48000000000000004"/>
  </r>
  <r>
    <s v="Second Class"/>
    <s v="Consumer"/>
    <s v="United States"/>
    <s v="Jackson"/>
    <s v="Mississippi"/>
    <n v="39212"/>
    <x v="0"/>
    <x v="2"/>
    <s v="Accessories"/>
    <n v="47.79"/>
    <n v="3"/>
    <n v="0"/>
    <n v="16.2486"/>
    <n v="47.79"/>
    <n v="0.34"/>
  </r>
  <r>
    <s v="Second Class"/>
    <s v="Corporate"/>
    <s v="United States"/>
    <s v="Richmond"/>
    <s v="Indiana"/>
    <n v="47374"/>
    <x v="2"/>
    <x v="1"/>
    <s v="Storage"/>
    <n v="714.3"/>
    <n v="5"/>
    <n v="0"/>
    <n v="207.14699999999999"/>
    <n v="714.3"/>
    <n v="0.28999999999999998"/>
  </r>
  <r>
    <s v="Standard Class"/>
    <s v="Home Office"/>
    <s v="United States"/>
    <s v="New York City"/>
    <s v="New York"/>
    <n v="10035"/>
    <x v="3"/>
    <x v="2"/>
    <s v="Machines"/>
    <n v="2321.9"/>
    <n v="2"/>
    <n v="0"/>
    <n v="1114.5119999999999"/>
    <n v="2321.9"/>
    <n v="0.48"/>
  </r>
  <r>
    <s v="Standard Class"/>
    <s v="Home Office"/>
    <s v="United States"/>
    <s v="New York City"/>
    <s v="New York"/>
    <n v="10035"/>
    <x v="3"/>
    <x v="1"/>
    <s v="Storage"/>
    <n v="17.940000000000001"/>
    <n v="3"/>
    <n v="0"/>
    <n v="3.0497999999999998"/>
    <n v="17.940000000000001"/>
    <n v="0.16999999999999998"/>
  </r>
  <r>
    <s v="Standard Class"/>
    <s v="Corporate"/>
    <s v="United States"/>
    <s v="Philadelphia"/>
    <s v="Pennsylvania"/>
    <n v="19134"/>
    <x v="3"/>
    <x v="1"/>
    <s v="Binders"/>
    <n v="9.5220000000000002"/>
    <n v="1"/>
    <n v="0.7"/>
    <n v="-6.9828000000000001"/>
    <n v="9.5220000000000002"/>
    <n v="-0.73333333333333328"/>
  </r>
  <r>
    <s v="Standard Class"/>
    <s v="Corporate"/>
    <s v="United States"/>
    <s v="Philadelphia"/>
    <s v="Pennsylvania"/>
    <n v="19134"/>
    <x v="3"/>
    <x v="2"/>
    <s v="Phones"/>
    <n v="791.96400000000006"/>
    <n v="6"/>
    <n v="0.4"/>
    <n v="-131.994"/>
    <n v="791.96400000000006"/>
    <n v="-0.16666666666666666"/>
  </r>
  <r>
    <s v="Standard Class"/>
    <s v="Corporate"/>
    <s v="United States"/>
    <s v="Philadelphia"/>
    <s v="Pennsylvania"/>
    <n v="19134"/>
    <x v="3"/>
    <x v="1"/>
    <s v="Binders"/>
    <n v="4.923"/>
    <n v="3"/>
    <n v="0.7"/>
    <n v="-3.9384000000000001"/>
    <n v="4.923"/>
    <n v="-0.8"/>
  </r>
  <r>
    <s v="First Class"/>
    <s v="Corporate"/>
    <s v="United States"/>
    <s v="Phoenix"/>
    <s v="Arizona"/>
    <n v="85023"/>
    <x v="1"/>
    <x v="0"/>
    <s v="Bookcases"/>
    <n v="209.97900000000001"/>
    <n v="7"/>
    <n v="0.7"/>
    <n v="-356.96429999999998"/>
    <n v="209.97900000000001"/>
    <n v="-1.6999999999999997"/>
  </r>
  <r>
    <s v="Standard Class"/>
    <s v="Home Office"/>
    <s v="United States"/>
    <s v="Cleveland"/>
    <s v="Ohio"/>
    <n v="44105"/>
    <x v="3"/>
    <x v="1"/>
    <s v="Binders"/>
    <n v="33.93"/>
    <n v="3"/>
    <n v="0.7"/>
    <n v="-22.62"/>
    <n v="33.93"/>
    <n v="-0.66666666666666674"/>
  </r>
  <r>
    <s v="Standard Class"/>
    <s v="Home Office"/>
    <s v="United States"/>
    <s v="Cleveland"/>
    <s v="Ohio"/>
    <n v="44105"/>
    <x v="3"/>
    <x v="1"/>
    <s v="Storage"/>
    <n v="222.32"/>
    <n v="7"/>
    <n v="0.2"/>
    <n v="25.010999999999999"/>
    <n v="222.32"/>
    <n v="0.1125"/>
  </r>
  <r>
    <s v="Standard Class"/>
    <s v="Home Office"/>
    <s v="United States"/>
    <s v="Cleveland"/>
    <s v="Ohio"/>
    <n v="44105"/>
    <x v="3"/>
    <x v="2"/>
    <s v="Phones"/>
    <n v="210.56399999999999"/>
    <n v="6"/>
    <n v="0.4"/>
    <n v="-52.640999999999998"/>
    <n v="210.56399999999999"/>
    <n v="-0.25"/>
  </r>
  <r>
    <s v="Standard Class"/>
    <s v="Consumer"/>
    <s v="United States"/>
    <s v="Toledo"/>
    <s v="Ohio"/>
    <n v="43615"/>
    <x v="3"/>
    <x v="0"/>
    <s v="Furnishings"/>
    <n v="35.167999999999999"/>
    <n v="7"/>
    <n v="0.2"/>
    <n v="9.6712000000000007"/>
    <n v="35.167999999999999"/>
    <n v="0.27500000000000002"/>
  </r>
  <r>
    <s v="Standard Class"/>
    <s v="Consumer"/>
    <s v="United States"/>
    <s v="Toledo"/>
    <s v="Ohio"/>
    <n v="43615"/>
    <x v="3"/>
    <x v="2"/>
    <s v="Phones"/>
    <n v="1502.376"/>
    <n v="4"/>
    <n v="0.4"/>
    <n v="-250.39599999999999"/>
    <n v="1502.376"/>
    <n v="-0.16666666666666666"/>
  </r>
  <r>
    <s v="First Class"/>
    <s v="Consumer"/>
    <s v="United States"/>
    <s v="Los Angeles"/>
    <s v="California"/>
    <n v="90008"/>
    <x v="1"/>
    <x v="0"/>
    <s v="Furnishings"/>
    <n v="10.11"/>
    <n v="3"/>
    <n v="0"/>
    <n v="3.2351999999999999"/>
    <n v="10.11"/>
    <n v="0.32"/>
  </r>
  <r>
    <s v="First Class"/>
    <s v="Consumer"/>
    <s v="United States"/>
    <s v="Los Angeles"/>
    <s v="California"/>
    <n v="90008"/>
    <x v="1"/>
    <x v="2"/>
    <s v="Accessories"/>
    <n v="772.47"/>
    <n v="3"/>
    <n v="0"/>
    <n v="146.76929999999999"/>
    <n v="772.47"/>
    <n v="0.18999999999999997"/>
  </r>
  <r>
    <s v="First Class"/>
    <s v="Consumer"/>
    <s v="United States"/>
    <s v="Los Angeles"/>
    <s v="California"/>
    <n v="90008"/>
    <x v="1"/>
    <x v="1"/>
    <s v="Supplies"/>
    <n v="20.46"/>
    <n v="2"/>
    <n v="0"/>
    <n v="5.3196000000000003"/>
    <n v="20.46"/>
    <n v="0.26"/>
  </r>
  <r>
    <s v="Second Class"/>
    <s v="Corporate"/>
    <s v="United States"/>
    <s v="New York City"/>
    <s v="New York"/>
    <n v="10011"/>
    <x v="3"/>
    <x v="1"/>
    <s v="Supplies"/>
    <n v="347.58"/>
    <n v="3"/>
    <n v="0"/>
    <n v="17.379000000000001"/>
    <n v="347.58"/>
    <n v="0.05"/>
  </r>
  <r>
    <s v="Standard Class"/>
    <s v="Consumer"/>
    <s v="United States"/>
    <s v="San Diego"/>
    <s v="California"/>
    <n v="92037"/>
    <x v="1"/>
    <x v="2"/>
    <s v="Accessories"/>
    <n v="72.64"/>
    <n v="2"/>
    <n v="0"/>
    <n v="21.792000000000002"/>
    <n v="72.64"/>
    <n v="0.30000000000000004"/>
  </r>
  <r>
    <s v="Standard Class"/>
    <s v="Consumer"/>
    <s v="United States"/>
    <s v="San Diego"/>
    <s v="California"/>
    <n v="92037"/>
    <x v="1"/>
    <x v="2"/>
    <s v="Accessories"/>
    <n v="772.47"/>
    <n v="3"/>
    <n v="0"/>
    <n v="146.76929999999999"/>
    <n v="772.47"/>
    <n v="0.18999999999999997"/>
  </r>
  <r>
    <s v="Standard Class"/>
    <s v="Consumer"/>
    <s v="United States"/>
    <s v="San Diego"/>
    <s v="California"/>
    <n v="92037"/>
    <x v="1"/>
    <x v="0"/>
    <s v="Furnishings"/>
    <n v="39.92"/>
    <n v="4"/>
    <n v="0"/>
    <n v="11.1776"/>
    <n v="39.92"/>
    <n v="0.27999999999999997"/>
  </r>
  <r>
    <s v="Standard Class"/>
    <s v="Consumer"/>
    <s v="United States"/>
    <s v="Oklahoma City"/>
    <s v="Oklahoma"/>
    <n v="73120"/>
    <x v="2"/>
    <x v="1"/>
    <s v="Binders"/>
    <n v="33.479999999999997"/>
    <n v="2"/>
    <n v="0"/>
    <n v="16.405200000000001"/>
    <n v="33.479999999999997"/>
    <n v="0.49000000000000005"/>
  </r>
  <r>
    <s v="Standard Class"/>
    <s v="Consumer"/>
    <s v="United States"/>
    <s v="Oklahoma City"/>
    <s v="Oklahoma"/>
    <n v="73120"/>
    <x v="2"/>
    <x v="2"/>
    <s v="Phones"/>
    <n v="461.97"/>
    <n v="3"/>
    <n v="0"/>
    <n v="133.97130000000001"/>
    <n v="461.97"/>
    <n v="0.29000000000000004"/>
  </r>
  <r>
    <s v="Standard Class"/>
    <s v="Consumer"/>
    <s v="United States"/>
    <s v="Oklahoma City"/>
    <s v="Oklahoma"/>
    <n v="73120"/>
    <x v="2"/>
    <x v="1"/>
    <s v="Appliances"/>
    <n v="137.62"/>
    <n v="2"/>
    <n v="0"/>
    <n v="60.552799999999998"/>
    <n v="137.62"/>
    <n v="0.43999999999999995"/>
  </r>
  <r>
    <s v="Standard Class"/>
    <s v="Consumer"/>
    <s v="United States"/>
    <s v="Oklahoma City"/>
    <s v="Oklahoma"/>
    <n v="73120"/>
    <x v="2"/>
    <x v="0"/>
    <s v="Chairs"/>
    <n v="302.67"/>
    <n v="3"/>
    <n v="0"/>
    <n v="72.640799999999999"/>
    <n v="302.67"/>
    <n v="0.24"/>
  </r>
  <r>
    <s v="Second Class"/>
    <s v="Consumer"/>
    <s v="United States"/>
    <s v="Chicago"/>
    <s v="Illinois"/>
    <n v="60653"/>
    <x v="2"/>
    <x v="2"/>
    <s v="Accessories"/>
    <n v="239.976"/>
    <n v="3"/>
    <n v="0.2"/>
    <n v="53.994599999999998"/>
    <n v="239.976"/>
    <n v="0.22500000000000001"/>
  </r>
  <r>
    <s v="Standard Class"/>
    <s v="Consumer"/>
    <s v="United States"/>
    <s v="San Francisco"/>
    <s v="California"/>
    <n v="94109"/>
    <x v="1"/>
    <x v="1"/>
    <s v="Art"/>
    <n v="8.34"/>
    <n v="3"/>
    <n v="0"/>
    <n v="2.1684000000000001"/>
    <n v="8.34"/>
    <n v="0.26"/>
  </r>
  <r>
    <s v="Standard Class"/>
    <s v="Consumer"/>
    <s v="United States"/>
    <s v="San Francisco"/>
    <s v="California"/>
    <n v="94109"/>
    <x v="1"/>
    <x v="1"/>
    <s v="Supplies"/>
    <n v="8.57"/>
    <n v="1"/>
    <n v="0"/>
    <n v="2.2282000000000002"/>
    <n v="8.57"/>
    <n v="0.26"/>
  </r>
  <r>
    <s v="Standard Class"/>
    <s v="Consumer"/>
    <s v="United States"/>
    <s v="San Francisco"/>
    <s v="California"/>
    <n v="94109"/>
    <x v="1"/>
    <x v="1"/>
    <s v="Binders"/>
    <n v="119.616"/>
    <n v="8"/>
    <n v="0.2"/>
    <n v="40.370399999999997"/>
    <n v="119.616"/>
    <n v="0.33749999999999997"/>
  </r>
  <r>
    <s v="Standard Class"/>
    <s v="Corporate"/>
    <s v="United States"/>
    <s v="Vineland"/>
    <s v="New Jersey"/>
    <n v="8360"/>
    <x v="3"/>
    <x v="0"/>
    <s v="Chairs"/>
    <n v="212.94"/>
    <n v="3"/>
    <n v="0"/>
    <n v="25.552800000000001"/>
    <n v="212.94"/>
    <n v="0.12000000000000001"/>
  </r>
  <r>
    <s v="Standard Class"/>
    <s v="Corporate"/>
    <s v="United States"/>
    <s v="Vineland"/>
    <s v="New Jersey"/>
    <n v="8360"/>
    <x v="3"/>
    <x v="1"/>
    <s v="Appliances"/>
    <n v="26.49"/>
    <n v="1"/>
    <n v="0"/>
    <n v="7.4172000000000002"/>
    <n v="26.49"/>
    <n v="0.28000000000000003"/>
  </r>
  <r>
    <s v="Second Class"/>
    <s v="Home Office"/>
    <s v="United States"/>
    <s v="Milwaukee"/>
    <s v="Wisconsin"/>
    <n v="53209"/>
    <x v="2"/>
    <x v="0"/>
    <s v="Bookcases"/>
    <n v="687.4"/>
    <n v="5"/>
    <n v="0"/>
    <n v="48.118000000000002"/>
    <n v="687.4"/>
    <n v="7.0000000000000007E-2"/>
  </r>
  <r>
    <s v="Standard Class"/>
    <s v="Corporate"/>
    <s v="United States"/>
    <s v="Seattle"/>
    <s v="Washington"/>
    <n v="98115"/>
    <x v="1"/>
    <x v="0"/>
    <s v="Tables"/>
    <n v="653.54999999999995"/>
    <n v="3"/>
    <n v="0"/>
    <n v="111.1035"/>
    <n v="653.54999999999995"/>
    <n v="0.17"/>
  </r>
  <r>
    <s v="Standard Class"/>
    <s v="Corporate"/>
    <s v="United States"/>
    <s v="Seattle"/>
    <s v="Washington"/>
    <n v="98115"/>
    <x v="1"/>
    <x v="2"/>
    <s v="Accessories"/>
    <n v="33.9"/>
    <n v="2"/>
    <n v="0"/>
    <n v="2.0339999999999998"/>
    <n v="33.9"/>
    <n v="0.06"/>
  </r>
  <r>
    <s v="Second Class"/>
    <s v="Consumer"/>
    <s v="United States"/>
    <s v="Naperville"/>
    <s v="Illinois"/>
    <n v="60540"/>
    <x v="2"/>
    <x v="2"/>
    <s v="Accessories"/>
    <n v="239.96"/>
    <n v="5"/>
    <n v="0.2"/>
    <n v="83.986000000000004"/>
    <n v="239.96"/>
    <n v="0.35000000000000003"/>
  </r>
  <r>
    <s v="First Class"/>
    <s v="Corporate"/>
    <s v="United States"/>
    <s v="Wilmington"/>
    <s v="Delaware"/>
    <n v="19805"/>
    <x v="3"/>
    <x v="0"/>
    <s v="Tables"/>
    <n v="199.83600000000001"/>
    <n v="4"/>
    <n v="0.3"/>
    <n v="-37.112400000000001"/>
    <n v="199.83600000000001"/>
    <n v="-0.18571428571428572"/>
  </r>
  <r>
    <s v="First Class"/>
    <s v="Corporate"/>
    <s v="United States"/>
    <s v="Wilmington"/>
    <s v="Delaware"/>
    <n v="19805"/>
    <x v="3"/>
    <x v="2"/>
    <s v="Phones"/>
    <n v="716"/>
    <n v="2"/>
    <n v="0"/>
    <n v="193.32"/>
    <n v="716"/>
    <n v="0.27"/>
  </r>
  <r>
    <s v="First Class"/>
    <s v="Corporate"/>
    <s v="United States"/>
    <s v="Wilmington"/>
    <s v="Delaware"/>
    <n v="19805"/>
    <x v="3"/>
    <x v="1"/>
    <s v="Binders"/>
    <n v="221.06"/>
    <n v="7"/>
    <n v="0"/>
    <n v="103.8982"/>
    <n v="221.06"/>
    <n v="0.47000000000000003"/>
  </r>
  <r>
    <s v="Second Class"/>
    <s v="Consumer"/>
    <s v="United States"/>
    <s v="Los Angeles"/>
    <s v="California"/>
    <n v="90036"/>
    <x v="1"/>
    <x v="1"/>
    <s v="Paper"/>
    <n v="67.709999999999994"/>
    <n v="3"/>
    <n v="0"/>
    <n v="32.500799999999998"/>
    <n v="67.709999999999994"/>
    <n v="0.48000000000000004"/>
  </r>
  <r>
    <s v="Second Class"/>
    <s v="Consumer"/>
    <s v="United States"/>
    <s v="Los Angeles"/>
    <s v="California"/>
    <n v="90036"/>
    <x v="1"/>
    <x v="1"/>
    <s v="Appliances"/>
    <n v="129.91999999999999"/>
    <n v="4"/>
    <n v="0"/>
    <n v="38.975999999999999"/>
    <n v="129.91999999999999"/>
    <n v="0.30000000000000004"/>
  </r>
  <r>
    <s v="Second Class"/>
    <s v="Consumer"/>
    <s v="United States"/>
    <s v="Los Angeles"/>
    <s v="California"/>
    <n v="90036"/>
    <x v="1"/>
    <x v="0"/>
    <s v="Furnishings"/>
    <n v="467.46"/>
    <n v="9"/>
    <n v="0"/>
    <n v="191.65860000000001"/>
    <n v="467.46"/>
    <n v="0.41000000000000003"/>
  </r>
  <r>
    <s v="Second Class"/>
    <s v="Consumer"/>
    <s v="United States"/>
    <s v="Los Angeles"/>
    <s v="California"/>
    <n v="90036"/>
    <x v="1"/>
    <x v="1"/>
    <s v="Paper"/>
    <n v="61.4"/>
    <n v="5"/>
    <n v="0"/>
    <n v="28.858000000000001"/>
    <n v="61.4"/>
    <n v="0.47000000000000003"/>
  </r>
  <r>
    <s v="Second Class"/>
    <s v="Consumer"/>
    <s v="United States"/>
    <s v="Los Angeles"/>
    <s v="California"/>
    <n v="90036"/>
    <x v="1"/>
    <x v="1"/>
    <s v="Storage"/>
    <n v="720.76"/>
    <n v="4"/>
    <n v="0"/>
    <n v="187.39760000000001"/>
    <n v="720.76"/>
    <n v="0.26"/>
  </r>
  <r>
    <s v="Second Class"/>
    <s v="Consumer"/>
    <s v="United States"/>
    <s v="Los Angeles"/>
    <s v="California"/>
    <n v="90036"/>
    <x v="1"/>
    <x v="1"/>
    <s v="Binders"/>
    <n v="5.1840000000000002"/>
    <n v="3"/>
    <n v="0.2"/>
    <n v="1.8144"/>
    <n v="5.1840000000000002"/>
    <n v="0.35"/>
  </r>
  <r>
    <s v="Second Class"/>
    <s v="Consumer"/>
    <s v="United States"/>
    <s v="Los Angeles"/>
    <s v="California"/>
    <n v="90036"/>
    <x v="1"/>
    <x v="1"/>
    <s v="Art"/>
    <n v="14.7"/>
    <n v="5"/>
    <n v="0"/>
    <n v="3.9689999999999999"/>
    <n v="14.7"/>
    <n v="0.27"/>
  </r>
  <r>
    <s v="Standard Class"/>
    <s v="Consumer"/>
    <s v="United States"/>
    <s v="Chicago"/>
    <s v="Illinois"/>
    <n v="60610"/>
    <x v="2"/>
    <x v="1"/>
    <s v="Binders"/>
    <n v="8.1340000000000003"/>
    <n v="7"/>
    <n v="0.8"/>
    <n v="-13.8278"/>
    <n v="8.1340000000000003"/>
    <n v="-1.7"/>
  </r>
  <r>
    <s v="Standard Class"/>
    <s v="Consumer"/>
    <s v="United States"/>
    <s v="Chicago"/>
    <s v="Illinois"/>
    <n v="60610"/>
    <x v="2"/>
    <x v="2"/>
    <s v="Accessories"/>
    <n v="79.983999999999995"/>
    <n v="2"/>
    <n v="0.2"/>
    <n v="13.997199999999999"/>
    <n v="79.983999999999995"/>
    <n v="0.17500000000000002"/>
  </r>
  <r>
    <s v="Standard Class"/>
    <s v="Home Office"/>
    <s v="United States"/>
    <s v="Des Moines"/>
    <s v="Washington"/>
    <n v="98198"/>
    <x v="1"/>
    <x v="1"/>
    <s v="Paper"/>
    <n v="18.54"/>
    <n v="2"/>
    <n v="0"/>
    <n v="8.7138000000000009"/>
    <n v="18.54"/>
    <n v="0.47000000000000008"/>
  </r>
  <r>
    <s v="Standard Class"/>
    <s v="Corporate"/>
    <s v="United States"/>
    <s v="Philadelphia"/>
    <s v="Pennsylvania"/>
    <n v="19140"/>
    <x v="3"/>
    <x v="1"/>
    <s v="Envelopes"/>
    <n v="24.4"/>
    <n v="2"/>
    <n v="0.2"/>
    <n v="7.93"/>
    <n v="24.4"/>
    <n v="0.32500000000000001"/>
  </r>
  <r>
    <s v="Same Day"/>
    <s v="Consumer"/>
    <s v="United States"/>
    <s v="Atlanta"/>
    <s v="Georgia"/>
    <n v="30318"/>
    <x v="0"/>
    <x v="1"/>
    <s v="Paper"/>
    <n v="195.64"/>
    <n v="4"/>
    <n v="0"/>
    <n v="91.950800000000001"/>
    <n v="195.64"/>
    <n v="0.47000000000000003"/>
  </r>
  <r>
    <s v="Second Class"/>
    <s v="Consumer"/>
    <s v="United States"/>
    <s v="Dallas"/>
    <s v="Texas"/>
    <n v="75217"/>
    <x v="2"/>
    <x v="2"/>
    <s v="Accessories"/>
    <n v="398.4"/>
    <n v="5"/>
    <n v="0.2"/>
    <n v="84.66"/>
    <n v="398.4"/>
    <n v="0.21249999999999999"/>
  </r>
  <r>
    <s v="Second Class"/>
    <s v="Consumer"/>
    <s v="United States"/>
    <s v="Dallas"/>
    <s v="Texas"/>
    <n v="75217"/>
    <x v="2"/>
    <x v="1"/>
    <s v="Art"/>
    <n v="7.056"/>
    <n v="3"/>
    <n v="0.2"/>
    <n v="0.79379999999999995"/>
    <n v="7.056"/>
    <n v="0.11249999999999999"/>
  </r>
  <r>
    <s v="Second Class"/>
    <s v="Consumer"/>
    <s v="United States"/>
    <s v="Dallas"/>
    <s v="Texas"/>
    <n v="75217"/>
    <x v="2"/>
    <x v="0"/>
    <s v="Bookcases"/>
    <n v="1352.3976"/>
    <n v="9"/>
    <n v="0.32"/>
    <n v="-437.54039999999998"/>
    <n v="1352.3976"/>
    <n v="-0.32352941176470584"/>
  </r>
  <r>
    <s v="First Class"/>
    <s v="Consumer"/>
    <s v="United States"/>
    <s v="Moreno Valley"/>
    <s v="California"/>
    <n v="92553"/>
    <x v="1"/>
    <x v="1"/>
    <s v="Paper"/>
    <n v="26.4"/>
    <n v="5"/>
    <n v="0"/>
    <n v="11.88"/>
    <n v="26.4"/>
    <n v="0.45000000000000007"/>
  </r>
  <r>
    <s v="First Class"/>
    <s v="Consumer"/>
    <s v="United States"/>
    <s v="Moreno Valley"/>
    <s v="California"/>
    <n v="92553"/>
    <x v="1"/>
    <x v="1"/>
    <s v="Storage"/>
    <n v="41.88"/>
    <n v="6"/>
    <n v="0"/>
    <n v="0.83760000000000001"/>
    <n v="41.88"/>
    <n v="0.02"/>
  </r>
  <r>
    <s v="Standard Class"/>
    <s v="Consumer"/>
    <s v="United States"/>
    <s v="Philadelphia"/>
    <s v="Pennsylvania"/>
    <n v="19140"/>
    <x v="3"/>
    <x v="1"/>
    <s v="Binders"/>
    <n v="99.846000000000004"/>
    <n v="9"/>
    <n v="0.7"/>
    <n v="-83.204999999999998"/>
    <n v="99.846000000000004"/>
    <n v="-0.83333333333333326"/>
  </r>
  <r>
    <s v="Second Class"/>
    <s v="Consumer"/>
    <s v="United States"/>
    <s v="Georgetown"/>
    <s v="Kentucky"/>
    <n v="40324"/>
    <x v="0"/>
    <x v="2"/>
    <s v="Phones"/>
    <n v="699.98"/>
    <n v="2"/>
    <n v="0"/>
    <n v="195.99440000000001"/>
    <n v="699.98"/>
    <n v="0.28000000000000003"/>
  </r>
  <r>
    <s v="Second Class"/>
    <s v="Consumer"/>
    <s v="United States"/>
    <s v="Georgetown"/>
    <s v="Kentucky"/>
    <n v="40324"/>
    <x v="0"/>
    <x v="1"/>
    <s v="Storage"/>
    <n v="584.82000000000005"/>
    <n v="9"/>
    <n v="0"/>
    <n v="70.178399999999996"/>
    <n v="584.82000000000005"/>
    <n v="0.11999999999999998"/>
  </r>
  <r>
    <s v="Standard Class"/>
    <s v="Consumer"/>
    <s v="United States"/>
    <s v="Minneapolis"/>
    <s v="Minnesota"/>
    <n v="55407"/>
    <x v="2"/>
    <x v="1"/>
    <s v="Binders"/>
    <n v="43.98"/>
    <n v="2"/>
    <n v="0"/>
    <n v="21.99"/>
    <n v="43.98"/>
    <n v="0.5"/>
  </r>
  <r>
    <s v="Standard Class"/>
    <s v="Consumer"/>
    <s v="United States"/>
    <s v="Minneapolis"/>
    <s v="Minnesota"/>
    <n v="55407"/>
    <x v="2"/>
    <x v="2"/>
    <s v="Phones"/>
    <n v="377.97"/>
    <n v="3"/>
    <n v="0"/>
    <n v="105.83159999999999"/>
    <n v="377.97"/>
    <n v="0.27999999999999997"/>
  </r>
  <r>
    <s v="Standard Class"/>
    <s v="Consumer"/>
    <s v="United States"/>
    <s v="Minneapolis"/>
    <s v="Minnesota"/>
    <n v="55407"/>
    <x v="2"/>
    <x v="0"/>
    <s v="Furnishings"/>
    <n v="123.96"/>
    <n v="3"/>
    <n v="0"/>
    <n v="11.1564"/>
    <n v="123.96"/>
    <n v="0.09"/>
  </r>
  <r>
    <s v="First Class"/>
    <s v="Consumer"/>
    <s v="United States"/>
    <s v="Wilmington"/>
    <s v="Delaware"/>
    <n v="19805"/>
    <x v="3"/>
    <x v="2"/>
    <s v="Phones"/>
    <n v="391.98"/>
    <n v="2"/>
    <n v="0"/>
    <n v="113.6742"/>
    <n v="391.98"/>
    <n v="0.28999999999999998"/>
  </r>
  <r>
    <s v="Standard Class"/>
    <s v="Consumer"/>
    <s v="United States"/>
    <s v="Burlington"/>
    <s v="North Carolina"/>
    <n v="27217"/>
    <x v="0"/>
    <x v="2"/>
    <s v="Accessories"/>
    <n v="383.976"/>
    <n v="3"/>
    <n v="0.2"/>
    <n v="81.594899999999996"/>
    <n v="383.976"/>
    <n v="0.21249999999999999"/>
  </r>
  <r>
    <s v="Standard Class"/>
    <s v="Consumer"/>
    <s v="United States"/>
    <s v="Burlington"/>
    <s v="North Carolina"/>
    <n v="27217"/>
    <x v="0"/>
    <x v="0"/>
    <s v="Tables"/>
    <n v="1781.682"/>
    <n v="7"/>
    <n v="0.4"/>
    <n v="-653.28340000000003"/>
    <n v="1781.682"/>
    <n v="-0.3666666666666667"/>
  </r>
  <r>
    <s v="Standard Class"/>
    <s v="Home Office"/>
    <s v="United States"/>
    <s v="Los Angeles"/>
    <s v="California"/>
    <n v="90008"/>
    <x v="1"/>
    <x v="1"/>
    <s v="Art"/>
    <n v="21.4"/>
    <n v="5"/>
    <n v="0"/>
    <n v="6.2060000000000004"/>
    <n v="21.4"/>
    <n v="0.29000000000000004"/>
  </r>
  <r>
    <s v="Standard Class"/>
    <s v="Home Office"/>
    <s v="United States"/>
    <s v="Trenton"/>
    <s v="Michigan"/>
    <n v="48183"/>
    <x v="2"/>
    <x v="2"/>
    <s v="Copiers"/>
    <n v="549.99"/>
    <n v="1"/>
    <n v="0"/>
    <n v="274.995"/>
    <n v="549.99"/>
    <n v="0.5"/>
  </r>
  <r>
    <s v="Standard Class"/>
    <s v="Home Office"/>
    <s v="United States"/>
    <s v="Trenton"/>
    <s v="Michigan"/>
    <n v="48183"/>
    <x v="2"/>
    <x v="1"/>
    <s v="Appliances"/>
    <n v="167.535"/>
    <n v="3"/>
    <n v="0.1"/>
    <n v="37.229999999999997"/>
    <n v="167.535"/>
    <n v="0.22222222222222221"/>
  </r>
  <r>
    <s v="Standard Class"/>
    <s v="Home Office"/>
    <s v="United States"/>
    <s v="Trenton"/>
    <s v="Michigan"/>
    <n v="48183"/>
    <x v="2"/>
    <x v="1"/>
    <s v="Envelopes"/>
    <n v="38.340000000000003"/>
    <n v="3"/>
    <n v="0"/>
    <n v="17.253"/>
    <n v="38.340000000000003"/>
    <n v="0.44999999999999996"/>
  </r>
  <r>
    <s v="Standard Class"/>
    <s v="Home Office"/>
    <s v="United States"/>
    <s v="Trenton"/>
    <s v="Michigan"/>
    <n v="48183"/>
    <x v="2"/>
    <x v="0"/>
    <s v="Furnishings"/>
    <n v="53.88"/>
    <n v="6"/>
    <n v="0"/>
    <n v="22.6296"/>
    <n v="53.88"/>
    <n v="0.42"/>
  </r>
  <r>
    <s v="Standard Class"/>
    <s v="Home Office"/>
    <s v="United States"/>
    <s v="Trenton"/>
    <s v="Michigan"/>
    <n v="48183"/>
    <x v="2"/>
    <x v="2"/>
    <s v="Phones"/>
    <n v="299.98"/>
    <n v="2"/>
    <n v="0"/>
    <n v="83.994399999999999"/>
    <n v="299.98"/>
    <n v="0.27999999999999997"/>
  </r>
  <r>
    <s v="Same Day"/>
    <s v="Consumer"/>
    <s v="United States"/>
    <s v="San Francisco"/>
    <s v="California"/>
    <n v="94109"/>
    <x v="1"/>
    <x v="1"/>
    <s v="Storage"/>
    <n v="62.8"/>
    <n v="4"/>
    <n v="0"/>
    <n v="15.7"/>
    <n v="62.8"/>
    <n v="0.25"/>
  </r>
  <r>
    <s v="Second Class"/>
    <s v="Consumer"/>
    <s v="United States"/>
    <s v="Los Angeles"/>
    <s v="California"/>
    <n v="90049"/>
    <x v="1"/>
    <x v="1"/>
    <s v="Binders"/>
    <n v="13.904"/>
    <n v="2"/>
    <n v="0.2"/>
    <n v="4.5187999999999997"/>
    <n v="13.904"/>
    <n v="0.32499999999999996"/>
  </r>
  <r>
    <s v="Second Class"/>
    <s v="Consumer"/>
    <s v="United States"/>
    <s v="Houston"/>
    <s v="Texas"/>
    <n v="77070"/>
    <x v="2"/>
    <x v="0"/>
    <s v="Tables"/>
    <n v="744.1"/>
    <n v="5"/>
    <n v="0.3"/>
    <n v="-95.67"/>
    <n v="744.1"/>
    <n v="-0.12857142857142856"/>
  </r>
  <r>
    <s v="Second Class"/>
    <s v="Consumer"/>
    <s v="United States"/>
    <s v="Houston"/>
    <s v="Texas"/>
    <n v="77070"/>
    <x v="2"/>
    <x v="1"/>
    <s v="Storage"/>
    <n v="44.84"/>
    <n v="5"/>
    <n v="0.2"/>
    <n v="5.6050000000000004"/>
    <n v="44.84"/>
    <n v="0.125"/>
  </r>
  <r>
    <s v="Second Class"/>
    <s v="Consumer"/>
    <s v="United States"/>
    <s v="Houston"/>
    <s v="Texas"/>
    <n v="77070"/>
    <x v="2"/>
    <x v="0"/>
    <s v="Tables"/>
    <n v="401.59"/>
    <n v="2"/>
    <n v="0.3"/>
    <n v="-131.95099999999999"/>
    <n v="401.59"/>
    <n v="-0.32857142857142857"/>
  </r>
  <r>
    <s v="Standard Class"/>
    <s v="Home Office"/>
    <s v="United States"/>
    <s v="Milwaukee"/>
    <s v="Wisconsin"/>
    <n v="53209"/>
    <x v="2"/>
    <x v="1"/>
    <s v="Binders"/>
    <n v="18.239999999999998"/>
    <n v="3"/>
    <n v="0"/>
    <n v="8.5728000000000009"/>
    <n v="18.239999999999998"/>
    <n v="0.47000000000000008"/>
  </r>
  <r>
    <s v="Standard Class"/>
    <s v="Consumer"/>
    <s v="United States"/>
    <s v="San Francisco"/>
    <s v="California"/>
    <n v="94122"/>
    <x v="1"/>
    <x v="0"/>
    <s v="Bookcases"/>
    <n v="359.49900000000002"/>
    <n v="3"/>
    <n v="0.15"/>
    <n v="-29.605799999999999"/>
    <n v="359.49900000000002"/>
    <n v="-8.2352941176470573E-2"/>
  </r>
  <r>
    <s v="Standard Class"/>
    <s v="Consumer"/>
    <s v="United States"/>
    <s v="San Francisco"/>
    <s v="California"/>
    <n v="94122"/>
    <x v="1"/>
    <x v="1"/>
    <s v="Storage"/>
    <n v="10.48"/>
    <n v="1"/>
    <n v="0"/>
    <n v="2.8296000000000001"/>
    <n v="10.48"/>
    <n v="0.27"/>
  </r>
  <r>
    <s v="Same Day"/>
    <s v="Home Office"/>
    <s v="United States"/>
    <s v="Cleveland"/>
    <s v="Ohio"/>
    <n v="44105"/>
    <x v="3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Monroe"/>
    <s v="North Carolina"/>
    <n v="28110"/>
    <x v="0"/>
    <x v="2"/>
    <s v="Accessories"/>
    <n v="35.167999999999999"/>
    <n v="4"/>
    <n v="0.2"/>
    <n v="8.3523999999999994"/>
    <n v="35.167999999999999"/>
    <n v="0.23749999999999999"/>
  </r>
  <r>
    <s v="Standard Class"/>
    <s v="Consumer"/>
    <s v="United States"/>
    <s v="Monroe"/>
    <s v="North Carolina"/>
    <n v="28110"/>
    <x v="0"/>
    <x v="1"/>
    <s v="Paper"/>
    <n v="64.703999999999994"/>
    <n v="3"/>
    <n v="0.2"/>
    <n v="23.455200000000001"/>
    <n v="64.703999999999994"/>
    <n v="0.36250000000000004"/>
  </r>
  <r>
    <s v="Second Class"/>
    <s v="Corporate"/>
    <s v="United States"/>
    <s v="Lowell"/>
    <s v="Massachusetts"/>
    <n v="1852"/>
    <x v="3"/>
    <x v="1"/>
    <s v="Paper"/>
    <n v="105.52"/>
    <n v="4"/>
    <n v="0"/>
    <n v="48.539200000000001"/>
    <n v="105.52"/>
    <n v="0.46"/>
  </r>
  <r>
    <s v="Standard Class"/>
    <s v="Home Office"/>
    <s v="United States"/>
    <s v="Dallas"/>
    <s v="Texas"/>
    <n v="75081"/>
    <x v="2"/>
    <x v="1"/>
    <s v="Binders"/>
    <n v="5.7919999999999998"/>
    <n v="2"/>
    <n v="0.8"/>
    <n v="-9.5568000000000008"/>
    <n v="5.7919999999999998"/>
    <n v="-1.6500000000000001"/>
  </r>
  <r>
    <s v="Standard Class"/>
    <s v="Corporate"/>
    <s v="United States"/>
    <s v="Philadelphia"/>
    <s v="Pennsylvania"/>
    <n v="19120"/>
    <x v="3"/>
    <x v="2"/>
    <s v="Phones"/>
    <n v="466.15800000000002"/>
    <n v="7"/>
    <n v="0.4"/>
    <n v="-93.2316"/>
    <n v="466.15800000000002"/>
    <n v="-0.19999999999999998"/>
  </r>
  <r>
    <s v="Standard Class"/>
    <s v="Corporate"/>
    <s v="United States"/>
    <s v="Philadelphia"/>
    <s v="Pennsylvania"/>
    <n v="19120"/>
    <x v="3"/>
    <x v="2"/>
    <s v="Accessories"/>
    <n v="10.311999999999999"/>
    <n v="1"/>
    <n v="0.2"/>
    <n v="-1.2889999999999999"/>
    <n v="10.311999999999999"/>
    <n v="-0.125"/>
  </r>
  <r>
    <s v="Standard Class"/>
    <s v="Corporate"/>
    <s v="United States"/>
    <s v="Philadelphia"/>
    <s v="Pennsylvania"/>
    <n v="19120"/>
    <x v="3"/>
    <x v="1"/>
    <s v="Binders"/>
    <n v="2.556"/>
    <n v="3"/>
    <n v="0.7"/>
    <n v="-1.7891999999999999"/>
    <n v="2.556"/>
    <n v="-0.7"/>
  </r>
  <r>
    <s v="First Class"/>
    <s v="Corporate"/>
    <s v="United States"/>
    <s v="Loveland"/>
    <s v="Colorado"/>
    <n v="80538"/>
    <x v="1"/>
    <x v="1"/>
    <s v="Paper"/>
    <n v="7.968"/>
    <n v="2"/>
    <n v="0.2"/>
    <n v="2.8883999999999999"/>
    <n v="7.968"/>
    <n v="0.36249999999999999"/>
  </r>
  <r>
    <s v="First Class"/>
    <s v="Corporate"/>
    <s v="United States"/>
    <s v="Loveland"/>
    <s v="Colorado"/>
    <n v="80538"/>
    <x v="1"/>
    <x v="1"/>
    <s v="Envelopes"/>
    <n v="8.7840000000000007"/>
    <n v="1"/>
    <n v="0.2"/>
    <n v="3.1842000000000001"/>
    <n v="8.7840000000000007"/>
    <n v="0.36249999999999999"/>
  </r>
  <r>
    <s v="Standard Class"/>
    <s v="Consumer"/>
    <s v="United States"/>
    <s v="Loveland"/>
    <s v="Colorado"/>
    <n v="80538"/>
    <x v="1"/>
    <x v="1"/>
    <s v="Fasteners"/>
    <n v="3.024"/>
    <n v="3"/>
    <n v="0.2"/>
    <n v="-0.6048"/>
    <n v="3.024"/>
    <n v="-0.2"/>
  </r>
  <r>
    <s v="Standard Class"/>
    <s v="Corporate"/>
    <s v="United States"/>
    <s v="Woonsocket"/>
    <s v="Rhode Island"/>
    <n v="2895"/>
    <x v="3"/>
    <x v="1"/>
    <s v="Storage"/>
    <n v="51.45"/>
    <n v="3"/>
    <n v="0"/>
    <n v="13.891500000000001"/>
    <n v="51.45"/>
    <n v="0.27"/>
  </r>
  <r>
    <s v="Standard Class"/>
    <s v="Consumer"/>
    <s v="United States"/>
    <s v="Chicago"/>
    <s v="Illinois"/>
    <n v="60610"/>
    <x v="2"/>
    <x v="1"/>
    <s v="Appliances"/>
    <n v="14.016"/>
    <n v="4"/>
    <n v="0.8"/>
    <n v="-31.536000000000001"/>
    <n v="14.016"/>
    <n v="-2.25"/>
  </r>
  <r>
    <s v="Standard Class"/>
    <s v="Consumer"/>
    <s v="United States"/>
    <s v="Chicago"/>
    <s v="Illinois"/>
    <n v="60610"/>
    <x v="2"/>
    <x v="0"/>
    <s v="Tables"/>
    <n v="214.95"/>
    <n v="5"/>
    <n v="0.5"/>
    <n v="-120.372"/>
    <n v="214.95"/>
    <n v="-0.56000000000000005"/>
  </r>
  <r>
    <s v="Standard Class"/>
    <s v="Consumer"/>
    <s v="United States"/>
    <s v="Chicago"/>
    <s v="Illinois"/>
    <n v="60610"/>
    <x v="2"/>
    <x v="2"/>
    <s v="Phones"/>
    <n v="35.04"/>
    <n v="4"/>
    <n v="0.2"/>
    <n v="-7.008"/>
    <n v="35.04"/>
    <n v="-0.2"/>
  </r>
  <r>
    <s v="Standard Class"/>
    <s v="Consumer"/>
    <s v="United States"/>
    <s v="Chicago"/>
    <s v="Illinois"/>
    <n v="60610"/>
    <x v="2"/>
    <x v="0"/>
    <s v="Furnishings"/>
    <n v="10.776"/>
    <n v="3"/>
    <n v="0.6"/>
    <n v="-4.8491999999999997"/>
    <n v="10.776"/>
    <n v="-0.45"/>
  </r>
  <r>
    <s v="Standard Class"/>
    <s v="Consumer"/>
    <s v="United States"/>
    <s v="Chicago"/>
    <s v="Illinois"/>
    <n v="60610"/>
    <x v="2"/>
    <x v="1"/>
    <s v="Binders"/>
    <n v="4.5999999999999996"/>
    <n v="2"/>
    <n v="0.8"/>
    <n v="-8.0500000000000007"/>
    <n v="4.5999999999999996"/>
    <n v="-1.7500000000000002"/>
  </r>
  <r>
    <s v="Standard Class"/>
    <s v="Consumer"/>
    <s v="United States"/>
    <s v="Chicago"/>
    <s v="Illinois"/>
    <n v="60610"/>
    <x v="2"/>
    <x v="1"/>
    <s v="Storage"/>
    <n v="35.167999999999999"/>
    <n v="2"/>
    <n v="0.2"/>
    <n v="-8.3523999999999994"/>
    <n v="35.167999999999999"/>
    <n v="-0.23749999999999999"/>
  </r>
  <r>
    <s v="Standard Class"/>
    <s v="Home Office"/>
    <s v="United States"/>
    <s v="Bakersfield"/>
    <s v="California"/>
    <n v="93309"/>
    <x v="1"/>
    <x v="1"/>
    <s v="Binders"/>
    <n v="19.152000000000001"/>
    <n v="3"/>
    <n v="0.2"/>
    <n v="6.4638"/>
    <n v="19.152000000000001"/>
    <n v="0.33749999999999997"/>
  </r>
  <r>
    <s v="Same Day"/>
    <s v="Consumer"/>
    <s v="United States"/>
    <s v="Dallas"/>
    <s v="Texas"/>
    <n v="75217"/>
    <x v="2"/>
    <x v="1"/>
    <s v="Art"/>
    <n v="4.4480000000000004"/>
    <n v="2"/>
    <n v="0.2"/>
    <n v="0.33360000000000001"/>
    <n v="4.4480000000000004"/>
    <n v="7.4999999999999997E-2"/>
  </r>
  <r>
    <s v="Same Day"/>
    <s v="Consumer"/>
    <s v="United States"/>
    <s v="Dallas"/>
    <s v="Texas"/>
    <n v="75217"/>
    <x v="2"/>
    <x v="1"/>
    <s v="Paper"/>
    <n v="5.1840000000000002"/>
    <n v="1"/>
    <n v="0.2"/>
    <n v="1.8792"/>
    <n v="5.1840000000000002"/>
    <n v="0.36249999999999999"/>
  </r>
  <r>
    <s v="Same Day"/>
    <s v="Consumer"/>
    <s v="United States"/>
    <s v="Dallas"/>
    <s v="Texas"/>
    <n v="75217"/>
    <x v="2"/>
    <x v="1"/>
    <s v="Paper"/>
    <n v="15.552"/>
    <n v="3"/>
    <n v="0.2"/>
    <n v="5.4432"/>
    <n v="15.552"/>
    <n v="0.35000000000000003"/>
  </r>
  <r>
    <s v="Second Class"/>
    <s v="Consumer"/>
    <s v="United States"/>
    <s v="Philadelphia"/>
    <s v="Pennsylvania"/>
    <n v="19140"/>
    <x v="3"/>
    <x v="1"/>
    <s v="Paper"/>
    <n v="40.031999999999996"/>
    <n v="6"/>
    <n v="0.2"/>
    <n v="12.51"/>
    <n v="40.031999999999996"/>
    <n v="0.3125"/>
  </r>
  <r>
    <s v="Second Class"/>
    <s v="Consumer"/>
    <s v="United States"/>
    <s v="Philadelphia"/>
    <s v="Pennsylvania"/>
    <n v="19140"/>
    <x v="3"/>
    <x v="2"/>
    <s v="Accessories"/>
    <n v="16.776"/>
    <n v="3"/>
    <n v="0.2"/>
    <n v="5.0327999999999999"/>
    <n v="16.776"/>
    <n v="0.3"/>
  </r>
  <r>
    <s v="Standard Class"/>
    <s v="Consumer"/>
    <s v="United States"/>
    <s v="Deltona"/>
    <s v="Florida"/>
    <n v="32725"/>
    <x v="0"/>
    <x v="0"/>
    <s v="Chairs"/>
    <n v="186.304"/>
    <n v="4"/>
    <n v="0.2"/>
    <n v="13.972799999999999"/>
    <n v="186.304"/>
    <n v="7.4999999999999997E-2"/>
  </r>
  <r>
    <s v="Standard Class"/>
    <s v="Corporate"/>
    <s v="United States"/>
    <s v="Columbus"/>
    <s v="Georgia"/>
    <n v="31907"/>
    <x v="0"/>
    <x v="2"/>
    <s v="Accessories"/>
    <n v="66.36"/>
    <n v="4"/>
    <n v="0"/>
    <n v="23.225999999999999"/>
    <n v="66.36"/>
    <n v="0.35"/>
  </r>
  <r>
    <s v="First Class"/>
    <s v="Home Office"/>
    <s v="United States"/>
    <s v="Nashville"/>
    <s v="Tennessee"/>
    <n v="37211"/>
    <x v="0"/>
    <x v="1"/>
    <s v="Art"/>
    <n v="42.048000000000002"/>
    <n v="9"/>
    <n v="0.2"/>
    <n v="5.2560000000000002"/>
    <n v="42.048000000000002"/>
    <n v="0.125"/>
  </r>
  <r>
    <s v="First Class"/>
    <s v="Home Office"/>
    <s v="United States"/>
    <s v="Nashville"/>
    <s v="Tennessee"/>
    <n v="37211"/>
    <x v="0"/>
    <x v="1"/>
    <s v="Art"/>
    <n v="67.92"/>
    <n v="5"/>
    <n v="0.2"/>
    <n v="6.7919999999999998"/>
    <n v="67.92"/>
    <n v="9.9999999999999992E-2"/>
  </r>
  <r>
    <s v="Standard Class"/>
    <s v="Corporate"/>
    <s v="United States"/>
    <s v="Philadelphia"/>
    <s v="Pennsylvania"/>
    <n v="19134"/>
    <x v="3"/>
    <x v="1"/>
    <s v="Envelopes"/>
    <n v="52.512"/>
    <n v="6"/>
    <n v="0.2"/>
    <n v="19.692"/>
    <n v="52.512"/>
    <n v="0.375"/>
  </r>
  <r>
    <s v="Standard Class"/>
    <s v="Corporate"/>
    <s v="United States"/>
    <s v="Philadelphia"/>
    <s v="Pennsylvania"/>
    <n v="19134"/>
    <x v="3"/>
    <x v="1"/>
    <s v="Storage"/>
    <n v="186.91200000000001"/>
    <n v="6"/>
    <n v="0.2"/>
    <n v="-35.045999999999999"/>
    <n v="186.91200000000001"/>
    <n v="-0.1875"/>
  </r>
  <r>
    <s v="Standard Class"/>
    <s v="Corporate"/>
    <s v="United States"/>
    <s v="Philadelphia"/>
    <s v="Pennsylvania"/>
    <n v="19134"/>
    <x v="3"/>
    <x v="1"/>
    <s v="Paper"/>
    <n v="10.048"/>
    <n v="4"/>
    <n v="0.2"/>
    <n v="3.14"/>
    <n v="10.048"/>
    <n v="0.3125"/>
  </r>
  <r>
    <s v="Same Day"/>
    <s v="Consumer"/>
    <s v="United States"/>
    <s v="Chicago"/>
    <s v="Illinois"/>
    <n v="60610"/>
    <x v="2"/>
    <x v="0"/>
    <s v="Furnishings"/>
    <n v="17.495999999999999"/>
    <n v="9"/>
    <n v="0.6"/>
    <n v="-7.4358000000000004"/>
    <n v="17.495999999999999"/>
    <n v="-0.42500000000000004"/>
  </r>
  <r>
    <s v="Second Class"/>
    <s v="Consumer"/>
    <s v="United States"/>
    <s v="Dallas"/>
    <s v="Texas"/>
    <n v="75220"/>
    <x v="2"/>
    <x v="1"/>
    <s v="Paper"/>
    <n v="15.552"/>
    <n v="3"/>
    <n v="0.2"/>
    <n v="5.4432"/>
    <n v="15.552"/>
    <n v="0.35000000000000003"/>
  </r>
  <r>
    <s v="Standard Class"/>
    <s v="Consumer"/>
    <s v="United States"/>
    <s v="Carlsbad"/>
    <s v="New Mexico"/>
    <n v="88220"/>
    <x v="1"/>
    <x v="1"/>
    <s v="Binders"/>
    <n v="10.776"/>
    <n v="3"/>
    <n v="0.2"/>
    <n v="3.3675000000000002"/>
    <n v="10.776"/>
    <n v="0.3125"/>
  </r>
  <r>
    <s v="Standard Class"/>
    <s v="Consumer"/>
    <s v="United States"/>
    <s v="Philadelphia"/>
    <s v="Pennsylvania"/>
    <n v="19134"/>
    <x v="3"/>
    <x v="1"/>
    <s v="Labels"/>
    <n v="3.3039999999999998"/>
    <n v="1"/>
    <n v="0.2"/>
    <n v="1.0738000000000001"/>
    <n v="3.3039999999999998"/>
    <n v="0.32500000000000007"/>
  </r>
  <r>
    <s v="Standard Class"/>
    <s v="Consumer"/>
    <s v="United States"/>
    <s v="New York City"/>
    <s v="New York"/>
    <n v="10009"/>
    <x v="3"/>
    <x v="1"/>
    <s v="Storage"/>
    <n v="35.479999999999997"/>
    <n v="1"/>
    <n v="0"/>
    <n v="0"/>
    <n v="35.479999999999997"/>
    <n v="0"/>
  </r>
  <r>
    <s v="Standard Class"/>
    <s v="Consumer"/>
    <s v="United States"/>
    <s v="Oceanside"/>
    <s v="New York"/>
    <n v="11572"/>
    <x v="3"/>
    <x v="1"/>
    <s v="Fasteners"/>
    <n v="34.44"/>
    <n v="3"/>
    <n v="0"/>
    <n v="16.186800000000002"/>
    <n v="34.44"/>
    <n v="0.47000000000000008"/>
  </r>
  <r>
    <s v="Standard Class"/>
    <s v="Consumer"/>
    <s v="United States"/>
    <s v="Oceanside"/>
    <s v="New York"/>
    <n v="11572"/>
    <x v="3"/>
    <x v="2"/>
    <s v="Machines"/>
    <n v="629.92999999999995"/>
    <n v="7"/>
    <n v="0"/>
    <n v="296.06709999999998"/>
    <n v="629.92999999999995"/>
    <n v="0.47000000000000003"/>
  </r>
  <r>
    <s v="Standard Class"/>
    <s v="Consumer"/>
    <s v="United States"/>
    <s v="Oceanside"/>
    <s v="New York"/>
    <n v="11572"/>
    <x v="3"/>
    <x v="1"/>
    <s v="Binders"/>
    <n v="79.055999999999997"/>
    <n v="9"/>
    <n v="0.2"/>
    <n v="28.657800000000002"/>
    <n v="79.055999999999997"/>
    <n v="0.36250000000000004"/>
  </r>
  <r>
    <s v="Standard Class"/>
    <s v="Corporate"/>
    <s v="United States"/>
    <s v="Lafayette"/>
    <s v="Louisiana"/>
    <n v="70506"/>
    <x v="0"/>
    <x v="1"/>
    <s v="Storage"/>
    <n v="232.55"/>
    <n v="5"/>
    <n v="0"/>
    <n v="9.3019999999999996"/>
    <n v="232.55"/>
    <n v="3.9999999999999994E-2"/>
  </r>
  <r>
    <s v="Standard Class"/>
    <s v="Corporate"/>
    <s v="United States"/>
    <s v="Lafayette"/>
    <s v="Louisiana"/>
    <n v="70506"/>
    <x v="0"/>
    <x v="2"/>
    <s v="Accessories"/>
    <n v="99.98"/>
    <n v="2"/>
    <n v="0"/>
    <n v="42.991399999999999"/>
    <n v="99.98"/>
    <n v="0.43"/>
  </r>
  <r>
    <s v="Standard Class"/>
    <s v="Corporate"/>
    <s v="United States"/>
    <s v="Lafayette"/>
    <s v="Louisiana"/>
    <n v="70506"/>
    <x v="0"/>
    <x v="1"/>
    <s v="Paper"/>
    <n v="19.440000000000001"/>
    <n v="3"/>
    <n v="0"/>
    <n v="9.3312000000000008"/>
    <n v="19.440000000000001"/>
    <n v="0.48000000000000004"/>
  </r>
  <r>
    <s v="Standard Class"/>
    <s v="Corporate"/>
    <s v="United States"/>
    <s v="Lafayette"/>
    <s v="Louisiana"/>
    <n v="70506"/>
    <x v="0"/>
    <x v="1"/>
    <s v="Paper"/>
    <n v="12.96"/>
    <n v="2"/>
    <n v="0"/>
    <n v="6.3503999999999996"/>
    <n v="12.96"/>
    <n v="0.48999999999999994"/>
  </r>
  <r>
    <s v="Same Day"/>
    <s v="Consumer"/>
    <s v="United States"/>
    <s v="New York City"/>
    <s v="New York"/>
    <n v="10009"/>
    <x v="3"/>
    <x v="0"/>
    <s v="Tables"/>
    <n v="464.29199999999997"/>
    <n v="9"/>
    <n v="0.4"/>
    <n v="-108.3348"/>
    <n v="464.29199999999997"/>
    <n v="-0.23333333333333334"/>
  </r>
  <r>
    <s v="Same Day"/>
    <s v="Consumer"/>
    <s v="United States"/>
    <s v="New York City"/>
    <s v="New York"/>
    <n v="10009"/>
    <x v="3"/>
    <x v="1"/>
    <s v="Envelopes"/>
    <n v="68.459999999999994"/>
    <n v="7"/>
    <n v="0"/>
    <n v="31.491599999999998"/>
    <n v="68.459999999999994"/>
    <n v="0.46"/>
  </r>
  <r>
    <s v="Same Day"/>
    <s v="Consumer"/>
    <s v="United States"/>
    <s v="New York City"/>
    <s v="New York"/>
    <n v="10009"/>
    <x v="3"/>
    <x v="2"/>
    <s v="Machines"/>
    <n v="2799.96"/>
    <n v="4"/>
    <n v="0"/>
    <n v="1371.9803999999999"/>
    <n v="2799.96"/>
    <n v="0.49"/>
  </r>
  <r>
    <s v="Same Day"/>
    <s v="Consumer"/>
    <s v="United States"/>
    <s v="New York City"/>
    <s v="New York"/>
    <n v="10009"/>
    <x v="3"/>
    <x v="1"/>
    <s v="Appliances"/>
    <n v="601.29999999999995"/>
    <n v="2"/>
    <n v="0"/>
    <n v="198.429"/>
    <n v="601.29999999999995"/>
    <n v="0.33"/>
  </r>
  <r>
    <s v="Same Day"/>
    <s v="Consumer"/>
    <s v="United States"/>
    <s v="New York City"/>
    <s v="New York"/>
    <n v="10009"/>
    <x v="3"/>
    <x v="2"/>
    <s v="Phones"/>
    <n v="16.989999999999998"/>
    <n v="1"/>
    <n v="0"/>
    <n v="4.4173999999999998"/>
    <n v="16.989999999999998"/>
    <n v="0.26"/>
  </r>
  <r>
    <s v="Same Day"/>
    <s v="Consumer"/>
    <s v="United States"/>
    <s v="New York City"/>
    <s v="New York"/>
    <n v="10009"/>
    <x v="3"/>
    <x v="2"/>
    <s v="Phones"/>
    <n v="287.97000000000003"/>
    <n v="3"/>
    <n v="0"/>
    <n v="80.631600000000006"/>
    <n v="287.97000000000003"/>
    <n v="0.27999999999999997"/>
  </r>
  <r>
    <s v="Same Day"/>
    <s v="Consumer"/>
    <s v="United States"/>
    <s v="New York City"/>
    <s v="New York"/>
    <n v="10009"/>
    <x v="3"/>
    <x v="1"/>
    <s v="Paper"/>
    <n v="44.82"/>
    <n v="9"/>
    <n v="0"/>
    <n v="21.0654"/>
    <n v="44.82"/>
    <n v="0.47000000000000003"/>
  </r>
  <r>
    <s v="Standard Class"/>
    <s v="Corporate"/>
    <s v="United States"/>
    <s v="Anaheim"/>
    <s v="California"/>
    <n v="92804"/>
    <x v="1"/>
    <x v="0"/>
    <s v="Furnishings"/>
    <n v="101.12"/>
    <n v="8"/>
    <n v="0"/>
    <n v="37.414400000000001"/>
    <n v="101.12"/>
    <n v="0.37"/>
  </r>
  <r>
    <s v="Standard Class"/>
    <s v="Consumer"/>
    <s v="United States"/>
    <s v="Deltona"/>
    <s v="Florida"/>
    <n v="32725"/>
    <x v="0"/>
    <x v="2"/>
    <s v="Phones"/>
    <n v="107.976"/>
    <n v="3"/>
    <n v="0.2"/>
    <n v="37.791600000000003"/>
    <n v="107.976"/>
    <n v="0.35000000000000003"/>
  </r>
  <r>
    <s v="Standard Class"/>
    <s v="Home Office"/>
    <s v="United States"/>
    <s v="New York City"/>
    <s v="New York"/>
    <n v="10009"/>
    <x v="3"/>
    <x v="1"/>
    <s v="Appliances"/>
    <n v="58.73"/>
    <n v="7"/>
    <n v="0"/>
    <n v="14.682499999999999"/>
    <n v="58.73"/>
    <n v="0.25"/>
  </r>
  <r>
    <s v="Standard Class"/>
    <s v="Home Office"/>
    <s v="United States"/>
    <s v="New York City"/>
    <s v="New York"/>
    <n v="10009"/>
    <x v="3"/>
    <x v="1"/>
    <s v="Binders"/>
    <n v="93.343999999999994"/>
    <n v="4"/>
    <n v="0.2"/>
    <n v="32.670400000000001"/>
    <n v="93.343999999999994"/>
    <n v="0.35000000000000003"/>
  </r>
  <r>
    <s v="Standard Class"/>
    <s v="Home Office"/>
    <s v="United States"/>
    <s v="Seattle"/>
    <s v="Washington"/>
    <n v="98103"/>
    <x v="1"/>
    <x v="1"/>
    <s v="Fasteners"/>
    <n v="17.05"/>
    <n v="5"/>
    <n v="0"/>
    <n v="8.1839999999999993"/>
    <n v="17.05"/>
    <n v="0.47999999999999993"/>
  </r>
  <r>
    <s v="Standard Class"/>
    <s v="Consumer"/>
    <s v="United States"/>
    <s v="San Diego"/>
    <s v="California"/>
    <n v="92105"/>
    <x v="1"/>
    <x v="1"/>
    <s v="Binders"/>
    <n v="8.0960000000000001"/>
    <n v="2"/>
    <n v="0.2"/>
    <n v="2.7324000000000002"/>
    <n v="8.0960000000000001"/>
    <n v="0.33750000000000002"/>
  </r>
  <r>
    <s v="Standard Class"/>
    <s v="Corporate"/>
    <s v="United States"/>
    <s v="Oklahoma City"/>
    <s v="Oklahoma"/>
    <n v="73120"/>
    <x v="2"/>
    <x v="0"/>
    <s v="Furnishings"/>
    <n v="30.36"/>
    <n v="4"/>
    <n v="0"/>
    <n v="13.0548"/>
    <n v="30.36"/>
    <n v="0.43"/>
  </r>
  <r>
    <s v="Standard Class"/>
    <s v="Consumer"/>
    <s v="United States"/>
    <s v="Mount Vernon"/>
    <s v="New York"/>
    <n v="10550"/>
    <x v="3"/>
    <x v="1"/>
    <s v="Envelopes"/>
    <n v="23.34"/>
    <n v="3"/>
    <n v="0"/>
    <n v="10.969799999999999"/>
    <n v="23.34"/>
    <n v="0.47"/>
  </r>
  <r>
    <s v="Standard Class"/>
    <s v="Consumer"/>
    <s v="United States"/>
    <s v="Mount Vernon"/>
    <s v="New York"/>
    <n v="10550"/>
    <x v="3"/>
    <x v="1"/>
    <s v="Paper"/>
    <n v="51.55"/>
    <n v="5"/>
    <n v="0"/>
    <n v="24.2285"/>
    <n v="51.55"/>
    <n v="0.47000000000000003"/>
  </r>
  <r>
    <s v="Standard Class"/>
    <s v="Consumer"/>
    <s v="United States"/>
    <s v="San Francisco"/>
    <s v="California"/>
    <n v="94109"/>
    <x v="1"/>
    <x v="2"/>
    <s v="Accessories"/>
    <n v="119.9"/>
    <n v="2"/>
    <n v="0"/>
    <n v="43.164000000000001"/>
    <n v="119.9"/>
    <n v="0.36"/>
  </r>
  <r>
    <s v="Standard Class"/>
    <s v="Consumer"/>
    <s v="United States"/>
    <s v="New York City"/>
    <s v="New York"/>
    <n v="10009"/>
    <x v="3"/>
    <x v="0"/>
    <s v="Chairs"/>
    <n v="1317.492"/>
    <n v="6"/>
    <n v="0.1"/>
    <n v="292.77600000000001"/>
    <n v="1317.492"/>
    <n v="0.22222222222222224"/>
  </r>
  <r>
    <s v="Standard Class"/>
    <s v="Consumer"/>
    <s v="United States"/>
    <s v="New York City"/>
    <s v="New York"/>
    <n v="10009"/>
    <x v="3"/>
    <x v="1"/>
    <s v="Supplies"/>
    <n v="63.84"/>
    <n v="8"/>
    <n v="0"/>
    <n v="18.5136"/>
    <n v="63.84"/>
    <n v="0.28999999999999998"/>
  </r>
  <r>
    <s v="Standard Class"/>
    <s v="Consumer"/>
    <s v="United States"/>
    <s v="New York City"/>
    <s v="New York"/>
    <n v="10009"/>
    <x v="3"/>
    <x v="1"/>
    <s v="Binders"/>
    <n v="3.5920000000000001"/>
    <n v="1"/>
    <n v="0.2"/>
    <n v="1.1225000000000001"/>
    <n v="3.5920000000000001"/>
    <n v="0.3125"/>
  </r>
  <r>
    <s v="Standard Class"/>
    <s v="Consumer"/>
    <s v="United States"/>
    <s v="Los Angeles"/>
    <s v="California"/>
    <n v="90045"/>
    <x v="1"/>
    <x v="0"/>
    <s v="Furnishings"/>
    <n v="86.26"/>
    <n v="2"/>
    <n v="0"/>
    <n v="29.328399999999998"/>
    <n v="86.26"/>
    <n v="0.33999999999999997"/>
  </r>
  <r>
    <s v="Standard Class"/>
    <s v="Consumer"/>
    <s v="United States"/>
    <s v="Los Angeles"/>
    <s v="California"/>
    <n v="90045"/>
    <x v="1"/>
    <x v="1"/>
    <s v="Storage"/>
    <n v="139.04"/>
    <n v="4"/>
    <n v="0"/>
    <n v="38.931199999999997"/>
    <n v="139.04"/>
    <n v="0.27999999999999997"/>
  </r>
  <r>
    <s v="Standard Class"/>
    <s v="Consumer"/>
    <s v="United States"/>
    <s v="Los Angeles"/>
    <s v="California"/>
    <n v="90045"/>
    <x v="1"/>
    <x v="1"/>
    <s v="Appliances"/>
    <n v="46.8"/>
    <n v="4"/>
    <n v="0"/>
    <n v="16.38"/>
    <n v="46.8"/>
    <n v="0.35"/>
  </r>
  <r>
    <s v="Standard Class"/>
    <s v="Home Office"/>
    <s v="United States"/>
    <s v="Chandler"/>
    <s v="Arizona"/>
    <n v="85224"/>
    <x v="1"/>
    <x v="0"/>
    <s v="Furnishings"/>
    <n v="8.5440000000000005"/>
    <n v="4"/>
    <n v="0.2"/>
    <n v="1.9224000000000001"/>
    <n v="8.5440000000000005"/>
    <n v="0.22500000000000001"/>
  </r>
  <r>
    <s v="Standard Class"/>
    <s v="Home Office"/>
    <s v="United States"/>
    <s v="Chandler"/>
    <s v="Arizona"/>
    <n v="85224"/>
    <x v="1"/>
    <x v="0"/>
    <s v="Chairs"/>
    <n v="842.37599999999998"/>
    <n v="3"/>
    <n v="0.2"/>
    <n v="105.297"/>
    <n v="842.37599999999998"/>
    <n v="0.125"/>
  </r>
  <r>
    <s v="Same Day"/>
    <s v="Consumer"/>
    <s v="United States"/>
    <s v="Long Beach"/>
    <s v="New York"/>
    <n v="11561"/>
    <x v="3"/>
    <x v="2"/>
    <s v="Phones"/>
    <n v="1214.8499999999999"/>
    <n v="3"/>
    <n v="0"/>
    <n v="352.30650000000003"/>
    <n v="1214.8499999999999"/>
    <n v="0.29000000000000004"/>
  </r>
  <r>
    <s v="Second Class"/>
    <s v="Corporate"/>
    <s v="United States"/>
    <s v="San Francisco"/>
    <s v="California"/>
    <n v="94109"/>
    <x v="1"/>
    <x v="1"/>
    <s v="Storage"/>
    <n v="67.78"/>
    <n v="2"/>
    <n v="0"/>
    <n v="16.945"/>
    <n v="67.78"/>
    <n v="0.25"/>
  </r>
  <r>
    <s v="First Class"/>
    <s v="Corporate"/>
    <s v="United States"/>
    <s v="Helena"/>
    <s v="Montana"/>
    <n v="59601"/>
    <x v="1"/>
    <x v="1"/>
    <s v="Storage"/>
    <n v="39.9"/>
    <n v="5"/>
    <n v="0"/>
    <n v="10.374000000000001"/>
    <n v="39.9"/>
    <n v="0.26"/>
  </r>
  <r>
    <s v="Standard Class"/>
    <s v="Consumer"/>
    <s v="United States"/>
    <s v="New York City"/>
    <s v="New York"/>
    <n v="10011"/>
    <x v="3"/>
    <x v="1"/>
    <s v="Binders"/>
    <n v="2.6880000000000002"/>
    <n v="1"/>
    <n v="0.2"/>
    <n v="0.84"/>
    <n v="2.6880000000000002"/>
    <n v="0.31249999999999994"/>
  </r>
  <r>
    <s v="Standard Class"/>
    <s v="Consumer"/>
    <s v="United States"/>
    <s v="New York City"/>
    <s v="New York"/>
    <n v="10011"/>
    <x v="3"/>
    <x v="1"/>
    <s v="Art"/>
    <n v="6.6"/>
    <n v="3"/>
    <n v="0"/>
    <n v="2.9039999999999999"/>
    <n v="6.6"/>
    <n v="0.44"/>
  </r>
  <r>
    <s v="First Class"/>
    <s v="Consumer"/>
    <s v="United States"/>
    <s v="Kirkwood"/>
    <s v="Missouri"/>
    <n v="63122"/>
    <x v="2"/>
    <x v="1"/>
    <s v="Binders"/>
    <n v="28.4"/>
    <n v="4"/>
    <n v="0"/>
    <n v="13.064"/>
    <n v="28.4"/>
    <n v="0.46"/>
  </r>
  <r>
    <s v="First Class"/>
    <s v="Consumer"/>
    <s v="United States"/>
    <s v="Kirkwood"/>
    <s v="Missouri"/>
    <n v="63122"/>
    <x v="2"/>
    <x v="0"/>
    <s v="Furnishings"/>
    <n v="212.94"/>
    <n v="3"/>
    <n v="0"/>
    <n v="34.070399999999999"/>
    <n v="212.94"/>
    <n v="0.16"/>
  </r>
  <r>
    <s v="Second Class"/>
    <s v="Home Office"/>
    <s v="United States"/>
    <s v="Chicago"/>
    <s v="Illinois"/>
    <n v="60653"/>
    <x v="2"/>
    <x v="2"/>
    <s v="Phones"/>
    <n v="1001.5839999999999"/>
    <n v="2"/>
    <n v="0.2"/>
    <n v="125.19799999999999"/>
    <n v="1001.5839999999999"/>
    <n v="0.125"/>
  </r>
  <r>
    <s v="Second Class"/>
    <s v="Home Office"/>
    <s v="United States"/>
    <s v="Chicago"/>
    <s v="Illinois"/>
    <n v="60653"/>
    <x v="2"/>
    <x v="0"/>
    <s v="Chairs"/>
    <n v="569.05799999999999"/>
    <n v="3"/>
    <n v="0.3"/>
    <n v="-178.8468"/>
    <n v="569.05799999999999"/>
    <n v="-0.31428571428571428"/>
  </r>
  <r>
    <s v="Second Class"/>
    <s v="Home Office"/>
    <s v="United States"/>
    <s v="Chicago"/>
    <s v="Illinois"/>
    <n v="60653"/>
    <x v="2"/>
    <x v="0"/>
    <s v="Furnishings"/>
    <n v="14.224"/>
    <n v="2"/>
    <n v="0.6"/>
    <n v="-10.3124"/>
    <n v="14.224"/>
    <n v="-0.72499999999999998"/>
  </r>
  <r>
    <s v="Second Class"/>
    <s v="Corporate"/>
    <s v="United States"/>
    <s v="Peoria"/>
    <s v="Arizona"/>
    <n v="85345"/>
    <x v="1"/>
    <x v="2"/>
    <s v="Phones"/>
    <n v="105.584"/>
    <n v="2"/>
    <n v="0.2"/>
    <n v="9.2385999999999999"/>
    <n v="105.584"/>
    <n v="8.7499999999999994E-2"/>
  </r>
  <r>
    <s v="Second Class"/>
    <s v="Corporate"/>
    <s v="United States"/>
    <s v="Peoria"/>
    <s v="Arizona"/>
    <n v="85345"/>
    <x v="1"/>
    <x v="2"/>
    <s v="Phones"/>
    <n v="68.72"/>
    <n v="2"/>
    <n v="0.2"/>
    <n v="-14.603"/>
    <n v="68.72"/>
    <n v="-0.21249999999999999"/>
  </r>
  <r>
    <s v="Standard Class"/>
    <s v="Corporate"/>
    <s v="United States"/>
    <s v="Seattle"/>
    <s v="Washington"/>
    <n v="98103"/>
    <x v="1"/>
    <x v="0"/>
    <s v="Bookcases"/>
    <n v="1367.84"/>
    <n v="8"/>
    <n v="0"/>
    <n v="259.88959999999997"/>
    <n v="1367.84"/>
    <n v="0.19"/>
  </r>
  <r>
    <s v="Second Class"/>
    <s v="Consumer"/>
    <s v="United States"/>
    <s v="Taylor"/>
    <s v="Michigan"/>
    <n v="48180"/>
    <x v="2"/>
    <x v="0"/>
    <s v="Chairs"/>
    <n v="301.95999999999998"/>
    <n v="2"/>
    <n v="0"/>
    <n v="33.215600000000002"/>
    <n v="301.95999999999998"/>
    <n v="0.11000000000000001"/>
  </r>
  <r>
    <s v="Standard Class"/>
    <s v="Consumer"/>
    <s v="United States"/>
    <s v="Pasadena"/>
    <s v="California"/>
    <n v="91104"/>
    <x v="1"/>
    <x v="0"/>
    <s v="Chairs"/>
    <n v="170.352"/>
    <n v="3"/>
    <n v="0.2"/>
    <n v="-17.0352"/>
    <n v="170.352"/>
    <n v="-9.9999999999999992E-2"/>
  </r>
  <r>
    <s v="Standard Class"/>
    <s v="Consumer"/>
    <s v="United States"/>
    <s v="Midland"/>
    <s v="Michigan"/>
    <n v="48640"/>
    <x v="2"/>
    <x v="1"/>
    <s v="Art"/>
    <n v="3.9"/>
    <n v="2"/>
    <n v="0"/>
    <n v="1.5209999999999999"/>
    <n v="3.9"/>
    <n v="0.38999999999999996"/>
  </r>
  <r>
    <s v="Standard Class"/>
    <s v="Consumer"/>
    <s v="United States"/>
    <s v="Midland"/>
    <s v="Michigan"/>
    <n v="48640"/>
    <x v="2"/>
    <x v="1"/>
    <s v="Paper"/>
    <n v="12.84"/>
    <n v="3"/>
    <n v="0"/>
    <n v="5.7779999999999996"/>
    <n v="12.84"/>
    <n v="0.44999999999999996"/>
  </r>
  <r>
    <s v="Standard Class"/>
    <s v="Consumer"/>
    <s v="United States"/>
    <s v="Midland"/>
    <s v="Michigan"/>
    <n v="48640"/>
    <x v="2"/>
    <x v="1"/>
    <s v="Paper"/>
    <n v="15.84"/>
    <n v="3"/>
    <n v="0"/>
    <n v="7.1280000000000001"/>
    <n v="15.84"/>
    <n v="0.45"/>
  </r>
  <r>
    <s v="Standard Class"/>
    <s v="Consumer"/>
    <s v="United States"/>
    <s v="Midland"/>
    <s v="Michigan"/>
    <n v="48640"/>
    <x v="2"/>
    <x v="0"/>
    <s v="Chairs"/>
    <n v="563.94000000000005"/>
    <n v="3"/>
    <n v="0"/>
    <n v="112.788"/>
    <n v="563.94000000000005"/>
    <n v="0.19999999999999998"/>
  </r>
  <r>
    <s v="Standard Class"/>
    <s v="Consumer"/>
    <s v="United States"/>
    <s v="Midland"/>
    <s v="Michigan"/>
    <n v="48640"/>
    <x v="2"/>
    <x v="1"/>
    <s v="Storage"/>
    <n v="62.94"/>
    <n v="3"/>
    <n v="0"/>
    <n v="11.958600000000001"/>
    <n v="62.94"/>
    <n v="0.19"/>
  </r>
  <r>
    <s v="Standard Class"/>
    <s v="Consumer"/>
    <s v="United States"/>
    <s v="Midland"/>
    <s v="Michigan"/>
    <n v="48640"/>
    <x v="2"/>
    <x v="1"/>
    <s v="Storage"/>
    <n v="535.41"/>
    <n v="3"/>
    <n v="0"/>
    <n v="160.62299999999999"/>
    <n v="535.41"/>
    <n v="0.3"/>
  </r>
  <r>
    <s v="Second Class"/>
    <s v="Corporate"/>
    <s v="United States"/>
    <s v="Detroit"/>
    <s v="Michigan"/>
    <n v="48205"/>
    <x v="2"/>
    <x v="0"/>
    <s v="Chairs"/>
    <n v="3504.9"/>
    <n v="5"/>
    <n v="0"/>
    <n v="700.98"/>
    <n v="3504.9"/>
    <n v="0.2"/>
  </r>
  <r>
    <s v="Second Class"/>
    <s v="Corporate"/>
    <s v="United States"/>
    <s v="Detroit"/>
    <s v="Michigan"/>
    <n v="48205"/>
    <x v="2"/>
    <x v="1"/>
    <s v="Paper"/>
    <n v="144.12"/>
    <n v="3"/>
    <n v="0"/>
    <n v="69.177599999999998"/>
    <n v="144.12"/>
    <n v="0.48"/>
  </r>
  <r>
    <s v="Second Class"/>
    <s v="Corporate"/>
    <s v="United States"/>
    <s v="Detroit"/>
    <s v="Michigan"/>
    <n v="48205"/>
    <x v="2"/>
    <x v="1"/>
    <s v="Paper"/>
    <n v="314.55"/>
    <n v="3"/>
    <n v="0"/>
    <n v="150.98400000000001"/>
    <n v="314.55"/>
    <n v="0.48000000000000004"/>
  </r>
  <r>
    <s v="First Class"/>
    <s v="Corporate"/>
    <s v="United States"/>
    <s v="Pueblo"/>
    <s v="Colorado"/>
    <n v="81001"/>
    <x v="1"/>
    <x v="1"/>
    <s v="Art"/>
    <n v="3.4079999999999999"/>
    <n v="1"/>
    <n v="0.2"/>
    <n v="0.89459999999999995"/>
    <n v="3.4079999999999999"/>
    <n v="0.26250000000000001"/>
  </r>
  <r>
    <s v="Standard Class"/>
    <s v="Consumer"/>
    <s v="United States"/>
    <s v="Waco"/>
    <s v="Texas"/>
    <n v="76706"/>
    <x v="2"/>
    <x v="1"/>
    <s v="Binders"/>
    <n v="2.0720000000000001"/>
    <n v="2"/>
    <n v="0.8"/>
    <n v="-3.5224000000000002"/>
    <n v="2.0720000000000001"/>
    <n v="-1.7"/>
  </r>
  <r>
    <s v="Standard Class"/>
    <s v="Consumer"/>
    <s v="United States"/>
    <s v="Waco"/>
    <s v="Texas"/>
    <n v="76706"/>
    <x v="2"/>
    <x v="0"/>
    <s v="Bookcases"/>
    <n v="328.39920000000001"/>
    <n v="3"/>
    <n v="0.32"/>
    <n v="-91.758600000000001"/>
    <n v="328.39920000000001"/>
    <n v="-0.27941176470588236"/>
  </r>
  <r>
    <s v="First Class"/>
    <s v="Consumer"/>
    <s v="United States"/>
    <s v="San Francisco"/>
    <s v="California"/>
    <n v="94109"/>
    <x v="1"/>
    <x v="1"/>
    <s v="Binders"/>
    <n v="53.247999999999998"/>
    <n v="2"/>
    <n v="0.2"/>
    <n v="19.968"/>
    <n v="53.247999999999998"/>
    <n v="0.375"/>
  </r>
  <r>
    <s v="Standard Class"/>
    <s v="Corporate"/>
    <s v="United States"/>
    <s v="New York City"/>
    <s v="New York"/>
    <n v="10024"/>
    <x v="3"/>
    <x v="1"/>
    <s v="Binders"/>
    <n v="4.992"/>
    <n v="3"/>
    <n v="0.2"/>
    <n v="1.6848000000000001"/>
    <n v="4.992"/>
    <n v="0.33750000000000002"/>
  </r>
  <r>
    <s v="Standard Class"/>
    <s v="Corporate"/>
    <s v="United States"/>
    <s v="Los Angeles"/>
    <s v="California"/>
    <n v="90036"/>
    <x v="1"/>
    <x v="0"/>
    <s v="Furnishings"/>
    <n v="37.68"/>
    <n v="2"/>
    <n v="0"/>
    <n v="15.8256"/>
    <n v="37.68"/>
    <n v="0.42"/>
  </r>
  <r>
    <s v="Standard Class"/>
    <s v="Corporate"/>
    <s v="United States"/>
    <s v="Los Angeles"/>
    <s v="California"/>
    <n v="90036"/>
    <x v="1"/>
    <x v="2"/>
    <s v="Phones"/>
    <n v="258.57600000000002"/>
    <n v="2"/>
    <n v="0.2"/>
    <n v="19.3932"/>
    <n v="258.57600000000002"/>
    <n v="7.4999999999999997E-2"/>
  </r>
  <r>
    <s v="Standard Class"/>
    <s v="Corporate"/>
    <s v="United States"/>
    <s v="Los Angeles"/>
    <s v="California"/>
    <n v="90036"/>
    <x v="1"/>
    <x v="1"/>
    <s v="Appliances"/>
    <n v="75.84"/>
    <n v="2"/>
    <n v="0"/>
    <n v="29.5776"/>
    <n v="75.84"/>
    <n v="0.39"/>
  </r>
  <r>
    <s v="First Class"/>
    <s v="Corporate"/>
    <s v="United States"/>
    <s v="Woonsocket"/>
    <s v="Rhode Island"/>
    <n v="2895"/>
    <x v="3"/>
    <x v="1"/>
    <s v="Paper"/>
    <n v="45.36"/>
    <n v="7"/>
    <n v="0"/>
    <n v="21.7728"/>
    <n v="45.36"/>
    <n v="0.48"/>
  </r>
  <r>
    <s v="First Class"/>
    <s v="Corporate"/>
    <s v="United States"/>
    <s v="Woonsocket"/>
    <s v="Rhode Island"/>
    <n v="2895"/>
    <x v="3"/>
    <x v="1"/>
    <s v="Binders"/>
    <n v="45.78"/>
    <n v="3"/>
    <n v="0"/>
    <n v="22.89"/>
    <n v="45.78"/>
    <n v="0.5"/>
  </r>
  <r>
    <s v="First Class"/>
    <s v="Consumer"/>
    <s v="United States"/>
    <s v="Columbus"/>
    <s v="Georgia"/>
    <n v="31907"/>
    <x v="0"/>
    <x v="1"/>
    <s v="Storage"/>
    <n v="40.29"/>
    <n v="3"/>
    <n v="0"/>
    <n v="10.0725"/>
    <n v="40.29"/>
    <n v="0.25"/>
  </r>
  <r>
    <s v="First Class"/>
    <s v="Consumer"/>
    <s v="United States"/>
    <s v="Columbus"/>
    <s v="Georgia"/>
    <n v="31907"/>
    <x v="0"/>
    <x v="1"/>
    <s v="Binders"/>
    <n v="38.71"/>
    <n v="7"/>
    <n v="0"/>
    <n v="17.8066"/>
    <n v="38.71"/>
    <n v="0.45999999999999996"/>
  </r>
  <r>
    <s v="Standard Class"/>
    <s v="Consumer"/>
    <s v="United States"/>
    <s v="Jacksonville"/>
    <s v="Florida"/>
    <n v="32216"/>
    <x v="0"/>
    <x v="1"/>
    <s v="Storage"/>
    <n v="1801.6320000000001"/>
    <n v="6"/>
    <n v="0.2"/>
    <n v="-337.80599999999998"/>
    <n v="1801.6320000000001"/>
    <n v="-0.18749999999999997"/>
  </r>
  <r>
    <s v="Standard Class"/>
    <s v="Home Office"/>
    <s v="United States"/>
    <s v="Philadelphia"/>
    <s v="Pennsylvania"/>
    <n v="19140"/>
    <x v="3"/>
    <x v="2"/>
    <s v="Phones"/>
    <n v="748.75199999999995"/>
    <n v="8"/>
    <n v="0.4"/>
    <n v="-162.2296"/>
    <n v="748.75199999999995"/>
    <n v="-0.21666666666666667"/>
  </r>
  <r>
    <s v="Standard Class"/>
    <s v="Consumer"/>
    <s v="United States"/>
    <s v="Columbus"/>
    <s v="Indiana"/>
    <n v="47201"/>
    <x v="2"/>
    <x v="2"/>
    <s v="Accessories"/>
    <n v="199.96"/>
    <n v="4"/>
    <n v="0"/>
    <n v="15.9968"/>
    <n v="199.96"/>
    <n v="0.08"/>
  </r>
  <r>
    <s v="Standard Class"/>
    <s v="Consumer"/>
    <s v="United States"/>
    <s v="Columbus"/>
    <s v="Indiana"/>
    <n v="47201"/>
    <x v="2"/>
    <x v="0"/>
    <s v="Chairs"/>
    <n v="1516.2"/>
    <n v="7"/>
    <n v="0"/>
    <n v="394.21199999999999"/>
    <n v="1516.2"/>
    <n v="0.26"/>
  </r>
  <r>
    <s v="Standard Class"/>
    <s v="Consumer"/>
    <s v="United States"/>
    <s v="Pasadena"/>
    <s v="Texas"/>
    <n v="77506"/>
    <x v="2"/>
    <x v="2"/>
    <s v="Accessories"/>
    <n v="167.952"/>
    <n v="6"/>
    <n v="0.2"/>
    <n v="-27.292200000000001"/>
    <n v="167.952"/>
    <n v="-0.16250000000000001"/>
  </r>
  <r>
    <s v="Standard Class"/>
    <s v="Consumer"/>
    <s v="United States"/>
    <s v="Pasadena"/>
    <s v="Texas"/>
    <n v="77506"/>
    <x v="2"/>
    <x v="1"/>
    <s v="Art"/>
    <n v="45.04"/>
    <n v="2"/>
    <n v="0.2"/>
    <n v="4.5039999999999996"/>
    <n v="45.04"/>
    <n v="9.9999999999999992E-2"/>
  </r>
  <r>
    <s v="Standard Class"/>
    <s v="Consumer"/>
    <s v="United States"/>
    <s v="San Francisco"/>
    <s v="California"/>
    <n v="94122"/>
    <x v="1"/>
    <x v="1"/>
    <s v="Envelopes"/>
    <n v="23.16"/>
    <n v="2"/>
    <n v="0"/>
    <n v="11.58"/>
    <n v="23.16"/>
    <n v="0.5"/>
  </r>
  <r>
    <s v="Second Class"/>
    <s v="Corporate"/>
    <s v="United States"/>
    <s v="Columbia"/>
    <s v="South Carolina"/>
    <n v="29203"/>
    <x v="0"/>
    <x v="0"/>
    <s v="Furnishings"/>
    <n v="397.6"/>
    <n v="5"/>
    <n v="0"/>
    <n v="43.735999999999997"/>
    <n v="397.6"/>
    <n v="0.10999999999999999"/>
  </r>
  <r>
    <s v="Second Class"/>
    <s v="Corporate"/>
    <s v="United States"/>
    <s v="Columbia"/>
    <s v="South Carolina"/>
    <n v="29203"/>
    <x v="0"/>
    <x v="1"/>
    <s v="Paper"/>
    <n v="85.96"/>
    <n v="7"/>
    <n v="0"/>
    <n v="40.401200000000003"/>
    <n v="85.96"/>
    <n v="0.47000000000000008"/>
  </r>
  <r>
    <s v="Second Class"/>
    <s v="Corporate"/>
    <s v="United States"/>
    <s v="Columbia"/>
    <s v="South Carolina"/>
    <n v="29203"/>
    <x v="0"/>
    <x v="1"/>
    <s v="Art"/>
    <n v="13.12"/>
    <n v="4"/>
    <n v="0"/>
    <n v="4.3296000000000001"/>
    <n v="13.12"/>
    <n v="0.33"/>
  </r>
  <r>
    <s v="Second Class"/>
    <s v="Corporate"/>
    <s v="United States"/>
    <s v="Columbia"/>
    <s v="South Carolina"/>
    <n v="29203"/>
    <x v="0"/>
    <x v="1"/>
    <s v="Binders"/>
    <n v="45.66"/>
    <n v="3"/>
    <n v="0"/>
    <n v="22.3734"/>
    <n v="45.66"/>
    <n v="0.49000000000000005"/>
  </r>
  <r>
    <s v="Standard Class"/>
    <s v="Consumer"/>
    <s v="United States"/>
    <s v="Kent"/>
    <s v="Washington"/>
    <n v="98031"/>
    <x v="1"/>
    <x v="1"/>
    <s v="Envelopes"/>
    <n v="158.13"/>
    <n v="3"/>
    <n v="0"/>
    <n v="77.483699999999999"/>
    <n v="158.13"/>
    <n v="0.49"/>
  </r>
  <r>
    <s v="Standard Class"/>
    <s v="Consumer"/>
    <s v="United States"/>
    <s v="Kent"/>
    <s v="Washington"/>
    <n v="98031"/>
    <x v="1"/>
    <x v="2"/>
    <s v="Phones"/>
    <n v="43.6"/>
    <n v="5"/>
    <n v="0.2"/>
    <n v="4.3600000000000003"/>
    <n v="43.6"/>
    <n v="0.1"/>
  </r>
  <r>
    <s v="Standard Class"/>
    <s v="Consumer"/>
    <s v="United States"/>
    <s v="Round Rock"/>
    <s v="Texas"/>
    <n v="78664"/>
    <x v="2"/>
    <x v="1"/>
    <s v="Supplies"/>
    <n v="3930.0720000000001"/>
    <n v="3"/>
    <n v="0.2"/>
    <n v="-786.01440000000002"/>
    <n v="3930.0720000000001"/>
    <n v="-0.2"/>
  </r>
  <r>
    <s v="Standard Class"/>
    <s v="Consumer"/>
    <s v="United States"/>
    <s v="Round Rock"/>
    <s v="Texas"/>
    <n v="78664"/>
    <x v="2"/>
    <x v="1"/>
    <s v="Fasteners"/>
    <n v="2.3039999999999998"/>
    <n v="1"/>
    <n v="0.2"/>
    <n v="0.77759999999999996"/>
    <n v="2.3039999999999998"/>
    <n v="0.33750000000000002"/>
  </r>
  <r>
    <s v="Standard Class"/>
    <s v="Consumer"/>
    <s v="United States"/>
    <s v="Round Rock"/>
    <s v="Texas"/>
    <n v="78664"/>
    <x v="2"/>
    <x v="2"/>
    <s v="Phones"/>
    <n v="431.976"/>
    <n v="3"/>
    <n v="0.2"/>
    <n v="32.398200000000003"/>
    <n v="431.976"/>
    <n v="7.5000000000000011E-2"/>
  </r>
  <r>
    <s v="Standard Class"/>
    <s v="Consumer"/>
    <s v="United States"/>
    <s v="Round Rock"/>
    <s v="Texas"/>
    <n v="78664"/>
    <x v="2"/>
    <x v="2"/>
    <s v="Accessories"/>
    <n v="41.72"/>
    <n v="7"/>
    <n v="0.2"/>
    <n v="5.7365000000000004"/>
    <n v="41.72"/>
    <n v="0.13750000000000001"/>
  </r>
  <r>
    <s v="Standard Class"/>
    <s v="Consumer"/>
    <s v="United States"/>
    <s v="Oakland"/>
    <s v="California"/>
    <n v="94601"/>
    <x v="1"/>
    <x v="0"/>
    <s v="Furnishings"/>
    <n v="104.23"/>
    <n v="7"/>
    <n v="0"/>
    <n v="28.142099999999999"/>
    <n v="104.23"/>
    <n v="0.26999999999999996"/>
  </r>
  <r>
    <s v="Standard Class"/>
    <s v="Consumer"/>
    <s v="United States"/>
    <s v="Oakland"/>
    <s v="California"/>
    <n v="94601"/>
    <x v="1"/>
    <x v="1"/>
    <s v="Storage"/>
    <n v="70.260000000000005"/>
    <n v="3"/>
    <n v="0"/>
    <n v="18.970199999999998"/>
    <n v="70.260000000000005"/>
    <n v="0.26999999999999996"/>
  </r>
  <r>
    <s v="Standard Class"/>
    <s v="Consumer"/>
    <s v="United States"/>
    <s v="Auburn"/>
    <s v="New York"/>
    <n v="13021"/>
    <x v="3"/>
    <x v="1"/>
    <s v="Art"/>
    <n v="9.26"/>
    <n v="2"/>
    <n v="0"/>
    <n v="3.0558000000000001"/>
    <n v="9.26"/>
    <n v="0.33"/>
  </r>
  <r>
    <s v="Standard Class"/>
    <s v="Consumer"/>
    <s v="United States"/>
    <s v="Auburn"/>
    <s v="New York"/>
    <n v="13021"/>
    <x v="3"/>
    <x v="1"/>
    <s v="Storage"/>
    <n v="105.98"/>
    <n v="2"/>
    <n v="0"/>
    <n v="4.2392000000000003"/>
    <n v="105.98"/>
    <n v="0.04"/>
  </r>
  <r>
    <s v="Standard Class"/>
    <s v="Consumer"/>
    <s v="United States"/>
    <s v="Auburn"/>
    <s v="New York"/>
    <n v="13021"/>
    <x v="3"/>
    <x v="1"/>
    <s v="Fasteners"/>
    <n v="1.24"/>
    <n v="1"/>
    <n v="0"/>
    <n v="0.58279999999999998"/>
    <n v="1.24"/>
    <n v="0.47"/>
  </r>
  <r>
    <s v="Standard Class"/>
    <s v="Consumer"/>
    <s v="United States"/>
    <s v="Auburn"/>
    <s v="New York"/>
    <n v="13021"/>
    <x v="3"/>
    <x v="1"/>
    <s v="Labels"/>
    <n v="20.7"/>
    <n v="2"/>
    <n v="0"/>
    <n v="9.9359999999999999"/>
    <n v="20.7"/>
    <n v="0.48000000000000004"/>
  </r>
  <r>
    <s v="Standard Class"/>
    <s v="Consumer"/>
    <s v="United States"/>
    <s v="Auburn"/>
    <s v="New York"/>
    <n v="13021"/>
    <x v="3"/>
    <x v="1"/>
    <s v="Paper"/>
    <n v="28.9"/>
    <n v="5"/>
    <n v="0"/>
    <n v="14.161"/>
    <n v="28.9"/>
    <n v="0.49"/>
  </r>
  <r>
    <s v="Standard Class"/>
    <s v="Consumer"/>
    <s v="United States"/>
    <s v="Auburn"/>
    <s v="New York"/>
    <n v="13021"/>
    <x v="3"/>
    <x v="1"/>
    <s v="Envelopes"/>
    <n v="27.18"/>
    <n v="1"/>
    <n v="0"/>
    <n v="12.7746"/>
    <n v="27.18"/>
    <n v="0.47"/>
  </r>
  <r>
    <s v="Standard Class"/>
    <s v="Corporate"/>
    <s v="United States"/>
    <s v="Newark"/>
    <s v="Delaware"/>
    <n v="19711"/>
    <x v="3"/>
    <x v="1"/>
    <s v="Storage"/>
    <n v="465.18"/>
    <n v="3"/>
    <n v="0"/>
    <n v="120.9468"/>
    <n v="465.18"/>
    <n v="0.26"/>
  </r>
  <r>
    <s v="Second Class"/>
    <s v="Consumer"/>
    <s v="United States"/>
    <s v="New York City"/>
    <s v="New York"/>
    <n v="10024"/>
    <x v="3"/>
    <x v="1"/>
    <s v="Storage"/>
    <n v="36.630000000000003"/>
    <n v="3"/>
    <n v="0"/>
    <n v="9.8901000000000003"/>
    <n v="36.630000000000003"/>
    <n v="0.27"/>
  </r>
  <r>
    <s v="Same Day"/>
    <s v="Consumer"/>
    <s v="United States"/>
    <s v="Redlands"/>
    <s v="California"/>
    <n v="92374"/>
    <x v="1"/>
    <x v="1"/>
    <s v="Storage"/>
    <n v="51.45"/>
    <n v="3"/>
    <n v="0"/>
    <n v="13.891500000000001"/>
    <n v="51.45"/>
    <n v="0.27"/>
  </r>
  <r>
    <s v="Same Day"/>
    <s v="Consumer"/>
    <s v="United States"/>
    <s v="Redlands"/>
    <s v="California"/>
    <n v="92374"/>
    <x v="1"/>
    <x v="1"/>
    <s v="Labels"/>
    <n v="7.83"/>
    <n v="3"/>
    <n v="0"/>
    <n v="3.6017999999999999"/>
    <n v="7.83"/>
    <n v="0.45999999999999996"/>
  </r>
  <r>
    <s v="Same Day"/>
    <s v="Consumer"/>
    <s v="United States"/>
    <s v="Redlands"/>
    <s v="California"/>
    <n v="92374"/>
    <x v="1"/>
    <x v="1"/>
    <s v="Art"/>
    <n v="35.4"/>
    <n v="5"/>
    <n v="0"/>
    <n v="13.452"/>
    <n v="35.4"/>
    <n v="0.38"/>
  </r>
  <r>
    <s v="Same Day"/>
    <s v="Consumer"/>
    <s v="United States"/>
    <s v="Redlands"/>
    <s v="California"/>
    <n v="92374"/>
    <x v="1"/>
    <x v="1"/>
    <s v="Paper"/>
    <n v="29.9"/>
    <n v="5"/>
    <n v="0"/>
    <n v="13.455"/>
    <n v="29.9"/>
    <n v="0.45"/>
  </r>
  <r>
    <s v="Standard Class"/>
    <s v="Consumer"/>
    <s v="United States"/>
    <s v="Roseville"/>
    <s v="Michigan"/>
    <n v="48066"/>
    <x v="2"/>
    <x v="1"/>
    <s v="Envelopes"/>
    <n v="17.48"/>
    <n v="2"/>
    <n v="0"/>
    <n v="8.2156000000000002"/>
    <n v="17.48"/>
    <n v="0.47000000000000003"/>
  </r>
  <r>
    <s v="Second Class"/>
    <s v="Corporate"/>
    <s v="United States"/>
    <s v="Los Angeles"/>
    <s v="California"/>
    <n v="90049"/>
    <x v="1"/>
    <x v="1"/>
    <s v="Paper"/>
    <n v="79.14"/>
    <n v="3"/>
    <n v="0"/>
    <n v="36.404400000000003"/>
    <n v="79.14"/>
    <n v="0.46"/>
  </r>
  <r>
    <s v="Standard Class"/>
    <s v="Corporate"/>
    <s v="United States"/>
    <s v="New York City"/>
    <s v="New York"/>
    <n v="10011"/>
    <x v="3"/>
    <x v="1"/>
    <s v="Art"/>
    <n v="8.4"/>
    <n v="5"/>
    <n v="0"/>
    <n v="4.2"/>
    <n v="8.4"/>
    <n v="0.5"/>
  </r>
  <r>
    <s v="Same Day"/>
    <s v="Consumer"/>
    <s v="United States"/>
    <s v="Detroit"/>
    <s v="Michigan"/>
    <n v="48205"/>
    <x v="2"/>
    <x v="0"/>
    <s v="Chairs"/>
    <n v="498.26"/>
    <n v="7"/>
    <n v="0"/>
    <n v="134.53020000000001"/>
    <n v="498.26"/>
    <n v="0.27"/>
  </r>
  <r>
    <s v="Standard Class"/>
    <s v="Home Office"/>
    <s v="United States"/>
    <s v="Detroit"/>
    <s v="Michigan"/>
    <n v="48234"/>
    <x v="2"/>
    <x v="0"/>
    <s v="Bookcases"/>
    <n v="212.94"/>
    <n v="3"/>
    <n v="0"/>
    <n v="57.4938"/>
    <n v="212.94"/>
    <n v="0.27"/>
  </r>
  <r>
    <s v="Second Class"/>
    <s v="Home Office"/>
    <s v="United States"/>
    <s v="Springfield"/>
    <s v="Missouri"/>
    <n v="65807"/>
    <x v="2"/>
    <x v="1"/>
    <s v="Appliances"/>
    <n v="706.86"/>
    <n v="7"/>
    <n v="0"/>
    <n v="197.92080000000001"/>
    <n v="706.86"/>
    <n v="0.28000000000000003"/>
  </r>
  <r>
    <s v="Second Class"/>
    <s v="Home Office"/>
    <s v="United States"/>
    <s v="Springfield"/>
    <s v="Missouri"/>
    <n v="65807"/>
    <x v="2"/>
    <x v="2"/>
    <s v="Phones"/>
    <n v="114.95"/>
    <n v="5"/>
    <n v="0"/>
    <n v="2.2989999999999999"/>
    <n v="114.95"/>
    <n v="0.02"/>
  </r>
  <r>
    <s v="Second Class"/>
    <s v="Home Office"/>
    <s v="United States"/>
    <s v="Springfield"/>
    <s v="Missouri"/>
    <n v="65807"/>
    <x v="2"/>
    <x v="1"/>
    <s v="Binders"/>
    <n v="43.19"/>
    <n v="7"/>
    <n v="0"/>
    <n v="20.731200000000001"/>
    <n v="43.19"/>
    <n v="0.48000000000000004"/>
  </r>
  <r>
    <s v="Second Class"/>
    <s v="Consumer"/>
    <s v="United States"/>
    <s v="Los Angeles"/>
    <s v="California"/>
    <n v="90036"/>
    <x v="1"/>
    <x v="1"/>
    <s v="Paper"/>
    <n v="166.44"/>
    <n v="3"/>
    <n v="0"/>
    <n v="79.891199999999998"/>
    <n v="166.44"/>
    <n v="0.48"/>
  </r>
  <r>
    <s v="Standard Class"/>
    <s v="Consumer"/>
    <s v="United States"/>
    <s v="New York City"/>
    <s v="New York"/>
    <n v="10011"/>
    <x v="3"/>
    <x v="1"/>
    <s v="Binders"/>
    <n v="36.56"/>
    <n v="5"/>
    <n v="0.2"/>
    <n v="12.795999999999999"/>
    <n v="36.56"/>
    <n v="0.35"/>
  </r>
  <r>
    <s v="Standard Class"/>
    <s v="Consumer"/>
    <s v="United States"/>
    <s v="New York City"/>
    <s v="New York"/>
    <n v="10011"/>
    <x v="3"/>
    <x v="1"/>
    <s v="Binders"/>
    <n v="186.14400000000001"/>
    <n v="6"/>
    <n v="0.2"/>
    <n v="60.4968"/>
    <n v="186.14400000000001"/>
    <n v="0.32500000000000001"/>
  </r>
  <r>
    <s v="Standard Class"/>
    <s v="Consumer"/>
    <s v="United States"/>
    <s v="New York City"/>
    <s v="New York"/>
    <n v="10011"/>
    <x v="3"/>
    <x v="0"/>
    <s v="Bookcases"/>
    <n v="353.56799999999998"/>
    <n v="2"/>
    <n v="0.2"/>
    <n v="-44.195999999999998"/>
    <n v="353.56799999999998"/>
    <n v="-0.125"/>
  </r>
  <r>
    <s v="Standard Class"/>
    <s v="Home Office"/>
    <s v="United States"/>
    <s v="San Francisco"/>
    <s v="California"/>
    <n v="94109"/>
    <x v="1"/>
    <x v="1"/>
    <s v="Paper"/>
    <n v="81.98"/>
    <n v="2"/>
    <n v="0"/>
    <n v="40.170200000000001"/>
    <n v="81.98"/>
    <n v="0.49"/>
  </r>
  <r>
    <s v="Second Class"/>
    <s v="Consumer"/>
    <s v="United States"/>
    <s v="Fresno"/>
    <s v="California"/>
    <n v="93727"/>
    <x v="1"/>
    <x v="1"/>
    <s v="Binders"/>
    <n v="14.624000000000001"/>
    <n v="2"/>
    <n v="0.2"/>
    <n v="5.1184000000000003"/>
    <n v="14.624000000000001"/>
    <n v="0.35000000000000003"/>
  </r>
  <r>
    <s v="Second Class"/>
    <s v="Consumer"/>
    <s v="United States"/>
    <s v="Fresno"/>
    <s v="California"/>
    <n v="93727"/>
    <x v="1"/>
    <x v="0"/>
    <s v="Tables"/>
    <n v="697.16"/>
    <n v="5"/>
    <n v="0.2"/>
    <n v="8.7144999999999992"/>
    <n v="697.16"/>
    <n v="1.2499999999999999E-2"/>
  </r>
  <r>
    <s v="Second Class"/>
    <s v="Consumer"/>
    <s v="United States"/>
    <s v="Fresno"/>
    <s v="California"/>
    <n v="93727"/>
    <x v="1"/>
    <x v="0"/>
    <s v="Furnishings"/>
    <n v="30.93"/>
    <n v="1"/>
    <n v="0"/>
    <n v="12.6813"/>
    <n v="30.93"/>
    <n v="0.41000000000000003"/>
  </r>
  <r>
    <s v="Second Class"/>
    <s v="Consumer"/>
    <s v="United States"/>
    <s v="Fresno"/>
    <s v="California"/>
    <n v="93727"/>
    <x v="1"/>
    <x v="1"/>
    <s v="Binders"/>
    <n v="27.495999999999999"/>
    <n v="7"/>
    <n v="0.2"/>
    <n v="9.2798999999999996"/>
    <n v="27.495999999999999"/>
    <n v="0.33750000000000002"/>
  </r>
  <r>
    <s v="Standard Class"/>
    <s v="Corporate"/>
    <s v="United States"/>
    <s v="Texarkana"/>
    <s v="Arkansas"/>
    <n v="71854"/>
    <x v="0"/>
    <x v="0"/>
    <s v="Chairs"/>
    <n v="605.34"/>
    <n v="6"/>
    <n v="0"/>
    <n v="145.2816"/>
    <n v="605.34"/>
    <n v="0.24"/>
  </r>
  <r>
    <s v="First Class"/>
    <s v="Consumer"/>
    <s v="United States"/>
    <s v="San Francisco"/>
    <s v="California"/>
    <n v="94110"/>
    <x v="1"/>
    <x v="0"/>
    <s v="Tables"/>
    <n v="210.00800000000001"/>
    <n v="1"/>
    <n v="0.2"/>
    <n v="2.6251000000000002"/>
    <n v="210.00800000000001"/>
    <n v="1.2500000000000001E-2"/>
  </r>
  <r>
    <s v="First Class"/>
    <s v="Corporate"/>
    <s v="United States"/>
    <s v="Indianapolis"/>
    <s v="Indiana"/>
    <n v="46203"/>
    <x v="2"/>
    <x v="1"/>
    <s v="Appliances"/>
    <n v="54.96"/>
    <n v="3"/>
    <n v="0"/>
    <n v="15.9384"/>
    <n v="54.96"/>
    <n v="0.28999999999999998"/>
  </r>
  <r>
    <s v="Standard Class"/>
    <s v="Consumer"/>
    <s v="United States"/>
    <s v="Columbia"/>
    <s v="Maryland"/>
    <n v="21044"/>
    <x v="3"/>
    <x v="0"/>
    <s v="Furnishings"/>
    <n v="164.22"/>
    <n v="3"/>
    <n v="0"/>
    <n v="50.908200000000001"/>
    <n v="164.22"/>
    <n v="0.31"/>
  </r>
  <r>
    <s v="Standard Class"/>
    <s v="Consumer"/>
    <s v="United States"/>
    <s v="Columbia"/>
    <s v="Maryland"/>
    <n v="21044"/>
    <x v="3"/>
    <x v="0"/>
    <s v="Bookcases"/>
    <n v="362.94"/>
    <n v="3"/>
    <n v="0"/>
    <n v="36.293999999999997"/>
    <n v="362.94"/>
    <n v="9.9999999999999992E-2"/>
  </r>
  <r>
    <s v="Standard Class"/>
    <s v="Consumer"/>
    <s v="United States"/>
    <s v="Columbia"/>
    <s v="Maryland"/>
    <n v="21044"/>
    <x v="3"/>
    <x v="2"/>
    <s v="Accessories"/>
    <n v="59.98"/>
    <n v="2"/>
    <n v="0"/>
    <n v="26.391200000000001"/>
    <n v="59.98"/>
    <n v="0.44000000000000006"/>
  </r>
  <r>
    <s v="Standard Class"/>
    <s v="Consumer"/>
    <s v="United States"/>
    <s v="San Jose"/>
    <s v="California"/>
    <n v="95123"/>
    <x v="1"/>
    <x v="1"/>
    <s v="Storage"/>
    <n v="332.94"/>
    <n v="3"/>
    <n v="0"/>
    <n v="6.6588000000000003"/>
    <n v="332.94"/>
    <n v="0.02"/>
  </r>
  <r>
    <s v="Standard Class"/>
    <s v="Consumer"/>
    <s v="United States"/>
    <s v="San Jose"/>
    <s v="California"/>
    <n v="95123"/>
    <x v="1"/>
    <x v="1"/>
    <s v="Binders"/>
    <n v="39.872"/>
    <n v="2"/>
    <n v="0.2"/>
    <n v="12.958399999999999"/>
    <n v="39.872"/>
    <n v="0.32499999999999996"/>
  </r>
  <r>
    <s v="Second Class"/>
    <s v="Corporate"/>
    <s v="United States"/>
    <s v="Seattle"/>
    <s v="Washington"/>
    <n v="98115"/>
    <x v="1"/>
    <x v="1"/>
    <s v="Supplies"/>
    <n v="13.68"/>
    <n v="2"/>
    <n v="0"/>
    <n v="3.6936"/>
    <n v="13.68"/>
    <n v="0.27"/>
  </r>
  <r>
    <s v="Standard Class"/>
    <s v="Corporate"/>
    <s v="United States"/>
    <s v="Carrollton"/>
    <s v="Texas"/>
    <n v="75007"/>
    <x v="2"/>
    <x v="1"/>
    <s v="Binders"/>
    <n v="3.3180000000000001"/>
    <n v="3"/>
    <n v="0.8"/>
    <n v="-5.6406000000000001"/>
    <n v="3.3180000000000001"/>
    <n v="-1.7"/>
  </r>
  <r>
    <s v="First Class"/>
    <s v="Home Office"/>
    <s v="United States"/>
    <s v="Arlington"/>
    <s v="Virginia"/>
    <n v="22204"/>
    <x v="0"/>
    <x v="1"/>
    <s v="Binders"/>
    <n v="10.44"/>
    <n v="1"/>
    <n v="0"/>
    <n v="4.8023999999999996"/>
    <n v="10.44"/>
    <n v="0.45999999999999996"/>
  </r>
  <r>
    <s v="Second Class"/>
    <s v="Corporate"/>
    <s v="United States"/>
    <s v="Los Angeles"/>
    <s v="California"/>
    <n v="90032"/>
    <x v="1"/>
    <x v="0"/>
    <s v="Tables"/>
    <n v="136.464"/>
    <n v="2"/>
    <n v="0.2"/>
    <n v="15.3522"/>
    <n v="136.464"/>
    <n v="0.1125"/>
  </r>
  <r>
    <s v="Second Class"/>
    <s v="Corporate"/>
    <s v="United States"/>
    <s v="Los Angeles"/>
    <s v="California"/>
    <n v="90032"/>
    <x v="1"/>
    <x v="2"/>
    <s v="Phones"/>
    <n v="333.57600000000002"/>
    <n v="3"/>
    <n v="0.2"/>
    <n v="33.357599999999998"/>
    <n v="333.57600000000002"/>
    <n v="9.9999999999999992E-2"/>
  </r>
  <r>
    <s v="Second Class"/>
    <s v="Corporate"/>
    <s v="United States"/>
    <s v="Los Angeles"/>
    <s v="California"/>
    <n v="90032"/>
    <x v="1"/>
    <x v="1"/>
    <s v="Binders"/>
    <n v="12.544"/>
    <n v="2"/>
    <n v="0.2"/>
    <n v="4.7039999999999997"/>
    <n v="12.544"/>
    <n v="0.37499999999999994"/>
  </r>
  <r>
    <s v="Standard Class"/>
    <s v="Consumer"/>
    <s v="United States"/>
    <s v="Frankfort"/>
    <s v="Illinois"/>
    <n v="60423"/>
    <x v="2"/>
    <x v="1"/>
    <s v="Appliances"/>
    <n v="20.768000000000001"/>
    <n v="8"/>
    <n v="0.8"/>
    <n v="-52.958399999999997"/>
    <n v="20.768000000000001"/>
    <n v="-2.5499999999999998"/>
  </r>
  <r>
    <s v="Second Class"/>
    <s v="Consumer"/>
    <s v="United States"/>
    <s v="Seattle"/>
    <s v="Washington"/>
    <n v="98105"/>
    <x v="1"/>
    <x v="2"/>
    <s v="Accessories"/>
    <n v="43.5"/>
    <n v="3"/>
    <n v="0"/>
    <n v="10.875"/>
    <n v="43.5"/>
    <n v="0.25"/>
  </r>
  <r>
    <s v="Standard Class"/>
    <s v="Corporate"/>
    <s v="United States"/>
    <s v="Philadelphia"/>
    <s v="Pennsylvania"/>
    <n v="19143"/>
    <x v="3"/>
    <x v="1"/>
    <s v="Fasteners"/>
    <n v="12.576000000000001"/>
    <n v="4"/>
    <n v="0.2"/>
    <n v="4.0872000000000002"/>
    <n v="12.576000000000001"/>
    <n v="0.32500000000000001"/>
  </r>
  <r>
    <s v="Standard Class"/>
    <s v="Consumer"/>
    <s v="United States"/>
    <s v="Columbus"/>
    <s v="Georgia"/>
    <n v="31907"/>
    <x v="0"/>
    <x v="2"/>
    <s v="Accessories"/>
    <n v="249.95"/>
    <n v="5"/>
    <n v="0"/>
    <n v="19.995999999999999"/>
    <n v="249.95"/>
    <n v="0.08"/>
  </r>
  <r>
    <s v="Standard Class"/>
    <s v="Consumer"/>
    <s v="United States"/>
    <s v="Columbus"/>
    <s v="Georgia"/>
    <n v="31907"/>
    <x v="0"/>
    <x v="1"/>
    <s v="Paper"/>
    <n v="49.12"/>
    <n v="4"/>
    <n v="0"/>
    <n v="23.086400000000001"/>
    <n v="49.12"/>
    <n v="0.47000000000000003"/>
  </r>
  <r>
    <s v="First Class"/>
    <s v="Consumer"/>
    <s v="United States"/>
    <s v="Virginia Beach"/>
    <s v="Virginia"/>
    <n v="23464"/>
    <x v="0"/>
    <x v="1"/>
    <s v="Appliances"/>
    <n v="182.91"/>
    <n v="3"/>
    <n v="0"/>
    <n v="53.043900000000001"/>
    <n v="182.91"/>
    <n v="0.29000000000000004"/>
  </r>
  <r>
    <s v="Second Class"/>
    <s v="Home Office"/>
    <s v="United States"/>
    <s v="Des Moines"/>
    <s v="Washington"/>
    <n v="98198"/>
    <x v="1"/>
    <x v="1"/>
    <s v="Binders"/>
    <n v="107.648"/>
    <n v="2"/>
    <n v="0.2"/>
    <n v="33.64"/>
    <n v="107.648"/>
    <n v="0.3125"/>
  </r>
  <r>
    <s v="Second Class"/>
    <s v="Corporate"/>
    <s v="United States"/>
    <s v="Bethlehem"/>
    <s v="Pennsylvania"/>
    <n v="18018"/>
    <x v="3"/>
    <x v="0"/>
    <s v="Chairs"/>
    <n v="99.372"/>
    <n v="2"/>
    <n v="0.3"/>
    <n v="-7.0979999999999999"/>
    <n v="99.372"/>
    <n v="-7.1428571428571425E-2"/>
  </r>
  <r>
    <s v="Second Class"/>
    <s v="Corporate"/>
    <s v="United States"/>
    <s v="Bethlehem"/>
    <s v="Pennsylvania"/>
    <n v="18018"/>
    <x v="3"/>
    <x v="0"/>
    <s v="Furnishings"/>
    <n v="33.567999999999998"/>
    <n v="2"/>
    <n v="0.2"/>
    <n v="-5.4547999999999996"/>
    <n v="33.567999999999998"/>
    <n v="-0.16250000000000001"/>
  </r>
  <r>
    <s v="Standard Class"/>
    <s v="Consumer"/>
    <s v="United States"/>
    <s v="Oklahoma City"/>
    <s v="Oklahoma"/>
    <n v="73120"/>
    <x v="2"/>
    <x v="1"/>
    <s v="Paper"/>
    <n v="10.56"/>
    <n v="2"/>
    <n v="0"/>
    <n v="4.7519999999999998"/>
    <n v="10.56"/>
    <n v="0.44999999999999996"/>
  </r>
  <r>
    <s v="Standard Class"/>
    <s v="Consumer"/>
    <s v="United States"/>
    <s v="Rancho Cucamonga"/>
    <s v="California"/>
    <n v="91730"/>
    <x v="1"/>
    <x v="1"/>
    <s v="Paper"/>
    <n v="38.880000000000003"/>
    <n v="6"/>
    <n v="0"/>
    <n v="18.662400000000002"/>
    <n v="38.880000000000003"/>
    <n v="0.48000000000000004"/>
  </r>
  <r>
    <s v="First Class"/>
    <s v="Consumer"/>
    <s v="United States"/>
    <s v="Los Angeles"/>
    <s v="California"/>
    <n v="90032"/>
    <x v="1"/>
    <x v="1"/>
    <s v="Paper"/>
    <n v="35.200000000000003"/>
    <n v="5"/>
    <n v="0"/>
    <n v="16.544"/>
    <n v="35.200000000000003"/>
    <n v="0.47"/>
  </r>
  <r>
    <s v="Standard Class"/>
    <s v="Home Office"/>
    <s v="United States"/>
    <s v="Philadelphia"/>
    <s v="Pennsylvania"/>
    <n v="19120"/>
    <x v="3"/>
    <x v="1"/>
    <s v="Paper"/>
    <n v="45.527999999999999"/>
    <n v="3"/>
    <n v="0.2"/>
    <n v="15.934799999999999"/>
    <n v="45.527999999999999"/>
    <n v="0.35"/>
  </r>
  <r>
    <s v="First Class"/>
    <s v="Home Office"/>
    <s v="United States"/>
    <s v="Houston"/>
    <s v="Texas"/>
    <n v="77036"/>
    <x v="2"/>
    <x v="2"/>
    <s v="Phones"/>
    <n v="196.77600000000001"/>
    <n v="3"/>
    <n v="0.2"/>
    <n v="14.7582"/>
    <n v="196.77600000000001"/>
    <n v="7.4999999999999997E-2"/>
  </r>
  <r>
    <s v="First Class"/>
    <s v="Home Office"/>
    <s v="United States"/>
    <s v="Houston"/>
    <s v="Texas"/>
    <n v="77036"/>
    <x v="2"/>
    <x v="1"/>
    <s v="Binders"/>
    <n v="2.92"/>
    <n v="2"/>
    <n v="0.8"/>
    <n v="-4.8179999999999996"/>
    <n v="2.92"/>
    <n v="-1.65"/>
  </r>
  <r>
    <s v="First Class"/>
    <s v="Home Office"/>
    <s v="United States"/>
    <s v="Houston"/>
    <s v="Texas"/>
    <n v="77036"/>
    <x v="2"/>
    <x v="0"/>
    <s v="Tables"/>
    <n v="200.79499999999999"/>
    <n v="1"/>
    <n v="0.3"/>
    <n v="-22.948"/>
    <n v="200.79499999999999"/>
    <n v="-0.1142857142857143"/>
  </r>
  <r>
    <s v="First Class"/>
    <s v="Home Office"/>
    <s v="United States"/>
    <s v="Houston"/>
    <s v="Texas"/>
    <n v="77036"/>
    <x v="2"/>
    <x v="2"/>
    <s v="Accessories"/>
    <n v="46.688000000000002"/>
    <n v="4"/>
    <n v="0.2"/>
    <n v="-2.9180000000000001"/>
    <n v="46.688000000000002"/>
    <n v="-6.25E-2"/>
  </r>
  <r>
    <s v="First Class"/>
    <s v="Home Office"/>
    <s v="United States"/>
    <s v="Houston"/>
    <s v="Texas"/>
    <n v="77036"/>
    <x v="2"/>
    <x v="1"/>
    <s v="Art"/>
    <n v="21.864000000000001"/>
    <n v="3"/>
    <n v="0.2"/>
    <n v="3.5529000000000002"/>
    <n v="21.864000000000001"/>
    <n v="0.16250000000000001"/>
  </r>
  <r>
    <s v="First Class"/>
    <s v="Corporate"/>
    <s v="United States"/>
    <s v="Seattle"/>
    <s v="Washington"/>
    <n v="98103"/>
    <x v="1"/>
    <x v="1"/>
    <s v="Paper"/>
    <n v="11.76"/>
    <n v="2"/>
    <n v="0"/>
    <n v="5.7624000000000004"/>
    <n v="11.76"/>
    <n v="0.49000000000000005"/>
  </r>
  <r>
    <s v="First Class"/>
    <s v="Corporate"/>
    <s v="United States"/>
    <s v="Seattle"/>
    <s v="Washington"/>
    <n v="98103"/>
    <x v="1"/>
    <x v="1"/>
    <s v="Paper"/>
    <n v="167.94"/>
    <n v="3"/>
    <n v="0"/>
    <n v="82.290599999999998"/>
    <n v="167.94"/>
    <n v="0.49"/>
  </r>
  <r>
    <s v="First Class"/>
    <s v="Corporate"/>
    <s v="United States"/>
    <s v="Seattle"/>
    <s v="Washington"/>
    <n v="98103"/>
    <x v="1"/>
    <x v="1"/>
    <s v="Appliances"/>
    <n v="3.89"/>
    <n v="1"/>
    <n v="0"/>
    <n v="1.0114000000000001"/>
    <n v="3.89"/>
    <n v="0.26"/>
  </r>
  <r>
    <s v="Standard Class"/>
    <s v="Home Office"/>
    <s v="United States"/>
    <s v="Yonkers"/>
    <s v="New York"/>
    <n v="10701"/>
    <x v="3"/>
    <x v="2"/>
    <s v="Machines"/>
    <n v="52.44"/>
    <n v="4"/>
    <n v="0"/>
    <n v="24.122399999999999"/>
    <n v="52.44"/>
    <n v="0.46"/>
  </r>
  <r>
    <s v="Same Day"/>
    <s v="Consumer"/>
    <s v="United States"/>
    <s v="San Francisco"/>
    <s v="California"/>
    <n v="94110"/>
    <x v="1"/>
    <x v="0"/>
    <s v="Furnishings"/>
    <n v="32.36"/>
    <n v="4"/>
    <n v="0"/>
    <n v="11.6496"/>
    <n v="32.36"/>
    <n v="0.36"/>
  </r>
  <r>
    <s v="Same Day"/>
    <s v="Consumer"/>
    <s v="United States"/>
    <s v="San Francisco"/>
    <s v="California"/>
    <n v="94110"/>
    <x v="1"/>
    <x v="1"/>
    <s v="Appliances"/>
    <n v="406.6"/>
    <n v="5"/>
    <n v="0"/>
    <n v="113.848"/>
    <n v="406.6"/>
    <n v="0.27999999999999997"/>
  </r>
  <r>
    <s v="Same Day"/>
    <s v="Corporate"/>
    <s v="United States"/>
    <s v="Los Angeles"/>
    <s v="California"/>
    <n v="90008"/>
    <x v="1"/>
    <x v="0"/>
    <s v="Furnishings"/>
    <n v="27.92"/>
    <n v="4"/>
    <n v="0"/>
    <n v="8.0968"/>
    <n v="27.92"/>
    <n v="0.28999999999999998"/>
  </r>
  <r>
    <s v="Same Day"/>
    <s v="Corporate"/>
    <s v="United States"/>
    <s v="Los Angeles"/>
    <s v="California"/>
    <n v="90008"/>
    <x v="1"/>
    <x v="0"/>
    <s v="Tables"/>
    <n v="399.67200000000003"/>
    <n v="7"/>
    <n v="0.2"/>
    <n v="-14.9877"/>
    <n v="399.67200000000003"/>
    <n v="-3.7499999999999999E-2"/>
  </r>
  <r>
    <s v="First Class"/>
    <s v="Home Office"/>
    <s v="United States"/>
    <s v="Miami"/>
    <s v="Florida"/>
    <n v="33142"/>
    <x v="0"/>
    <x v="1"/>
    <s v="Binders"/>
    <n v="3.7440000000000002"/>
    <n v="4"/>
    <n v="0.7"/>
    <n v="-2.6208"/>
    <n v="3.7440000000000002"/>
    <n v="-0.7"/>
  </r>
  <r>
    <s v="Second Class"/>
    <s v="Consumer"/>
    <s v="United States"/>
    <s v="Burlington"/>
    <s v="Vermont"/>
    <n v="5408"/>
    <x v="3"/>
    <x v="0"/>
    <s v="Chairs"/>
    <n v="715.2"/>
    <n v="3"/>
    <n v="0"/>
    <n v="178.8"/>
    <n v="715.2"/>
    <n v="0.25"/>
  </r>
  <r>
    <s v="Standard Class"/>
    <s v="Corporate"/>
    <s v="United States"/>
    <s v="Fayetteville"/>
    <s v="Arkansas"/>
    <n v="72701"/>
    <x v="0"/>
    <x v="2"/>
    <s v="Accessories"/>
    <n v="159.80000000000001"/>
    <n v="4"/>
    <n v="0"/>
    <n v="70.311999999999998"/>
    <n v="159.80000000000001"/>
    <n v="0.43999999999999995"/>
  </r>
  <r>
    <s v="Standard Class"/>
    <s v="Corporate"/>
    <s v="United States"/>
    <s v="Fayetteville"/>
    <s v="Arkansas"/>
    <n v="72701"/>
    <x v="0"/>
    <x v="2"/>
    <s v="Accessories"/>
    <n v="44.75"/>
    <n v="5"/>
    <n v="0"/>
    <n v="8.5024999999999995"/>
    <n v="44.75"/>
    <n v="0.19"/>
  </r>
  <r>
    <s v="Standard Class"/>
    <s v="Home Office"/>
    <s v="United States"/>
    <s v="Odessa"/>
    <s v="Texas"/>
    <n v="79762"/>
    <x v="2"/>
    <x v="0"/>
    <s v="Chairs"/>
    <n v="340.11599999999999"/>
    <n v="6"/>
    <n v="0.3"/>
    <n v="-9.7175999999999991"/>
    <n v="340.11599999999999"/>
    <n v="-2.8571428571428571E-2"/>
  </r>
  <r>
    <s v="Standard Class"/>
    <s v="Consumer"/>
    <s v="United States"/>
    <s v="Virginia Beach"/>
    <s v="Virginia"/>
    <n v="23464"/>
    <x v="0"/>
    <x v="1"/>
    <s v="Paper"/>
    <n v="105.52"/>
    <n v="4"/>
    <n v="0"/>
    <n v="48.539200000000001"/>
    <n v="105.52"/>
    <n v="0.46"/>
  </r>
  <r>
    <s v="Standard Class"/>
    <s v="Consumer"/>
    <s v="United States"/>
    <s v="Milwaukee"/>
    <s v="Wisconsin"/>
    <n v="53209"/>
    <x v="2"/>
    <x v="2"/>
    <s v="Accessories"/>
    <n v="13.48"/>
    <n v="1"/>
    <n v="0"/>
    <n v="1.8872"/>
    <n v="13.48"/>
    <n v="0.13999999999999999"/>
  </r>
  <r>
    <s v="Standard Class"/>
    <s v="Consumer"/>
    <s v="United States"/>
    <s v="Detroit"/>
    <s v="Michigan"/>
    <n v="48234"/>
    <x v="2"/>
    <x v="1"/>
    <s v="Storage"/>
    <n v="85.52"/>
    <n v="2"/>
    <n v="0"/>
    <n v="22.235199999999999"/>
    <n v="85.52"/>
    <n v="0.26"/>
  </r>
  <r>
    <s v="Standard Class"/>
    <s v="Corporate"/>
    <s v="United States"/>
    <s v="Rochester"/>
    <s v="Minnesota"/>
    <n v="55901"/>
    <x v="2"/>
    <x v="0"/>
    <s v="Furnishings"/>
    <n v="6.16"/>
    <n v="2"/>
    <n v="0"/>
    <n v="2.9567999999999999"/>
    <n v="6.16"/>
    <n v="0.48"/>
  </r>
  <r>
    <s v="Standard Class"/>
    <s v="Corporate"/>
    <s v="United States"/>
    <s v="Rochester"/>
    <s v="Minnesota"/>
    <n v="55901"/>
    <x v="2"/>
    <x v="1"/>
    <s v="Paper"/>
    <n v="36.840000000000003"/>
    <n v="3"/>
    <n v="0"/>
    <n v="17.314800000000002"/>
    <n v="36.840000000000003"/>
    <n v="0.47000000000000003"/>
  </r>
  <r>
    <s v="Standard Class"/>
    <s v="Corporate"/>
    <s v="United States"/>
    <s v="Seattle"/>
    <s v="Washington"/>
    <n v="98105"/>
    <x v="1"/>
    <x v="1"/>
    <s v="Storage"/>
    <n v="15.84"/>
    <n v="3"/>
    <n v="0"/>
    <n v="0"/>
    <n v="15.84"/>
    <n v="0"/>
  </r>
  <r>
    <s v="Standard Class"/>
    <s v="Corporate"/>
    <s v="United States"/>
    <s v="Seattle"/>
    <s v="Washington"/>
    <n v="98105"/>
    <x v="1"/>
    <x v="1"/>
    <s v="Labels"/>
    <n v="44.4"/>
    <n v="3"/>
    <n v="0"/>
    <n v="22.2"/>
    <n v="44.4"/>
    <n v="0.5"/>
  </r>
  <r>
    <s v="First Class"/>
    <s v="Consumer"/>
    <s v="United States"/>
    <s v="Louisville"/>
    <s v="Colorado"/>
    <n v="80027"/>
    <x v="1"/>
    <x v="1"/>
    <s v="Envelopes"/>
    <n v="21.24"/>
    <n v="9"/>
    <n v="0.2"/>
    <n v="7.4340000000000002"/>
    <n v="21.24"/>
    <n v="0.35000000000000003"/>
  </r>
  <r>
    <s v="First Class"/>
    <s v="Consumer"/>
    <s v="United States"/>
    <s v="Louisville"/>
    <s v="Colorado"/>
    <n v="80027"/>
    <x v="1"/>
    <x v="1"/>
    <s v="Binders"/>
    <n v="9.5519999999999996"/>
    <n v="8"/>
    <n v="0.7"/>
    <n v="-7.3231999999999999"/>
    <n v="9.5519999999999996"/>
    <n v="-0.76666666666666672"/>
  </r>
  <r>
    <s v="First Class"/>
    <s v="Consumer"/>
    <s v="United States"/>
    <s v="Louisville"/>
    <s v="Colorado"/>
    <n v="80027"/>
    <x v="1"/>
    <x v="0"/>
    <s v="Bookcases"/>
    <n v="89.991"/>
    <n v="3"/>
    <n v="0.7"/>
    <n v="-152.9847"/>
    <n v="89.991"/>
    <n v="-1.7"/>
  </r>
  <r>
    <s v="Standard Class"/>
    <s v="Home Office"/>
    <s v="United States"/>
    <s v="San Francisco"/>
    <s v="California"/>
    <n v="94122"/>
    <x v="1"/>
    <x v="1"/>
    <s v="Paper"/>
    <n v="163.96"/>
    <n v="4"/>
    <n v="0"/>
    <n v="80.340400000000002"/>
    <n v="163.96"/>
    <n v="0.49"/>
  </r>
  <r>
    <s v="Standard Class"/>
    <s v="Consumer"/>
    <s v="United States"/>
    <s v="Houston"/>
    <s v="Texas"/>
    <n v="77036"/>
    <x v="2"/>
    <x v="1"/>
    <s v="Paper"/>
    <n v="17.904"/>
    <n v="2"/>
    <n v="0.2"/>
    <n v="6.2664"/>
    <n v="17.904"/>
    <n v="0.35"/>
  </r>
  <r>
    <s v="Standard Class"/>
    <s v="Consumer"/>
    <s v="United States"/>
    <s v="Houston"/>
    <s v="Texas"/>
    <n v="77036"/>
    <x v="2"/>
    <x v="0"/>
    <s v="Chairs"/>
    <n v="966.7"/>
    <n v="5"/>
    <n v="0.3"/>
    <n v="-13.81"/>
    <n v="966.7"/>
    <n v="-1.4285714285714285E-2"/>
  </r>
  <r>
    <s v="Standard Class"/>
    <s v="Consumer"/>
    <s v="United States"/>
    <s v="Houston"/>
    <s v="Texas"/>
    <n v="77036"/>
    <x v="2"/>
    <x v="1"/>
    <s v="Paper"/>
    <n v="182.11199999999999"/>
    <n v="6"/>
    <n v="0.2"/>
    <n v="61.462800000000001"/>
    <n v="182.11199999999999"/>
    <n v="0.33750000000000002"/>
  </r>
  <r>
    <s v="First Class"/>
    <s v="Consumer"/>
    <s v="United States"/>
    <s v="Miami"/>
    <s v="Florida"/>
    <n v="33180"/>
    <x v="0"/>
    <x v="1"/>
    <s v="Storage"/>
    <n v="4.4640000000000004"/>
    <n v="1"/>
    <n v="0.2"/>
    <n v="0.33479999999999999"/>
    <n v="4.4640000000000004"/>
    <n v="7.4999999999999983E-2"/>
  </r>
  <r>
    <s v="Standard Class"/>
    <s v="Consumer"/>
    <s v="United States"/>
    <s v="Medina"/>
    <s v="Ohio"/>
    <n v="44256"/>
    <x v="3"/>
    <x v="0"/>
    <s v="Tables"/>
    <n v="51.588000000000001"/>
    <n v="1"/>
    <n v="0.4"/>
    <n v="-15.4764"/>
    <n v="51.588000000000001"/>
    <n v="-0.3"/>
  </r>
  <r>
    <s v="Standard Class"/>
    <s v="Corporate"/>
    <s v="United States"/>
    <s v="Roseville"/>
    <s v="Minnesota"/>
    <n v="55113"/>
    <x v="2"/>
    <x v="1"/>
    <s v="Labels"/>
    <n v="50.4"/>
    <n v="8"/>
    <n v="0"/>
    <n v="23.184000000000001"/>
    <n v="50.4"/>
    <n v="0.46"/>
  </r>
  <r>
    <s v="Standard Class"/>
    <s v="Consumer"/>
    <s v="United States"/>
    <s v="Houston"/>
    <s v="Texas"/>
    <n v="77041"/>
    <x v="2"/>
    <x v="1"/>
    <s v="Paper"/>
    <n v="89.567999999999998"/>
    <n v="2"/>
    <n v="0.2"/>
    <n v="32.468400000000003"/>
    <n v="89.567999999999998"/>
    <n v="0.36250000000000004"/>
  </r>
  <r>
    <s v="Standard Class"/>
    <s v="Consumer"/>
    <s v="United States"/>
    <s v="Yonkers"/>
    <s v="New York"/>
    <n v="10701"/>
    <x v="3"/>
    <x v="0"/>
    <s v="Furnishings"/>
    <n v="14.89"/>
    <n v="1"/>
    <n v="0"/>
    <n v="4.0202999999999998"/>
    <n v="14.89"/>
    <n v="0.26999999999999996"/>
  </r>
  <r>
    <s v="Standard Class"/>
    <s v="Consumer"/>
    <s v="United States"/>
    <s v="Yonkers"/>
    <s v="New York"/>
    <n v="10701"/>
    <x v="3"/>
    <x v="2"/>
    <s v="Phones"/>
    <n v="543.91999999999996"/>
    <n v="8"/>
    <n v="0"/>
    <n v="135.97999999999999"/>
    <n v="543.91999999999996"/>
    <n v="0.25"/>
  </r>
  <r>
    <s v="First Class"/>
    <s v="Corporate"/>
    <s v="United States"/>
    <s v="San Diego"/>
    <s v="California"/>
    <n v="92037"/>
    <x v="1"/>
    <x v="1"/>
    <s v="Envelopes"/>
    <n v="4.08"/>
    <n v="2"/>
    <n v="0"/>
    <n v="1.9176"/>
    <n v="4.08"/>
    <n v="0.47"/>
  </r>
  <r>
    <s v="First Class"/>
    <s v="Corporate"/>
    <s v="United States"/>
    <s v="San Diego"/>
    <s v="California"/>
    <n v="92037"/>
    <x v="1"/>
    <x v="1"/>
    <s v="Labels"/>
    <n v="18.899999999999999"/>
    <n v="3"/>
    <n v="0"/>
    <n v="8.6940000000000008"/>
    <n v="18.899999999999999"/>
    <n v="0.46000000000000008"/>
  </r>
  <r>
    <s v="Standard Class"/>
    <s v="Corporate"/>
    <s v="United States"/>
    <s v="Springfield"/>
    <s v="Virginia"/>
    <n v="22153"/>
    <x v="0"/>
    <x v="0"/>
    <s v="Tables"/>
    <n v="2275.5"/>
    <n v="10"/>
    <n v="0"/>
    <n v="386.83499999999998"/>
    <n v="2275.5"/>
    <n v="0.16999999999999998"/>
  </r>
  <r>
    <s v="Standard Class"/>
    <s v="Corporate"/>
    <s v="United States"/>
    <s v="Springfield"/>
    <s v="Virginia"/>
    <n v="22153"/>
    <x v="0"/>
    <x v="2"/>
    <s v="Accessories"/>
    <n v="1979.7"/>
    <n v="6"/>
    <n v="0"/>
    <n v="653.30100000000004"/>
    <n v="1979.7"/>
    <n v="0.33"/>
  </r>
  <r>
    <s v="Standard Class"/>
    <s v="Corporate"/>
    <s v="United States"/>
    <s v="Springfield"/>
    <s v="Virginia"/>
    <n v="22153"/>
    <x v="0"/>
    <x v="1"/>
    <s v="Labels"/>
    <n v="62.1"/>
    <n v="6"/>
    <n v="0"/>
    <n v="29.808"/>
    <n v="62.1"/>
    <n v="0.48"/>
  </r>
  <r>
    <s v="Standard Class"/>
    <s v="Consumer"/>
    <s v="United States"/>
    <s v="Decatur"/>
    <s v="Illinois"/>
    <n v="62521"/>
    <x v="2"/>
    <x v="0"/>
    <s v="Chairs"/>
    <n v="37.295999999999999"/>
    <n v="2"/>
    <n v="0.3"/>
    <n v="-1.0656000000000001"/>
    <n v="37.295999999999999"/>
    <n v="-2.8571428571428574E-2"/>
  </r>
  <r>
    <s v="First Class"/>
    <s v="Home Office"/>
    <s v="United States"/>
    <s v="Garland"/>
    <s v="Texas"/>
    <n v="75043"/>
    <x v="2"/>
    <x v="0"/>
    <s v="Furnishings"/>
    <n v="8.5440000000000005"/>
    <n v="2"/>
    <n v="0.6"/>
    <n v="-7.476"/>
    <n v="8.5440000000000005"/>
    <n v="-0.875"/>
  </r>
  <r>
    <s v="Standard Class"/>
    <s v="Corporate"/>
    <s v="United States"/>
    <s v="Oceanside"/>
    <s v="New York"/>
    <n v="11572"/>
    <x v="3"/>
    <x v="0"/>
    <s v="Furnishings"/>
    <n v="68.95"/>
    <n v="5"/>
    <n v="0"/>
    <n v="28.959"/>
    <n v="68.95"/>
    <n v="0.42"/>
  </r>
  <r>
    <s v="Standard Class"/>
    <s v="Corporate"/>
    <s v="United States"/>
    <s v="Oceanside"/>
    <s v="New York"/>
    <n v="11572"/>
    <x v="3"/>
    <x v="1"/>
    <s v="Storage"/>
    <n v="296.37"/>
    <n v="3"/>
    <n v="0"/>
    <n v="80.019900000000007"/>
    <n v="296.37"/>
    <n v="0.27"/>
  </r>
  <r>
    <s v="Standard Class"/>
    <s v="Corporate"/>
    <s v="United States"/>
    <s v="Oceanside"/>
    <s v="New York"/>
    <n v="11572"/>
    <x v="3"/>
    <x v="2"/>
    <s v="Phones"/>
    <n v="39.979999999999997"/>
    <n v="2"/>
    <n v="0"/>
    <n v="1.9990000000000001"/>
    <n v="39.979999999999997"/>
    <n v="5.000000000000001E-2"/>
  </r>
  <r>
    <s v="First Class"/>
    <s v="Consumer"/>
    <s v="United States"/>
    <s v="Houston"/>
    <s v="Texas"/>
    <n v="77095"/>
    <x v="2"/>
    <x v="0"/>
    <s v="Chairs"/>
    <n v="191.05799999999999"/>
    <n v="3"/>
    <n v="0.3"/>
    <n v="-46.399799999999999"/>
    <n v="191.05799999999999"/>
    <n v="-0.24285714285714285"/>
  </r>
  <r>
    <s v="First Class"/>
    <s v="Consumer"/>
    <s v="United States"/>
    <s v="Houston"/>
    <s v="Texas"/>
    <n v="77095"/>
    <x v="2"/>
    <x v="1"/>
    <s v="Art"/>
    <n v="13.04"/>
    <n v="5"/>
    <n v="0.2"/>
    <n v="3.9119999999999999"/>
    <n v="13.04"/>
    <n v="0.3"/>
  </r>
  <r>
    <s v="First Class"/>
    <s v="Consumer"/>
    <s v="United States"/>
    <s v="Houston"/>
    <s v="Texas"/>
    <n v="77095"/>
    <x v="2"/>
    <x v="1"/>
    <s v="Binders"/>
    <n v="1525.1880000000001"/>
    <n v="6"/>
    <n v="0.8"/>
    <n v="-2287.7820000000002"/>
    <n v="1525.1880000000001"/>
    <n v="-1.5"/>
  </r>
  <r>
    <s v="Standard Class"/>
    <s v="Home Office"/>
    <s v="United States"/>
    <s v="Greenville"/>
    <s v="North Carolina"/>
    <n v="27834"/>
    <x v="0"/>
    <x v="1"/>
    <s v="Labels"/>
    <n v="9.2159999999999993"/>
    <n v="4"/>
    <n v="0.2"/>
    <n v="3.3408000000000002"/>
    <n v="9.2159999999999993"/>
    <n v="0.36250000000000004"/>
  </r>
  <r>
    <s v="Standard Class"/>
    <s v="Home Office"/>
    <s v="United States"/>
    <s v="Greenville"/>
    <s v="North Carolina"/>
    <n v="27834"/>
    <x v="0"/>
    <x v="1"/>
    <s v="Supplies"/>
    <n v="28.047999999999998"/>
    <n v="2"/>
    <n v="0.2"/>
    <n v="3.5059999999999998"/>
    <n v="28.047999999999998"/>
    <n v="0.125"/>
  </r>
  <r>
    <s v="Standard Class"/>
    <s v="Corporate"/>
    <s v="United States"/>
    <s v="San Francisco"/>
    <s v="California"/>
    <n v="94110"/>
    <x v="1"/>
    <x v="0"/>
    <s v="Furnishings"/>
    <n v="64.959999999999994"/>
    <n v="2"/>
    <n v="0"/>
    <n v="21.436800000000002"/>
    <n v="64.959999999999994"/>
    <n v="0.33000000000000007"/>
  </r>
  <r>
    <s v="Standard Class"/>
    <s v="Corporate"/>
    <s v="United States"/>
    <s v="San Francisco"/>
    <s v="California"/>
    <n v="94110"/>
    <x v="1"/>
    <x v="1"/>
    <s v="Envelopes"/>
    <n v="30.56"/>
    <n v="4"/>
    <n v="0"/>
    <n v="14.974399999999999"/>
    <n v="30.56"/>
    <n v="0.49"/>
  </r>
  <r>
    <s v="Standard Class"/>
    <s v="Consumer"/>
    <s v="United States"/>
    <s v="Greensboro"/>
    <s v="North Carolina"/>
    <n v="27405"/>
    <x v="0"/>
    <x v="0"/>
    <s v="Chairs"/>
    <n v="187.05600000000001"/>
    <n v="9"/>
    <n v="0.2"/>
    <n v="11.691000000000001"/>
    <n v="187.05600000000001"/>
    <n v="6.25E-2"/>
  </r>
  <r>
    <s v="First Class"/>
    <s v="Home Office"/>
    <s v="United States"/>
    <s v="Knoxville"/>
    <s v="Tennessee"/>
    <n v="37918"/>
    <x v="0"/>
    <x v="0"/>
    <s v="Furnishings"/>
    <n v="11.808"/>
    <n v="2"/>
    <n v="0.2"/>
    <n v="1.3284"/>
    <n v="11.808"/>
    <n v="0.1125"/>
  </r>
  <r>
    <s v="First Class"/>
    <s v="Home Office"/>
    <s v="United States"/>
    <s v="Knoxville"/>
    <s v="Tennessee"/>
    <n v="37918"/>
    <x v="0"/>
    <x v="0"/>
    <s v="Furnishings"/>
    <n v="9.6560000000000006"/>
    <n v="1"/>
    <n v="0.2"/>
    <n v="1.5690999999999999"/>
    <n v="9.6560000000000006"/>
    <n v="0.16249999999999998"/>
  </r>
  <r>
    <s v="First Class"/>
    <s v="Home Office"/>
    <s v="United States"/>
    <s v="Knoxville"/>
    <s v="Tennessee"/>
    <n v="37918"/>
    <x v="0"/>
    <x v="1"/>
    <s v="Paper"/>
    <n v="20.736000000000001"/>
    <n v="4"/>
    <n v="0.2"/>
    <n v="7.2576000000000001"/>
    <n v="20.736000000000001"/>
    <n v="0.35"/>
  </r>
  <r>
    <s v="First Class"/>
    <s v="Home Office"/>
    <s v="United States"/>
    <s v="Knoxville"/>
    <s v="Tennessee"/>
    <n v="37918"/>
    <x v="0"/>
    <x v="1"/>
    <s v="Binders"/>
    <n v="27.36"/>
    <n v="3"/>
    <n v="0.7"/>
    <n v="-21.888000000000002"/>
    <n v="27.36"/>
    <n v="-0.8"/>
  </r>
  <r>
    <s v="First Class"/>
    <s v="Home Office"/>
    <s v="United States"/>
    <s v="Knoxville"/>
    <s v="Tennessee"/>
    <n v="37918"/>
    <x v="0"/>
    <x v="0"/>
    <s v="Tables"/>
    <n v="2314.116"/>
    <n v="7"/>
    <n v="0.4"/>
    <n v="-1002.7836"/>
    <n v="2314.116"/>
    <n v="-0.43333333333333335"/>
  </r>
  <r>
    <s v="First Class"/>
    <s v="Home Office"/>
    <s v="United States"/>
    <s v="Knoxville"/>
    <s v="Tennessee"/>
    <n v="37918"/>
    <x v="0"/>
    <x v="1"/>
    <s v="Binders"/>
    <n v="34.235999999999997"/>
    <n v="4"/>
    <n v="0.7"/>
    <n v="-26.247599999999998"/>
    <n v="34.235999999999997"/>
    <n v="-0.76666666666666672"/>
  </r>
  <r>
    <s v="First Class"/>
    <s v="Home Office"/>
    <s v="United States"/>
    <s v="Knoxville"/>
    <s v="Tennessee"/>
    <n v="37918"/>
    <x v="0"/>
    <x v="0"/>
    <s v="Furnishings"/>
    <n v="19.760000000000002"/>
    <n v="2"/>
    <n v="0.2"/>
    <n v="5.9279999999999999"/>
    <n v="19.760000000000002"/>
    <n v="0.3"/>
  </r>
  <r>
    <s v="Second Class"/>
    <s v="Consumer"/>
    <s v="United States"/>
    <s v="Grand Island"/>
    <s v="Nebraska"/>
    <n v="68801"/>
    <x v="2"/>
    <x v="1"/>
    <s v="Paper"/>
    <n v="15.96"/>
    <n v="2"/>
    <n v="0"/>
    <n v="7.98"/>
    <n v="15.96"/>
    <n v="0.5"/>
  </r>
  <r>
    <s v="Standard Class"/>
    <s v="Consumer"/>
    <s v="United States"/>
    <s v="Lakewood"/>
    <s v="California"/>
    <n v="90712"/>
    <x v="1"/>
    <x v="1"/>
    <s v="Art"/>
    <n v="16.899999999999999"/>
    <n v="5"/>
    <n v="0"/>
    <n v="6.2530000000000001"/>
    <n v="16.899999999999999"/>
    <n v="0.37000000000000005"/>
  </r>
  <r>
    <s v="Standard Class"/>
    <s v="Consumer"/>
    <s v="United States"/>
    <s v="Lakewood"/>
    <s v="California"/>
    <n v="90712"/>
    <x v="1"/>
    <x v="0"/>
    <s v="Furnishings"/>
    <n v="25.08"/>
    <n v="6"/>
    <n v="0"/>
    <n v="9.0288000000000004"/>
    <n v="25.08"/>
    <n v="0.36000000000000004"/>
  </r>
  <r>
    <s v="Standard Class"/>
    <s v="Corporate"/>
    <s v="United States"/>
    <s v="Lawrence"/>
    <s v="Massachusetts"/>
    <n v="1841"/>
    <x v="3"/>
    <x v="1"/>
    <s v="Art"/>
    <n v="6.68"/>
    <n v="2"/>
    <n v="0"/>
    <n v="2.004"/>
    <n v="6.68"/>
    <n v="0.3"/>
  </r>
  <r>
    <s v="Second Class"/>
    <s v="Consumer"/>
    <s v="United States"/>
    <s v="Los Angeles"/>
    <s v="California"/>
    <n v="90049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Houston"/>
    <s v="Texas"/>
    <n v="77036"/>
    <x v="2"/>
    <x v="2"/>
    <s v="Phones"/>
    <n v="31.92"/>
    <n v="2"/>
    <n v="0.2"/>
    <n v="2.3940000000000001"/>
    <n v="31.92"/>
    <n v="7.4999999999999997E-2"/>
  </r>
  <r>
    <s v="Second Class"/>
    <s v="Consumer"/>
    <s v="United States"/>
    <s v="New York City"/>
    <s v="New York"/>
    <n v="10035"/>
    <x v="3"/>
    <x v="1"/>
    <s v="Binders"/>
    <n v="33.567999999999998"/>
    <n v="2"/>
    <n v="0.2"/>
    <n v="11.748799999999999"/>
    <n v="33.567999999999998"/>
    <n v="0.35"/>
  </r>
  <r>
    <s v="Standard Class"/>
    <s v="Consumer"/>
    <s v="United States"/>
    <s v="New York City"/>
    <s v="New York"/>
    <n v="10011"/>
    <x v="3"/>
    <x v="0"/>
    <s v="Furnishings"/>
    <n v="63.94"/>
    <n v="1"/>
    <n v="0"/>
    <n v="24.936599999999999"/>
    <n v="63.94"/>
    <n v="0.39"/>
  </r>
  <r>
    <s v="Standard Class"/>
    <s v="Consumer"/>
    <s v="United States"/>
    <s v="New York City"/>
    <s v="New York"/>
    <n v="10011"/>
    <x v="3"/>
    <x v="1"/>
    <s v="Binders"/>
    <n v="60.6"/>
    <n v="5"/>
    <n v="0.2"/>
    <n v="20.452500000000001"/>
    <n v="60.6"/>
    <n v="0.33750000000000002"/>
  </r>
  <r>
    <s v="Standard Class"/>
    <s v="Consumer"/>
    <s v="United States"/>
    <s v="New York City"/>
    <s v="New York"/>
    <n v="10011"/>
    <x v="3"/>
    <x v="1"/>
    <s v="Supplies"/>
    <n v="22.72"/>
    <n v="4"/>
    <n v="0"/>
    <n v="6.5888"/>
    <n v="22.72"/>
    <n v="0.29000000000000004"/>
  </r>
  <r>
    <s v="Standard Class"/>
    <s v="Consumer"/>
    <s v="United States"/>
    <s v="Newark"/>
    <s v="Delaware"/>
    <n v="19711"/>
    <x v="3"/>
    <x v="0"/>
    <s v="Furnishings"/>
    <n v="10.68"/>
    <n v="4"/>
    <n v="0"/>
    <n v="4.0583999999999998"/>
    <n v="10.68"/>
    <n v="0.38"/>
  </r>
  <r>
    <s v="Standard Class"/>
    <s v="Consumer"/>
    <s v="United States"/>
    <s v="Newark"/>
    <s v="Delaware"/>
    <n v="19711"/>
    <x v="3"/>
    <x v="1"/>
    <s v="Paper"/>
    <n v="17.34"/>
    <n v="3"/>
    <n v="0"/>
    <n v="8.4966000000000008"/>
    <n v="17.34"/>
    <n v="0.49000000000000005"/>
  </r>
  <r>
    <s v="Standard Class"/>
    <s v="Consumer"/>
    <s v="United States"/>
    <s v="Newark"/>
    <s v="Delaware"/>
    <n v="19711"/>
    <x v="3"/>
    <x v="1"/>
    <s v="Paper"/>
    <n v="3.38"/>
    <n v="1"/>
    <n v="0"/>
    <n v="1.5548"/>
    <n v="3.38"/>
    <n v="0.46"/>
  </r>
  <r>
    <s v="Standard Class"/>
    <s v="Corporate"/>
    <s v="United States"/>
    <s v="Seattle"/>
    <s v="Washington"/>
    <n v="98105"/>
    <x v="1"/>
    <x v="1"/>
    <s v="Binders"/>
    <n v="26.975999999999999"/>
    <n v="4"/>
    <n v="0.2"/>
    <n v="8.7672000000000008"/>
    <n v="26.975999999999999"/>
    <n v="0.32500000000000007"/>
  </r>
  <r>
    <s v="Standard Class"/>
    <s v="Corporate"/>
    <s v="United States"/>
    <s v="Scottsdale"/>
    <s v="Arizona"/>
    <n v="85254"/>
    <x v="1"/>
    <x v="1"/>
    <s v="Paper"/>
    <n v="307.77600000000001"/>
    <n v="7"/>
    <n v="0.2"/>
    <n v="111.5688"/>
    <n v="307.77600000000001"/>
    <n v="0.36249999999999999"/>
  </r>
  <r>
    <s v="Second Class"/>
    <s v="Consumer"/>
    <s v="United States"/>
    <s v="Oceanside"/>
    <s v="New York"/>
    <n v="11572"/>
    <x v="3"/>
    <x v="1"/>
    <s v="Storage"/>
    <n v="244.55"/>
    <n v="5"/>
    <n v="0"/>
    <n v="4.891"/>
    <n v="244.55"/>
    <n v="0.02"/>
  </r>
  <r>
    <s v="Second Class"/>
    <s v="Consumer"/>
    <s v="United States"/>
    <s v="Oceanside"/>
    <s v="New York"/>
    <n v="11572"/>
    <x v="3"/>
    <x v="1"/>
    <s v="Envelopes"/>
    <n v="12.24"/>
    <n v="6"/>
    <n v="0"/>
    <n v="5.7527999999999997"/>
    <n v="12.24"/>
    <n v="0.47"/>
  </r>
  <r>
    <s v="Second Class"/>
    <s v="Consumer"/>
    <s v="United States"/>
    <s v="Oceanside"/>
    <s v="New York"/>
    <n v="11572"/>
    <x v="3"/>
    <x v="2"/>
    <s v="Accessories"/>
    <n v="13.98"/>
    <n v="2"/>
    <n v="0"/>
    <n v="6.0114000000000001"/>
    <n v="13.98"/>
    <n v="0.43"/>
  </r>
  <r>
    <s v="Second Class"/>
    <s v="Consumer"/>
    <s v="United States"/>
    <s v="Oceanside"/>
    <s v="New York"/>
    <n v="11572"/>
    <x v="3"/>
    <x v="2"/>
    <s v="Accessories"/>
    <n v="899.95"/>
    <n v="5"/>
    <n v="0"/>
    <n v="53.997"/>
    <n v="899.95"/>
    <n v="0.06"/>
  </r>
  <r>
    <s v="Standard Class"/>
    <s v="Corporate"/>
    <s v="United States"/>
    <s v="Dallas"/>
    <s v="Texas"/>
    <n v="75220"/>
    <x v="2"/>
    <x v="1"/>
    <s v="Envelopes"/>
    <n v="1.6319999999999999"/>
    <n v="1"/>
    <n v="0.2"/>
    <n v="0.55079999999999996"/>
    <n v="1.6319999999999999"/>
    <n v="0.33750000000000002"/>
  </r>
  <r>
    <s v="Standard Class"/>
    <s v="Corporate"/>
    <s v="United States"/>
    <s v="Dallas"/>
    <s v="Texas"/>
    <n v="75220"/>
    <x v="2"/>
    <x v="2"/>
    <s v="Phones"/>
    <n v="267.95999999999998"/>
    <n v="5"/>
    <n v="0.2"/>
    <n v="16.747499999999999"/>
    <n v="267.95999999999998"/>
    <n v="6.25E-2"/>
  </r>
  <r>
    <s v="Second Class"/>
    <s v="Consumer"/>
    <s v="United States"/>
    <s v="Rochester"/>
    <s v="New York"/>
    <n v="14609"/>
    <x v="3"/>
    <x v="2"/>
    <s v="Accessories"/>
    <n v="31.95"/>
    <n v="1"/>
    <n v="0"/>
    <n v="2.2364999999999999"/>
    <n v="31.95"/>
    <n v="6.9999999999999993E-2"/>
  </r>
  <r>
    <s v="Second Class"/>
    <s v="Consumer"/>
    <s v="United States"/>
    <s v="Los Angeles"/>
    <s v="California"/>
    <n v="90045"/>
    <x v="1"/>
    <x v="1"/>
    <s v="Storage"/>
    <n v="725.84"/>
    <n v="4"/>
    <n v="0"/>
    <n v="210.49359999999999"/>
    <n v="725.84"/>
    <n v="0.28999999999999998"/>
  </r>
  <r>
    <s v="Second Class"/>
    <s v="Consumer"/>
    <s v="United States"/>
    <s v="Los Angeles"/>
    <s v="California"/>
    <n v="90045"/>
    <x v="1"/>
    <x v="1"/>
    <s v="Binders"/>
    <n v="10.896000000000001"/>
    <n v="3"/>
    <n v="0.2"/>
    <n v="3.9498000000000002"/>
    <n v="10.896000000000001"/>
    <n v="0.36249999999999999"/>
  </r>
  <r>
    <s v="Second Class"/>
    <s v="Consumer"/>
    <s v="United States"/>
    <s v="Los Angeles"/>
    <s v="California"/>
    <n v="90045"/>
    <x v="1"/>
    <x v="1"/>
    <s v="Binders"/>
    <n v="8.5440000000000005"/>
    <n v="2"/>
    <n v="0.2"/>
    <n v="2.8835999999999999"/>
    <n v="8.5440000000000005"/>
    <n v="0.33749999999999997"/>
  </r>
  <r>
    <s v="Standard Class"/>
    <s v="Corporate"/>
    <s v="United States"/>
    <s v="Woodbury"/>
    <s v="Minnesota"/>
    <n v="55125"/>
    <x v="2"/>
    <x v="1"/>
    <s v="Binders"/>
    <n v="32.340000000000003"/>
    <n v="3"/>
    <n v="0"/>
    <n v="15.523199999999999"/>
    <n v="32.340000000000003"/>
    <n v="0.47999999999999993"/>
  </r>
  <r>
    <s v="Standard Class"/>
    <s v="Corporate"/>
    <s v="United States"/>
    <s v="Woodbury"/>
    <s v="Minnesota"/>
    <n v="55125"/>
    <x v="2"/>
    <x v="1"/>
    <s v="Paper"/>
    <n v="39.9"/>
    <n v="5"/>
    <n v="0"/>
    <n v="19.95"/>
    <n v="39.9"/>
    <n v="0.5"/>
  </r>
  <r>
    <s v="Standard Class"/>
    <s v="Consumer"/>
    <s v="United States"/>
    <s v="Park Ridge"/>
    <s v="Illinois"/>
    <n v="60068"/>
    <x v="2"/>
    <x v="1"/>
    <s v="Paper"/>
    <n v="143.85599999999999"/>
    <n v="9"/>
    <n v="0.2"/>
    <n v="48.551400000000001"/>
    <n v="143.85599999999999"/>
    <n v="0.33750000000000002"/>
  </r>
  <r>
    <s v="Standard Class"/>
    <s v="Corporate"/>
    <s v="United States"/>
    <s v="Dallas"/>
    <s v="Texas"/>
    <n v="75217"/>
    <x v="2"/>
    <x v="1"/>
    <s v="Paper"/>
    <n v="41.92"/>
    <n v="4"/>
    <n v="0.2"/>
    <n v="15.196"/>
    <n v="41.92"/>
    <n v="0.36249999999999999"/>
  </r>
  <r>
    <s v="Standard Class"/>
    <s v="Corporate"/>
    <s v="United States"/>
    <s v="Dallas"/>
    <s v="Texas"/>
    <n v="75217"/>
    <x v="2"/>
    <x v="2"/>
    <s v="Phones"/>
    <n v="329.584"/>
    <n v="2"/>
    <n v="0.2"/>
    <n v="37.078200000000002"/>
    <n v="329.584"/>
    <n v="0.1125"/>
  </r>
  <r>
    <s v="First Class"/>
    <s v="Corporate"/>
    <s v="United States"/>
    <s v="Monroe"/>
    <s v="Louisiana"/>
    <n v="71203"/>
    <x v="0"/>
    <x v="1"/>
    <s v="Binders"/>
    <n v="87.28"/>
    <n v="8"/>
    <n v="0"/>
    <n v="41.021599999999999"/>
    <n v="87.28"/>
    <n v="0.47"/>
  </r>
  <r>
    <s v="Standard Class"/>
    <s v="Corporate"/>
    <s v="United States"/>
    <s v="Los Angeles"/>
    <s v="California"/>
    <n v="90004"/>
    <x v="1"/>
    <x v="0"/>
    <s v="Chairs"/>
    <n v="279.45600000000002"/>
    <n v="6"/>
    <n v="0.2"/>
    <n v="20.959199999999999"/>
    <n v="279.45600000000002"/>
    <n v="7.4999999999999997E-2"/>
  </r>
  <r>
    <s v="Standard Class"/>
    <s v="Corporate"/>
    <s v="United States"/>
    <s v="Los Angeles"/>
    <s v="California"/>
    <n v="90004"/>
    <x v="1"/>
    <x v="1"/>
    <s v="Paper"/>
    <n v="8"/>
    <n v="2"/>
    <n v="0"/>
    <n v="3.84"/>
    <n v="8"/>
    <n v="0.48"/>
  </r>
  <r>
    <s v="Standard Class"/>
    <s v="Consumer"/>
    <s v="United States"/>
    <s v="San Francisco"/>
    <s v="California"/>
    <n v="94109"/>
    <x v="1"/>
    <x v="1"/>
    <s v="Binders"/>
    <n v="27.24"/>
    <n v="5"/>
    <n v="0.2"/>
    <n v="9.5340000000000007"/>
    <n v="27.24"/>
    <n v="0.35000000000000003"/>
  </r>
  <r>
    <s v="Standard Class"/>
    <s v="Consumer"/>
    <s v="United States"/>
    <s v="San Francisco"/>
    <s v="California"/>
    <n v="94122"/>
    <x v="1"/>
    <x v="2"/>
    <s v="Accessories"/>
    <n v="16.36"/>
    <n v="1"/>
    <n v="0"/>
    <n v="1.6359999999999999"/>
    <n v="16.36"/>
    <n v="9.9999999999999992E-2"/>
  </r>
  <r>
    <s v="Standard Class"/>
    <s v="Consumer"/>
    <s v="United States"/>
    <s v="San Francisco"/>
    <s v="California"/>
    <n v="94122"/>
    <x v="1"/>
    <x v="1"/>
    <s v="Storage"/>
    <n v="15.78"/>
    <n v="2"/>
    <n v="0"/>
    <n v="0.63119999999999998"/>
    <n v="15.78"/>
    <n v="0.04"/>
  </r>
  <r>
    <s v="Standard Class"/>
    <s v="Consumer"/>
    <s v="United States"/>
    <s v="San Francisco"/>
    <s v="California"/>
    <n v="94122"/>
    <x v="1"/>
    <x v="1"/>
    <s v="Art"/>
    <n v="45.98"/>
    <n v="2"/>
    <n v="0"/>
    <n v="12.8744"/>
    <n v="45.98"/>
    <n v="0.28000000000000003"/>
  </r>
  <r>
    <s v="Standard Class"/>
    <s v="Corporate"/>
    <s v="United States"/>
    <s v="Fayetteville"/>
    <s v="North Carolina"/>
    <n v="28314"/>
    <x v="0"/>
    <x v="0"/>
    <s v="Bookcases"/>
    <n v="198.27199999999999"/>
    <n v="8"/>
    <n v="0.2"/>
    <n v="-32.219200000000001"/>
    <n v="198.27199999999999"/>
    <n v="-0.16250000000000001"/>
  </r>
  <r>
    <s v="First Class"/>
    <s v="Corporate"/>
    <s v="United States"/>
    <s v="Dallas"/>
    <s v="Texas"/>
    <n v="75217"/>
    <x v="2"/>
    <x v="1"/>
    <s v="Storage"/>
    <n v="720.76"/>
    <n v="5"/>
    <n v="0.2"/>
    <n v="54.057000000000002"/>
    <n v="720.76"/>
    <n v="7.4999999999999997E-2"/>
  </r>
  <r>
    <s v="Standard Class"/>
    <s v="Consumer"/>
    <s v="United States"/>
    <s v="Wichita"/>
    <s v="Kansas"/>
    <n v="67212"/>
    <x v="2"/>
    <x v="0"/>
    <s v="Furnishings"/>
    <n v="70.56"/>
    <n v="6"/>
    <n v="0"/>
    <n v="23.990400000000001"/>
    <n v="70.56"/>
    <n v="0.34"/>
  </r>
  <r>
    <s v="Standard Class"/>
    <s v="Consumer"/>
    <s v="United States"/>
    <s v="Wichita"/>
    <s v="Kansas"/>
    <n v="67212"/>
    <x v="2"/>
    <x v="1"/>
    <s v="Appliances"/>
    <n v="81.96"/>
    <n v="2"/>
    <n v="0"/>
    <n v="22.948799999999999"/>
    <n v="81.96"/>
    <n v="0.28000000000000003"/>
  </r>
  <r>
    <s v="Second Class"/>
    <s v="Corporate"/>
    <s v="United States"/>
    <s v="Springfield"/>
    <s v="Oregon"/>
    <n v="97477"/>
    <x v="1"/>
    <x v="1"/>
    <s v="Appliances"/>
    <n v="64.864000000000004"/>
    <n v="4"/>
    <n v="0.2"/>
    <n v="6.4863999999999997"/>
    <n v="64.864000000000004"/>
    <n v="9.9999999999999992E-2"/>
  </r>
  <r>
    <s v="Standard Class"/>
    <s v="Consumer"/>
    <s v="United States"/>
    <s v="Houston"/>
    <s v="Texas"/>
    <n v="77041"/>
    <x v="2"/>
    <x v="2"/>
    <s v="Phones"/>
    <n v="151.19200000000001"/>
    <n v="1"/>
    <n v="0.2"/>
    <n v="13.2293"/>
    <n v="151.19200000000001"/>
    <n v="8.7499999999999994E-2"/>
  </r>
  <r>
    <s v="Standard Class"/>
    <s v="Consumer"/>
    <s v="United States"/>
    <s v="Seattle"/>
    <s v="Washington"/>
    <n v="98103"/>
    <x v="1"/>
    <x v="2"/>
    <s v="Phones"/>
    <n v="88.775999999999996"/>
    <n v="3"/>
    <n v="0.2"/>
    <n v="7.7679"/>
    <n v="88.775999999999996"/>
    <n v="8.7500000000000008E-2"/>
  </r>
  <r>
    <s v="Standard Class"/>
    <s v="Consumer"/>
    <s v="United States"/>
    <s v="Seattle"/>
    <s v="Washington"/>
    <n v="98103"/>
    <x v="1"/>
    <x v="1"/>
    <s v="Labels"/>
    <n v="11.56"/>
    <n v="4"/>
    <n v="0"/>
    <n v="5.4332000000000003"/>
    <n v="11.56"/>
    <n v="0.47000000000000003"/>
  </r>
  <r>
    <s v="Standard Class"/>
    <s v="Consumer"/>
    <s v="United States"/>
    <s v="Seattle"/>
    <s v="Washington"/>
    <n v="98103"/>
    <x v="1"/>
    <x v="1"/>
    <s v="Storage"/>
    <n v="15.58"/>
    <n v="1"/>
    <n v="0"/>
    <n v="3.895"/>
    <n v="15.58"/>
    <n v="0.25"/>
  </r>
  <r>
    <s v="First Class"/>
    <s v="Corporate"/>
    <s v="United States"/>
    <s v="Akron"/>
    <s v="Ohio"/>
    <n v="44312"/>
    <x v="3"/>
    <x v="1"/>
    <s v="Paper"/>
    <n v="85.055999999999997"/>
    <n v="3"/>
    <n v="0.2"/>
    <n v="28.706399999999999"/>
    <n v="85.055999999999997"/>
    <n v="0.33749999999999997"/>
  </r>
  <r>
    <s v="Standard Class"/>
    <s v="Corporate"/>
    <s v="United States"/>
    <s v="Oak Park"/>
    <s v="Michigan"/>
    <n v="48237"/>
    <x v="2"/>
    <x v="0"/>
    <s v="Furnishings"/>
    <n v="273.95999999999998"/>
    <n v="2"/>
    <n v="0"/>
    <n v="71.229600000000005"/>
    <n v="273.95999999999998"/>
    <n v="0.26000000000000006"/>
  </r>
  <r>
    <s v="Standard Class"/>
    <s v="Corporate"/>
    <s v="United States"/>
    <s v="Oak Park"/>
    <s v="Michigan"/>
    <n v="48237"/>
    <x v="2"/>
    <x v="0"/>
    <s v="Furnishings"/>
    <n v="306.89999999999998"/>
    <n v="3"/>
    <n v="0"/>
    <n v="79.793999999999997"/>
    <n v="306.89999999999998"/>
    <n v="0.26"/>
  </r>
  <r>
    <s v="Standard Class"/>
    <s v="Corporate"/>
    <s v="United States"/>
    <s v="Houston"/>
    <s v="Texas"/>
    <n v="77041"/>
    <x v="2"/>
    <x v="1"/>
    <s v="Paper"/>
    <n v="15.552"/>
    <n v="3"/>
    <n v="0.2"/>
    <n v="5.4432"/>
    <n v="15.552"/>
    <n v="0.35000000000000003"/>
  </r>
  <r>
    <s v="Standard Class"/>
    <s v="Corporate"/>
    <s v="United States"/>
    <s v="Houston"/>
    <s v="Texas"/>
    <n v="77041"/>
    <x v="2"/>
    <x v="0"/>
    <s v="Tables"/>
    <n v="347.36099999999999"/>
    <n v="7"/>
    <n v="0.3"/>
    <n v="-69.472200000000001"/>
    <n v="347.36099999999999"/>
    <n v="-0.2"/>
  </r>
  <r>
    <s v="Standard Class"/>
    <s v="Corporate"/>
    <s v="United States"/>
    <s v="Houston"/>
    <s v="Texas"/>
    <n v="77041"/>
    <x v="2"/>
    <x v="1"/>
    <s v="Paper"/>
    <n v="10.368"/>
    <n v="2"/>
    <n v="0.2"/>
    <n v="3.6288"/>
    <n v="10.368"/>
    <n v="0.35"/>
  </r>
  <r>
    <s v="Standard Class"/>
    <s v="Corporate"/>
    <s v="United States"/>
    <s v="Seattle"/>
    <s v="Washington"/>
    <n v="98103"/>
    <x v="1"/>
    <x v="2"/>
    <s v="Accessories"/>
    <n v="98.16"/>
    <n v="6"/>
    <n v="0"/>
    <n v="9.8160000000000007"/>
    <n v="98.16"/>
    <n v="0.1"/>
  </r>
  <r>
    <s v="Standard Class"/>
    <s v="Corporate"/>
    <s v="United States"/>
    <s v="Seattle"/>
    <s v="Washington"/>
    <n v="98103"/>
    <x v="1"/>
    <x v="1"/>
    <s v="Art"/>
    <n v="31.44"/>
    <n v="3"/>
    <n v="0"/>
    <n v="7.86"/>
    <n v="31.44"/>
    <n v="0.25"/>
  </r>
  <r>
    <s v="First Class"/>
    <s v="Corporate"/>
    <s v="United States"/>
    <s v="Philadelphia"/>
    <s v="Pennsylvania"/>
    <n v="19134"/>
    <x v="3"/>
    <x v="1"/>
    <s v="Envelopes"/>
    <n v="348.488"/>
    <n v="7"/>
    <n v="0.2"/>
    <n v="117.6147"/>
    <n v="348.488"/>
    <n v="0.33750000000000002"/>
  </r>
  <r>
    <s v="First Class"/>
    <s v="Corporate"/>
    <s v="United States"/>
    <s v="Philadelphia"/>
    <s v="Pennsylvania"/>
    <n v="19134"/>
    <x v="3"/>
    <x v="1"/>
    <s v="Storage"/>
    <n v="172.73599999999999"/>
    <n v="4"/>
    <n v="0.2"/>
    <n v="-30.2288"/>
    <n v="172.73599999999999"/>
    <n v="-0.17500000000000002"/>
  </r>
  <r>
    <s v="Standard Class"/>
    <s v="Consumer"/>
    <s v="United States"/>
    <s v="Los Angeles"/>
    <s v="California"/>
    <n v="90045"/>
    <x v="1"/>
    <x v="1"/>
    <s v="Paper"/>
    <n v="15.54"/>
    <n v="3"/>
    <n v="0"/>
    <n v="7.6146000000000003"/>
    <n v="15.54"/>
    <n v="0.49000000000000005"/>
  </r>
  <r>
    <s v="Standard Class"/>
    <s v="Consumer"/>
    <s v="United States"/>
    <s v="Los Angeles"/>
    <s v="California"/>
    <n v="90045"/>
    <x v="1"/>
    <x v="2"/>
    <s v="Machines"/>
    <n v="105.55200000000001"/>
    <n v="6"/>
    <n v="0.2"/>
    <n v="35.623800000000003"/>
    <n v="105.55200000000001"/>
    <n v="0.33750000000000002"/>
  </r>
  <r>
    <s v="Second Class"/>
    <s v="Corporate"/>
    <s v="United States"/>
    <s v="Houston"/>
    <s v="Texas"/>
    <n v="77070"/>
    <x v="2"/>
    <x v="1"/>
    <s v="Paper"/>
    <n v="25.92"/>
    <n v="5"/>
    <n v="0.2"/>
    <n v="9.0719999999999992"/>
    <n v="25.92"/>
    <n v="0.34999999999999992"/>
  </r>
  <r>
    <s v="Second Class"/>
    <s v="Corporate"/>
    <s v="United States"/>
    <s v="Houston"/>
    <s v="Texas"/>
    <n v="77070"/>
    <x v="2"/>
    <x v="1"/>
    <s v="Fasteners"/>
    <n v="15.808"/>
    <n v="8"/>
    <n v="0.2"/>
    <n v="5.3352000000000004"/>
    <n v="15.808"/>
    <n v="0.33750000000000002"/>
  </r>
  <r>
    <s v="Second Class"/>
    <s v="Corporate"/>
    <s v="United States"/>
    <s v="Houston"/>
    <s v="Texas"/>
    <n v="77070"/>
    <x v="2"/>
    <x v="1"/>
    <s v="Paper"/>
    <n v="10.368"/>
    <n v="2"/>
    <n v="0.2"/>
    <n v="3.7584"/>
    <n v="10.368"/>
    <n v="0.36249999999999999"/>
  </r>
  <r>
    <s v="Standard Class"/>
    <s v="Consumer"/>
    <s v="United States"/>
    <s v="Philadelphia"/>
    <s v="Pennsylvania"/>
    <n v="19143"/>
    <x v="3"/>
    <x v="2"/>
    <s v="Phones"/>
    <n v="358.2"/>
    <n v="3"/>
    <n v="0.4"/>
    <n v="41.79"/>
    <n v="358.2"/>
    <n v="0.11666666666666667"/>
  </r>
  <r>
    <s v="Standard Class"/>
    <s v="Consumer"/>
    <s v="United States"/>
    <s v="Philadelphia"/>
    <s v="Pennsylvania"/>
    <n v="19143"/>
    <x v="3"/>
    <x v="2"/>
    <s v="Phones"/>
    <n v="545.91600000000005"/>
    <n v="14"/>
    <n v="0.4"/>
    <n v="72.788799999999995"/>
    <n v="545.91600000000005"/>
    <n v="0.1333333333333333"/>
  </r>
  <r>
    <s v="Standard Class"/>
    <s v="Consumer"/>
    <s v="United States"/>
    <s v="Rogers"/>
    <s v="Arkansas"/>
    <n v="72756"/>
    <x v="0"/>
    <x v="1"/>
    <s v="Binders"/>
    <n v="40.409999999999997"/>
    <n v="9"/>
    <n v="0"/>
    <n v="18.5886"/>
    <n v="40.409999999999997"/>
    <n v="0.46"/>
  </r>
  <r>
    <s v="Second Class"/>
    <s v="Corporate"/>
    <s v="United States"/>
    <s v="Los Angeles"/>
    <s v="California"/>
    <n v="90045"/>
    <x v="1"/>
    <x v="2"/>
    <s v="Phones"/>
    <n v="167.976"/>
    <n v="3"/>
    <n v="0.2"/>
    <n v="10.4985"/>
    <n v="167.976"/>
    <n v="6.25E-2"/>
  </r>
  <r>
    <s v="Second Class"/>
    <s v="Corporate"/>
    <s v="United States"/>
    <s v="Los Angeles"/>
    <s v="California"/>
    <n v="90045"/>
    <x v="1"/>
    <x v="2"/>
    <s v="Accessories"/>
    <n v="109.53"/>
    <n v="3"/>
    <n v="0"/>
    <n v="47.097900000000003"/>
    <n v="109.53"/>
    <n v="0.43"/>
  </r>
  <r>
    <s v="Second Class"/>
    <s v="Corporate"/>
    <s v="United States"/>
    <s v="Los Angeles"/>
    <s v="California"/>
    <n v="90045"/>
    <x v="1"/>
    <x v="1"/>
    <s v="Labels"/>
    <n v="9.82"/>
    <n v="2"/>
    <n v="0"/>
    <n v="4.8117999999999999"/>
    <n v="9.82"/>
    <n v="0.49"/>
  </r>
  <r>
    <s v="Second Class"/>
    <s v="Corporate"/>
    <s v="United States"/>
    <s v="Seattle"/>
    <s v="Washington"/>
    <n v="98105"/>
    <x v="1"/>
    <x v="1"/>
    <s v="Binders"/>
    <n v="26.352"/>
    <n v="3"/>
    <n v="0.2"/>
    <n v="9.5526"/>
    <n v="26.352"/>
    <n v="0.36249999999999999"/>
  </r>
  <r>
    <s v="Standard Class"/>
    <s v="Corporate"/>
    <s v="United States"/>
    <s v="Wilmington"/>
    <s v="Delaware"/>
    <n v="19805"/>
    <x v="3"/>
    <x v="1"/>
    <s v="Labels"/>
    <n v="22.5"/>
    <n v="6"/>
    <n v="0"/>
    <n v="10.8"/>
    <n v="22.5"/>
    <n v="0.48000000000000004"/>
  </r>
  <r>
    <s v="Standard Class"/>
    <s v="Corporate"/>
    <s v="United States"/>
    <s v="Wilmington"/>
    <s v="Delaware"/>
    <n v="19805"/>
    <x v="3"/>
    <x v="1"/>
    <s v="Labels"/>
    <n v="9.9600000000000009"/>
    <n v="2"/>
    <n v="0"/>
    <n v="4.5815999999999999"/>
    <n v="9.9600000000000009"/>
    <n v="0.45999999999999996"/>
  </r>
  <r>
    <s v="Standard Class"/>
    <s v="Corporate"/>
    <s v="United States"/>
    <s v="Wilmington"/>
    <s v="Delaware"/>
    <n v="19805"/>
    <x v="3"/>
    <x v="1"/>
    <s v="Binders"/>
    <n v="213.08"/>
    <n v="7"/>
    <n v="0"/>
    <n v="102.2784"/>
    <n v="213.08"/>
    <n v="0.48"/>
  </r>
  <r>
    <s v="Standard Class"/>
    <s v="Corporate"/>
    <s v="United States"/>
    <s v="Wilmington"/>
    <s v="Delaware"/>
    <n v="19805"/>
    <x v="3"/>
    <x v="0"/>
    <s v="Bookcases"/>
    <n v="1025.8800000000001"/>
    <n v="6"/>
    <n v="0"/>
    <n v="235.95240000000001"/>
    <n v="1025.8800000000001"/>
    <n v="0.22999999999999998"/>
  </r>
  <r>
    <s v="Second Class"/>
    <s v="Corporate"/>
    <s v="United States"/>
    <s v="Provo"/>
    <s v="Utah"/>
    <n v="84604"/>
    <x v="1"/>
    <x v="1"/>
    <s v="Paper"/>
    <n v="21.98"/>
    <n v="7"/>
    <n v="0"/>
    <n v="9.891"/>
    <n v="21.98"/>
    <n v="0.45"/>
  </r>
  <r>
    <s v="Same Day"/>
    <s v="Corporate"/>
    <s v="United States"/>
    <s v="San Francisco"/>
    <s v="California"/>
    <n v="94110"/>
    <x v="1"/>
    <x v="0"/>
    <s v="Furnishings"/>
    <n v="63.2"/>
    <n v="5"/>
    <n v="0"/>
    <n v="23.384"/>
    <n v="63.2"/>
    <n v="0.37"/>
  </r>
  <r>
    <s v="Standard Class"/>
    <s v="Corporate"/>
    <s v="United States"/>
    <s v="Los Angeles"/>
    <s v="California"/>
    <n v="90004"/>
    <x v="1"/>
    <x v="1"/>
    <s v="Appliances"/>
    <n v="39"/>
    <n v="12"/>
    <n v="0"/>
    <n v="11.31"/>
    <n v="39"/>
    <n v="0.29000000000000004"/>
  </r>
  <r>
    <s v="Standard Class"/>
    <s v="Corporate"/>
    <s v="United States"/>
    <s v="Lancaster"/>
    <s v="Ohio"/>
    <n v="43130"/>
    <x v="3"/>
    <x v="1"/>
    <s v="Binders"/>
    <n v="2.907"/>
    <n v="3"/>
    <n v="0.7"/>
    <n v="-2.0348999999999999"/>
    <n v="2.907"/>
    <n v="-0.7"/>
  </r>
  <r>
    <s v="Standard Class"/>
    <s v="Consumer"/>
    <s v="United States"/>
    <s v="Los Angeles"/>
    <s v="California"/>
    <n v="90004"/>
    <x v="1"/>
    <x v="0"/>
    <s v="Bookcases"/>
    <n v="556.66499999999996"/>
    <n v="5"/>
    <n v="0.15"/>
    <n v="6.5490000000000004"/>
    <n v="556.66499999999996"/>
    <n v="1.1764705882352943E-2"/>
  </r>
  <r>
    <s v="First Class"/>
    <s v="Consumer"/>
    <s v="United States"/>
    <s v="Seattle"/>
    <s v="Washington"/>
    <n v="98103"/>
    <x v="1"/>
    <x v="2"/>
    <s v="Accessories"/>
    <n v="71.98"/>
    <n v="2"/>
    <n v="0"/>
    <n v="15.1158"/>
    <n v="71.98"/>
    <n v="0.21"/>
  </r>
  <r>
    <s v="First Class"/>
    <s v="Consumer"/>
    <s v="United States"/>
    <s v="Seattle"/>
    <s v="Washington"/>
    <n v="98103"/>
    <x v="1"/>
    <x v="2"/>
    <s v="Accessories"/>
    <n v="79.98"/>
    <n v="2"/>
    <n v="0"/>
    <n v="26.3934"/>
    <n v="79.98"/>
    <n v="0.32999999999999996"/>
  </r>
  <r>
    <s v="Standard Class"/>
    <s v="Corporate"/>
    <s v="United States"/>
    <s v="New York City"/>
    <s v="New York"/>
    <n v="10024"/>
    <x v="3"/>
    <x v="1"/>
    <s v="Binders"/>
    <n v="24.672000000000001"/>
    <n v="4"/>
    <n v="0.2"/>
    <n v="7.71"/>
    <n v="24.672000000000001"/>
    <n v="0.3125"/>
  </r>
  <r>
    <s v="Standard Class"/>
    <s v="Corporate"/>
    <s v="United States"/>
    <s v="New York City"/>
    <s v="New York"/>
    <n v="10024"/>
    <x v="3"/>
    <x v="1"/>
    <s v="Binders"/>
    <n v="3.7440000000000002"/>
    <n v="1"/>
    <n v="0.2"/>
    <n v="1.3104"/>
    <n v="3.7440000000000002"/>
    <n v="0.35"/>
  </r>
  <r>
    <s v="Standard Class"/>
    <s v="Consumer"/>
    <s v="United States"/>
    <s v="Los Angeles"/>
    <s v="California"/>
    <n v="90045"/>
    <x v="1"/>
    <x v="2"/>
    <s v="Phones"/>
    <n v="445.96"/>
    <n v="5"/>
    <n v="0.2"/>
    <n v="55.744999999999997"/>
    <n v="445.96"/>
    <n v="0.125"/>
  </r>
  <r>
    <s v="Standard Class"/>
    <s v="Consumer"/>
    <s v="United States"/>
    <s v="Los Angeles"/>
    <s v="California"/>
    <n v="90045"/>
    <x v="1"/>
    <x v="2"/>
    <s v="Accessories"/>
    <n v="36.24"/>
    <n v="1"/>
    <n v="0"/>
    <n v="15.220800000000001"/>
    <n v="36.24"/>
    <n v="0.42"/>
  </r>
  <r>
    <s v="Standard Class"/>
    <s v="Consumer"/>
    <s v="United States"/>
    <s v="Los Angeles"/>
    <s v="California"/>
    <n v="90045"/>
    <x v="1"/>
    <x v="1"/>
    <s v="Fasteners"/>
    <n v="10.65"/>
    <n v="3"/>
    <n v="0"/>
    <n v="5.0054999999999996"/>
    <n v="10.65"/>
    <n v="0.47"/>
  </r>
  <r>
    <s v="Standard Class"/>
    <s v="Corporate"/>
    <s v="United States"/>
    <s v="San Francisco"/>
    <s v="California"/>
    <n v="94109"/>
    <x v="1"/>
    <x v="1"/>
    <s v="Paper"/>
    <n v="87.92"/>
    <n v="4"/>
    <n v="0"/>
    <n v="40.443199999999997"/>
    <n v="87.92"/>
    <n v="0.45999999999999996"/>
  </r>
  <r>
    <s v="Standard Class"/>
    <s v="Corporate"/>
    <s v="United States"/>
    <s v="San Francisco"/>
    <s v="California"/>
    <n v="94109"/>
    <x v="1"/>
    <x v="1"/>
    <s v="Binders"/>
    <n v="22.423999999999999"/>
    <n v="1"/>
    <n v="0.2"/>
    <n v="8.4090000000000007"/>
    <n v="22.423999999999999"/>
    <n v="0.37500000000000006"/>
  </r>
  <r>
    <s v="Standard Class"/>
    <s v="Corporate"/>
    <s v="United States"/>
    <s v="San Francisco"/>
    <s v="California"/>
    <n v="94109"/>
    <x v="1"/>
    <x v="1"/>
    <s v="Binders"/>
    <n v="90.48"/>
    <n v="3"/>
    <n v="0.2"/>
    <n v="33.93"/>
    <n v="90.48"/>
    <n v="0.375"/>
  </r>
  <r>
    <s v="Standard Class"/>
    <s v="Corporate"/>
    <s v="United States"/>
    <s v="San Francisco"/>
    <s v="California"/>
    <n v="94109"/>
    <x v="1"/>
    <x v="1"/>
    <s v="Storage"/>
    <n v="42.76"/>
    <n v="1"/>
    <n v="0"/>
    <n v="11.117599999999999"/>
    <n v="42.76"/>
    <n v="0.26"/>
  </r>
  <r>
    <s v="Standard Class"/>
    <s v="Consumer"/>
    <s v="United States"/>
    <s v="Clovis"/>
    <s v="New Mexico"/>
    <n v="88101"/>
    <x v="1"/>
    <x v="1"/>
    <s v="Binders"/>
    <n v="10.08"/>
    <n v="7"/>
    <n v="0.2"/>
    <n v="3.528"/>
    <n v="10.08"/>
    <n v="0.35"/>
  </r>
  <r>
    <s v="Standard Class"/>
    <s v="Consumer"/>
    <s v="United States"/>
    <s v="Clovis"/>
    <s v="New Mexico"/>
    <n v="88101"/>
    <x v="1"/>
    <x v="2"/>
    <s v="Accessories"/>
    <n v="101.34"/>
    <n v="3"/>
    <n v="0"/>
    <n v="8.1072000000000006"/>
    <n v="101.34"/>
    <n v="0.08"/>
  </r>
  <r>
    <s v="First Class"/>
    <s v="Consumer"/>
    <s v="United States"/>
    <s v="Wichita"/>
    <s v="Kansas"/>
    <n v="67212"/>
    <x v="2"/>
    <x v="2"/>
    <s v="Phones"/>
    <n v="224.75"/>
    <n v="5"/>
    <n v="0"/>
    <n v="62.93"/>
    <n v="224.75"/>
    <n v="0.27999999999999997"/>
  </r>
  <r>
    <s v="Standard Class"/>
    <s v="Consumer"/>
    <s v="United States"/>
    <s v="Chicago"/>
    <s v="Illinois"/>
    <n v="60653"/>
    <x v="2"/>
    <x v="1"/>
    <s v="Appliances"/>
    <n v="73.176000000000002"/>
    <n v="6"/>
    <n v="0.8"/>
    <n v="-197.5752"/>
    <n v="73.176000000000002"/>
    <n v="-2.6999999999999997"/>
  </r>
  <r>
    <s v="Standard Class"/>
    <s v="Consumer"/>
    <s v="United States"/>
    <s v="Chicago"/>
    <s v="Illinois"/>
    <n v="60653"/>
    <x v="2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Chicago"/>
    <s v="Illinois"/>
    <n v="60653"/>
    <x v="2"/>
    <x v="2"/>
    <s v="Phones"/>
    <n v="39.984000000000002"/>
    <n v="2"/>
    <n v="0.2"/>
    <n v="-8.9963999999999995"/>
    <n v="39.984000000000002"/>
    <n v="-0.22499999999999998"/>
  </r>
  <r>
    <s v="Second Class"/>
    <s v="Corporate"/>
    <s v="United States"/>
    <s v="Omaha"/>
    <s v="Nebraska"/>
    <n v="68104"/>
    <x v="2"/>
    <x v="1"/>
    <s v="Binders"/>
    <n v="15.36"/>
    <n v="2"/>
    <n v="0"/>
    <n v="7.68"/>
    <n v="15.36"/>
    <n v="0.5"/>
  </r>
  <r>
    <s v="First Class"/>
    <s v="Consumer"/>
    <s v="United States"/>
    <s v="Houston"/>
    <s v="Texas"/>
    <n v="77041"/>
    <x v="2"/>
    <x v="1"/>
    <s v="Paper"/>
    <n v="36.287999999999997"/>
    <n v="7"/>
    <n v="0.2"/>
    <n v="12.700799999999999"/>
    <n v="36.287999999999997"/>
    <n v="0.35000000000000003"/>
  </r>
  <r>
    <s v="First Class"/>
    <s v="Consumer"/>
    <s v="United States"/>
    <s v="Houston"/>
    <s v="Texas"/>
    <n v="77041"/>
    <x v="2"/>
    <x v="2"/>
    <s v="Phones"/>
    <n v="150.38399999999999"/>
    <n v="2"/>
    <n v="0.2"/>
    <n v="15.038399999999999"/>
    <n v="150.38399999999999"/>
    <n v="0.1"/>
  </r>
  <r>
    <s v="Second Class"/>
    <s v="Consumer"/>
    <s v="United States"/>
    <s v="Philadelphia"/>
    <s v="Pennsylvania"/>
    <n v="19134"/>
    <x v="3"/>
    <x v="2"/>
    <s v="Phones"/>
    <n v="280.78199999999998"/>
    <n v="3"/>
    <n v="0.4"/>
    <n v="-60.836100000000002"/>
    <n v="280.78199999999998"/>
    <n v="-0.21666666666666667"/>
  </r>
  <r>
    <s v="Second Class"/>
    <s v="Consumer"/>
    <s v="United States"/>
    <s v="Philadelphia"/>
    <s v="Pennsylvania"/>
    <n v="19134"/>
    <x v="3"/>
    <x v="2"/>
    <s v="Accessories"/>
    <n v="31.984000000000002"/>
    <n v="2"/>
    <n v="0.2"/>
    <n v="1.1994"/>
    <n v="31.984000000000002"/>
    <n v="3.7499999999999999E-2"/>
  </r>
  <r>
    <s v="Standard Class"/>
    <s v="Consumer"/>
    <s v="United States"/>
    <s v="Los Angeles"/>
    <s v="California"/>
    <n v="90045"/>
    <x v="1"/>
    <x v="1"/>
    <s v="Binders"/>
    <n v="11.231999999999999"/>
    <n v="3"/>
    <n v="0.2"/>
    <n v="3.9312"/>
    <n v="11.231999999999999"/>
    <n v="0.35000000000000003"/>
  </r>
  <r>
    <s v="Second Class"/>
    <s v="Corporate"/>
    <s v="United States"/>
    <s v="Richmond"/>
    <s v="Kentucky"/>
    <n v="40475"/>
    <x v="0"/>
    <x v="1"/>
    <s v="Paper"/>
    <n v="26.4"/>
    <n v="5"/>
    <n v="0"/>
    <n v="11.88"/>
    <n v="26.4"/>
    <n v="0.45000000000000007"/>
  </r>
  <r>
    <s v="Standard Class"/>
    <s v="Consumer"/>
    <s v="United States"/>
    <s v="Waterbury"/>
    <s v="Connecticut"/>
    <n v="6708"/>
    <x v="3"/>
    <x v="1"/>
    <s v="Art"/>
    <n v="3.52"/>
    <n v="2"/>
    <n v="0"/>
    <n v="1.0207999999999999"/>
    <n v="3.52"/>
    <n v="0.28999999999999998"/>
  </r>
  <r>
    <s v="First Class"/>
    <s v="Consumer"/>
    <s v="United States"/>
    <s v="Los Angeles"/>
    <s v="California"/>
    <n v="90045"/>
    <x v="1"/>
    <x v="2"/>
    <s v="Accessories"/>
    <n v="1649.95"/>
    <n v="5"/>
    <n v="0"/>
    <n v="659.98"/>
    <n v="1649.95"/>
    <n v="0.4"/>
  </r>
  <r>
    <s v="First Class"/>
    <s v="Consumer"/>
    <s v="United States"/>
    <s v="Los Angeles"/>
    <s v="California"/>
    <n v="90045"/>
    <x v="1"/>
    <x v="0"/>
    <s v="Furnishings"/>
    <n v="111.9"/>
    <n v="6"/>
    <n v="0"/>
    <n v="51.473999999999997"/>
    <n v="111.9"/>
    <n v="0.45999999999999996"/>
  </r>
  <r>
    <s v="Same Day"/>
    <s v="Home Office"/>
    <s v="United States"/>
    <s v="Los Angeles"/>
    <s v="California"/>
    <n v="90036"/>
    <x v="1"/>
    <x v="0"/>
    <s v="Bookcases"/>
    <n v="599.16499999999996"/>
    <n v="5"/>
    <n v="0.15"/>
    <n v="35.244999999999997"/>
    <n v="599.16499999999996"/>
    <n v="5.8823529411764705E-2"/>
  </r>
  <r>
    <s v="First Class"/>
    <s v="Home Office"/>
    <s v="United States"/>
    <s v="San Francisco"/>
    <s v="California"/>
    <n v="94122"/>
    <x v="1"/>
    <x v="1"/>
    <s v="Storage"/>
    <n v="46.53"/>
    <n v="3"/>
    <n v="0"/>
    <n v="12.097799999999999"/>
    <n v="46.53"/>
    <n v="0.26"/>
  </r>
  <r>
    <s v="First Class"/>
    <s v="Consumer"/>
    <s v="United States"/>
    <s v="Saint Petersburg"/>
    <s v="Florida"/>
    <n v="33710"/>
    <x v="0"/>
    <x v="0"/>
    <s v="Furnishings"/>
    <n v="31.984000000000002"/>
    <n v="2"/>
    <n v="0.2"/>
    <n v="1.9990000000000001"/>
    <n v="31.984000000000002"/>
    <n v="6.25E-2"/>
  </r>
  <r>
    <s v="Standard Class"/>
    <s v="Home Office"/>
    <s v="United States"/>
    <s v="Lakewood"/>
    <s v="Ohio"/>
    <n v="44107"/>
    <x v="3"/>
    <x v="1"/>
    <s v="Appliances"/>
    <n v="161.56800000000001"/>
    <n v="2"/>
    <n v="0.2"/>
    <n v="16.1568"/>
    <n v="161.56800000000001"/>
    <n v="9.9999999999999992E-2"/>
  </r>
  <r>
    <s v="Standard Class"/>
    <s v="Home Office"/>
    <s v="United States"/>
    <s v="Lakewood"/>
    <s v="Ohio"/>
    <n v="44107"/>
    <x v="3"/>
    <x v="1"/>
    <s v="Paper"/>
    <n v="4.0640000000000001"/>
    <n v="1"/>
    <n v="0.2"/>
    <n v="1.3715999999999999"/>
    <n v="4.0640000000000001"/>
    <n v="0.33749999999999997"/>
  </r>
  <r>
    <s v="Standard Class"/>
    <s v="Home Office"/>
    <s v="United States"/>
    <s v="Lakewood"/>
    <s v="Ohio"/>
    <n v="44107"/>
    <x v="3"/>
    <x v="1"/>
    <s v="Binders"/>
    <n v="6.2160000000000002"/>
    <n v="4"/>
    <n v="0.7"/>
    <n v="-4.9728000000000003"/>
    <n v="6.2160000000000002"/>
    <n v="-0.8"/>
  </r>
  <r>
    <s v="Standard Class"/>
    <s v="Consumer"/>
    <s v="United States"/>
    <s v="Chandler"/>
    <s v="Arizona"/>
    <n v="85224"/>
    <x v="1"/>
    <x v="1"/>
    <s v="Art"/>
    <n v="8.8960000000000008"/>
    <n v="4"/>
    <n v="0.2"/>
    <n v="0.66720000000000002"/>
    <n v="8.8960000000000008"/>
    <n v="7.4999999999999997E-2"/>
  </r>
  <r>
    <s v="Standard Class"/>
    <s v="Home Office"/>
    <s v="United States"/>
    <s v="Los Angeles"/>
    <s v="California"/>
    <n v="90008"/>
    <x v="1"/>
    <x v="1"/>
    <s v="Appliances"/>
    <n v="1640.7"/>
    <n v="5"/>
    <n v="0"/>
    <n v="459.39600000000002"/>
    <n v="1640.7"/>
    <n v="0.28000000000000003"/>
  </r>
  <r>
    <s v="Standard Class"/>
    <s v="Home Office"/>
    <s v="United States"/>
    <s v="Los Angeles"/>
    <s v="California"/>
    <n v="90008"/>
    <x v="1"/>
    <x v="2"/>
    <s v="Accessories"/>
    <n v="270"/>
    <n v="3"/>
    <n v="0"/>
    <n v="97.2"/>
    <n v="270"/>
    <n v="0.36"/>
  </r>
  <r>
    <s v="First Class"/>
    <s v="Corporate"/>
    <s v="United States"/>
    <s v="Palm Coast"/>
    <s v="Florida"/>
    <n v="32137"/>
    <x v="0"/>
    <x v="0"/>
    <s v="Furnishings"/>
    <n v="19.52"/>
    <n v="2"/>
    <n v="0.2"/>
    <n v="5.3680000000000003"/>
    <n v="19.52"/>
    <n v="0.27500000000000002"/>
  </r>
  <r>
    <s v="First Class"/>
    <s v="Corporate"/>
    <s v="United States"/>
    <s v="Palm Coast"/>
    <s v="Florida"/>
    <n v="32137"/>
    <x v="0"/>
    <x v="1"/>
    <s v="Binders"/>
    <n v="9.81"/>
    <n v="5"/>
    <n v="0.7"/>
    <n v="-6.867"/>
    <n v="9.81"/>
    <n v="-0.7"/>
  </r>
  <r>
    <s v="First Class"/>
    <s v="Corporate"/>
    <s v="United States"/>
    <s v="Palm Coast"/>
    <s v="Florida"/>
    <n v="32137"/>
    <x v="0"/>
    <x v="0"/>
    <s v="Furnishings"/>
    <n v="213.21600000000001"/>
    <n v="3"/>
    <n v="0.2"/>
    <n v="15.991199999999999"/>
    <n v="213.21600000000001"/>
    <n v="7.4999999999999997E-2"/>
  </r>
  <r>
    <s v="Standard Class"/>
    <s v="Consumer"/>
    <s v="United States"/>
    <s v="New York City"/>
    <s v="New York"/>
    <n v="10035"/>
    <x v="3"/>
    <x v="1"/>
    <s v="Binders"/>
    <n v="588.78399999999999"/>
    <n v="2"/>
    <n v="0.2"/>
    <n v="183.995"/>
    <n v="588.78399999999999"/>
    <n v="0.3125"/>
  </r>
  <r>
    <s v="Second Class"/>
    <s v="Consumer"/>
    <s v="United States"/>
    <s v="Jupiter"/>
    <s v="Florida"/>
    <n v="33458"/>
    <x v="0"/>
    <x v="1"/>
    <s v="Art"/>
    <n v="2.0640000000000001"/>
    <n v="1"/>
    <n v="0.2"/>
    <n v="0.15479999999999999"/>
    <n v="2.0640000000000001"/>
    <n v="7.4999999999999997E-2"/>
  </r>
  <r>
    <s v="Standard Class"/>
    <s v="Consumer"/>
    <s v="United States"/>
    <s v="Glendale"/>
    <s v="Arizona"/>
    <n v="85301"/>
    <x v="1"/>
    <x v="1"/>
    <s v="Paper"/>
    <n v="6.3680000000000003"/>
    <n v="2"/>
    <n v="0.2"/>
    <n v="2.3879999999999999"/>
    <n v="6.3680000000000003"/>
    <n v="0.37499999999999994"/>
  </r>
  <r>
    <s v="Standard Class"/>
    <s v="Consumer"/>
    <s v="United States"/>
    <s v="New York City"/>
    <s v="New York"/>
    <n v="10035"/>
    <x v="3"/>
    <x v="2"/>
    <s v="Accessories"/>
    <n v="99.6"/>
    <n v="1"/>
    <n v="0"/>
    <n v="36.851999999999997"/>
    <n v="99.6"/>
    <n v="0.37"/>
  </r>
  <r>
    <s v="Standard Class"/>
    <s v="Consumer"/>
    <s v="United States"/>
    <s v="New York City"/>
    <s v="New York"/>
    <n v="10035"/>
    <x v="3"/>
    <x v="1"/>
    <s v="Binders"/>
    <n v="62.295999999999999"/>
    <n v="13"/>
    <n v="0.2"/>
    <n v="21.024899999999999"/>
    <n v="62.295999999999999"/>
    <n v="0.33749999999999997"/>
  </r>
  <r>
    <s v="Standard Class"/>
    <s v="Consumer"/>
    <s v="United States"/>
    <s v="New York City"/>
    <s v="New York"/>
    <n v="10035"/>
    <x v="3"/>
    <x v="1"/>
    <s v="Art"/>
    <n v="10.71"/>
    <n v="3"/>
    <n v="0"/>
    <n v="2.7846000000000002"/>
    <n v="10.71"/>
    <n v="0.26"/>
  </r>
  <r>
    <s v="Standard Class"/>
    <s v="Home Office"/>
    <s v="United States"/>
    <s v="Houston"/>
    <s v="Texas"/>
    <n v="77041"/>
    <x v="2"/>
    <x v="1"/>
    <s v="Envelopes"/>
    <n v="20.936"/>
    <n v="1"/>
    <n v="0.2"/>
    <n v="7.0659000000000001"/>
    <n v="20.936"/>
    <n v="0.33750000000000002"/>
  </r>
  <r>
    <s v="Standard Class"/>
    <s v="Corporate"/>
    <s v="United States"/>
    <s v="New York City"/>
    <s v="New York"/>
    <n v="10035"/>
    <x v="3"/>
    <x v="2"/>
    <s v="Phones"/>
    <n v="33"/>
    <n v="6"/>
    <n v="0"/>
    <n v="8.25"/>
    <n v="33"/>
    <n v="0.25"/>
  </r>
  <r>
    <s v="Standard Class"/>
    <s v="Corporate"/>
    <s v="United States"/>
    <s v="New York City"/>
    <s v="New York"/>
    <n v="10035"/>
    <x v="3"/>
    <x v="2"/>
    <s v="Accessories"/>
    <n v="249.95"/>
    <n v="5"/>
    <n v="0"/>
    <n v="87.482500000000002"/>
    <n v="249.95"/>
    <n v="0.35000000000000003"/>
  </r>
  <r>
    <s v="Standard Class"/>
    <s v="Home Office"/>
    <s v="United States"/>
    <s v="Olathe"/>
    <s v="Kansas"/>
    <n v="66062"/>
    <x v="2"/>
    <x v="1"/>
    <s v="Supplies"/>
    <n v="357.93"/>
    <n v="3"/>
    <n v="0"/>
    <n v="7.1585999999999999"/>
    <n v="357.93"/>
    <n v="0.02"/>
  </r>
  <r>
    <s v="Standard Class"/>
    <s v="Home Office"/>
    <s v="United States"/>
    <s v="Olathe"/>
    <s v="Kansas"/>
    <n v="66062"/>
    <x v="2"/>
    <x v="2"/>
    <s v="Accessories"/>
    <n v="57.4"/>
    <n v="5"/>
    <n v="0"/>
    <n v="10.906000000000001"/>
    <n v="57.4"/>
    <n v="0.19"/>
  </r>
  <r>
    <s v="Standard Class"/>
    <s v="Home Office"/>
    <s v="United States"/>
    <s v="Olathe"/>
    <s v="Kansas"/>
    <n v="66062"/>
    <x v="2"/>
    <x v="1"/>
    <s v="Binders"/>
    <n v="331.96"/>
    <n v="2"/>
    <n v="0"/>
    <n v="149.38200000000001"/>
    <n v="331.96"/>
    <n v="0.45000000000000007"/>
  </r>
  <r>
    <s v="Standard Class"/>
    <s v="Home Office"/>
    <s v="United States"/>
    <s v="Olathe"/>
    <s v="Kansas"/>
    <n v="66062"/>
    <x v="2"/>
    <x v="0"/>
    <s v="Furnishings"/>
    <n v="40.56"/>
    <n v="2"/>
    <n v="0"/>
    <n v="12.979200000000001"/>
    <n v="40.56"/>
    <n v="0.32"/>
  </r>
  <r>
    <s v="Standard Class"/>
    <s v="Home Office"/>
    <s v="United States"/>
    <s v="Sparks"/>
    <s v="Nevada"/>
    <n v="89431"/>
    <x v="1"/>
    <x v="1"/>
    <s v="Supplies"/>
    <n v="86.2"/>
    <n v="5"/>
    <n v="0"/>
    <n v="24.998000000000001"/>
    <n v="86.2"/>
    <n v="0.28999999999999998"/>
  </r>
  <r>
    <s v="Standard Class"/>
    <s v="Corporate"/>
    <s v="United States"/>
    <s v="Rockford"/>
    <s v="Illinois"/>
    <n v="61107"/>
    <x v="2"/>
    <x v="1"/>
    <s v="Paper"/>
    <n v="38.015999999999998"/>
    <n v="6"/>
    <n v="0.2"/>
    <n v="13.780799999999999"/>
    <n v="38.015999999999998"/>
    <n v="0.36249999999999999"/>
  </r>
  <r>
    <s v="Standard Class"/>
    <s v="Corporate"/>
    <s v="United States"/>
    <s v="Philadelphia"/>
    <s v="Pennsylvania"/>
    <n v="19143"/>
    <x v="3"/>
    <x v="1"/>
    <s v="Storage"/>
    <n v="8.3840000000000003"/>
    <n v="1"/>
    <n v="0.2"/>
    <n v="0.73360000000000003"/>
    <n v="8.3840000000000003"/>
    <n v="8.7499999999999994E-2"/>
  </r>
  <r>
    <s v="Standard Class"/>
    <s v="Corporate"/>
    <s v="United States"/>
    <s v="Philadelphia"/>
    <s v="Pennsylvania"/>
    <n v="19143"/>
    <x v="3"/>
    <x v="1"/>
    <s v="Art"/>
    <n v="6.8479999999999999"/>
    <n v="2"/>
    <n v="0.2"/>
    <n v="0.77039999999999997"/>
    <n v="6.8479999999999999"/>
    <n v="0.1125"/>
  </r>
  <r>
    <s v="Standard Class"/>
    <s v="Consumer"/>
    <s v="United States"/>
    <s v="Edmonds"/>
    <s v="Washington"/>
    <n v="98026"/>
    <x v="1"/>
    <x v="1"/>
    <s v="Fasteners"/>
    <n v="19.600000000000001"/>
    <n v="5"/>
    <n v="0"/>
    <n v="9.6039999999999992"/>
    <n v="19.600000000000001"/>
    <n v="0.48999999999999994"/>
  </r>
  <r>
    <s v="Standard Class"/>
    <s v="Consumer"/>
    <s v="United States"/>
    <s v="Edmonds"/>
    <s v="Washington"/>
    <n v="98026"/>
    <x v="1"/>
    <x v="0"/>
    <s v="Furnishings"/>
    <n v="68.459999999999994"/>
    <n v="2"/>
    <n v="0"/>
    <n v="20.538"/>
    <n v="68.459999999999994"/>
    <n v="0.30000000000000004"/>
  </r>
  <r>
    <s v="Second Class"/>
    <s v="Consumer"/>
    <s v="United States"/>
    <s v="San Francisco"/>
    <s v="California"/>
    <n v="94122"/>
    <x v="1"/>
    <x v="1"/>
    <s v="Binders"/>
    <n v="13.343999999999999"/>
    <n v="6"/>
    <n v="0.2"/>
    <n v="4.3368000000000002"/>
    <n v="13.343999999999999"/>
    <n v="0.32500000000000001"/>
  </r>
  <r>
    <s v="Second Class"/>
    <s v="Consumer"/>
    <s v="United States"/>
    <s v="San Francisco"/>
    <s v="California"/>
    <n v="94122"/>
    <x v="1"/>
    <x v="0"/>
    <s v="Tables"/>
    <n v="1478.2719999999999"/>
    <n v="8"/>
    <n v="0.2"/>
    <n v="92.391999999999996"/>
    <n v="1478.2719999999999"/>
    <n v="6.25E-2"/>
  </r>
  <r>
    <s v="Standard Class"/>
    <s v="Corporate"/>
    <s v="United States"/>
    <s v="Asheville"/>
    <s v="North Carolina"/>
    <n v="28806"/>
    <x v="0"/>
    <x v="1"/>
    <s v="Storage"/>
    <n v="16.271999999999998"/>
    <n v="1"/>
    <n v="0.2"/>
    <n v="-3.8645999999999998"/>
    <n v="16.271999999999998"/>
    <n v="-0.23750000000000002"/>
  </r>
  <r>
    <s v="Standard Class"/>
    <s v="Consumer"/>
    <s v="United States"/>
    <s v="Los Angeles"/>
    <s v="California"/>
    <n v="90032"/>
    <x v="1"/>
    <x v="0"/>
    <s v="Furnishings"/>
    <n v="9.24"/>
    <n v="3"/>
    <n v="0"/>
    <n v="4.4352"/>
    <n v="9.24"/>
    <n v="0.48"/>
  </r>
  <r>
    <s v="First Class"/>
    <s v="Consumer"/>
    <s v="United States"/>
    <s v="Scottsdale"/>
    <s v="Arizona"/>
    <n v="85254"/>
    <x v="1"/>
    <x v="1"/>
    <s v="Binders"/>
    <n v="32.340000000000003"/>
    <n v="10"/>
    <n v="0.7"/>
    <n v="-23.716000000000001"/>
    <n v="32.340000000000003"/>
    <n v="-0.73333333333333328"/>
  </r>
  <r>
    <s v="First Class"/>
    <s v="Consumer"/>
    <s v="United States"/>
    <s v="Scottsdale"/>
    <s v="Arizona"/>
    <n v="85254"/>
    <x v="1"/>
    <x v="1"/>
    <s v="Paper"/>
    <n v="56.064"/>
    <n v="4"/>
    <n v="0.2"/>
    <n v="19.622399999999999"/>
    <n v="56.064"/>
    <n v="0.35"/>
  </r>
  <r>
    <s v="First Class"/>
    <s v="Consumer"/>
    <s v="United States"/>
    <s v="Scottsdale"/>
    <s v="Arizona"/>
    <n v="85254"/>
    <x v="1"/>
    <x v="1"/>
    <s v="Envelopes"/>
    <n v="108.72"/>
    <n v="5"/>
    <n v="0.2"/>
    <n v="36.692999999999998"/>
    <n v="108.72"/>
    <n v="0.33749999999999997"/>
  </r>
  <r>
    <s v="First Class"/>
    <s v="Consumer"/>
    <s v="United States"/>
    <s v="Scottsdale"/>
    <s v="Arizona"/>
    <n v="85254"/>
    <x v="1"/>
    <x v="0"/>
    <s v="Bookcases"/>
    <n v="181.47"/>
    <n v="5"/>
    <n v="0.7"/>
    <n v="-320.59699999999998"/>
    <n v="181.47"/>
    <n v="-1.7666666666666666"/>
  </r>
  <r>
    <s v="Second Class"/>
    <s v="Consumer"/>
    <s v="United States"/>
    <s v="Houston"/>
    <s v="Texas"/>
    <n v="77095"/>
    <x v="2"/>
    <x v="1"/>
    <s v="Paper"/>
    <n v="16.175999999999998"/>
    <n v="3"/>
    <n v="0.2"/>
    <n v="6.0659999999999998"/>
    <n v="16.175999999999998"/>
    <n v="0.375"/>
  </r>
  <r>
    <s v="Standard Class"/>
    <s v="Consumer"/>
    <s v="United States"/>
    <s v="San Francisco"/>
    <s v="California"/>
    <n v="94109"/>
    <x v="1"/>
    <x v="0"/>
    <s v="Chairs"/>
    <n v="122.352"/>
    <n v="3"/>
    <n v="0.2"/>
    <n v="13.7646"/>
    <n v="122.352"/>
    <n v="0.11249999999999999"/>
  </r>
  <r>
    <s v="First Class"/>
    <s v="Home Office"/>
    <s v="United States"/>
    <s v="San Diego"/>
    <s v="California"/>
    <n v="92105"/>
    <x v="1"/>
    <x v="0"/>
    <s v="Chairs"/>
    <n v="585.55200000000002"/>
    <n v="3"/>
    <n v="0.2"/>
    <n v="73.194000000000003"/>
    <n v="585.55200000000002"/>
    <n v="0.125"/>
  </r>
  <r>
    <s v="First Class"/>
    <s v="Home Office"/>
    <s v="United States"/>
    <s v="San Diego"/>
    <s v="California"/>
    <n v="92105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Hamilton"/>
    <s v="Ohio"/>
    <n v="45011"/>
    <x v="3"/>
    <x v="1"/>
    <s v="Appliances"/>
    <n v="123.92"/>
    <n v="5"/>
    <n v="0.2"/>
    <n v="9.2940000000000005"/>
    <n v="123.92"/>
    <n v="7.4999999999999997E-2"/>
  </r>
  <r>
    <s v="Standard Class"/>
    <s v="Consumer"/>
    <s v="United States"/>
    <s v="Parker"/>
    <s v="Colorado"/>
    <n v="80134"/>
    <x v="1"/>
    <x v="0"/>
    <s v="Furnishings"/>
    <n v="13.36"/>
    <n v="5"/>
    <n v="0.2"/>
    <n v="4.008"/>
    <n v="13.36"/>
    <n v="0.3"/>
  </r>
  <r>
    <s v="Standard Class"/>
    <s v="Consumer"/>
    <s v="United States"/>
    <s v="Parker"/>
    <s v="Colorado"/>
    <n v="80134"/>
    <x v="1"/>
    <x v="1"/>
    <s v="Storage"/>
    <n v="78.256"/>
    <n v="2"/>
    <n v="0.2"/>
    <n v="-17.607600000000001"/>
    <n v="78.256"/>
    <n v="-0.22500000000000001"/>
  </r>
  <r>
    <s v="Standard Class"/>
    <s v="Consumer"/>
    <s v="United States"/>
    <s v="Parker"/>
    <s v="Colorado"/>
    <n v="80134"/>
    <x v="1"/>
    <x v="0"/>
    <s v="Bookcases"/>
    <n v="102.018"/>
    <n v="7"/>
    <n v="0.7"/>
    <n v="-183.63239999999999"/>
    <n v="102.018"/>
    <n v="-1.7999999999999998"/>
  </r>
  <r>
    <s v="Same Day"/>
    <s v="Corporate"/>
    <s v="United States"/>
    <s v="Fremont"/>
    <s v="Nebraska"/>
    <n v="68025"/>
    <x v="2"/>
    <x v="1"/>
    <s v="Storage"/>
    <n v="750.68"/>
    <n v="2"/>
    <n v="0"/>
    <n v="37.533999999999999"/>
    <n v="750.68"/>
    <n v="0.05"/>
  </r>
  <r>
    <s v="First Class"/>
    <s v="Home Office"/>
    <s v="United States"/>
    <s v="Maple Grove"/>
    <s v="Minnesota"/>
    <n v="55369"/>
    <x v="2"/>
    <x v="1"/>
    <s v="Labels"/>
    <n v="44.4"/>
    <n v="3"/>
    <n v="0"/>
    <n v="22.2"/>
    <n v="44.4"/>
    <n v="0.5"/>
  </r>
  <r>
    <s v="First Class"/>
    <s v="Home Office"/>
    <s v="United States"/>
    <s v="Maple Grove"/>
    <s v="Minnesota"/>
    <n v="55369"/>
    <x v="2"/>
    <x v="1"/>
    <s v="Storage"/>
    <n v="84.55"/>
    <n v="5"/>
    <n v="0"/>
    <n v="22.828499999999998"/>
    <n v="84.55"/>
    <n v="0.26999999999999996"/>
  </r>
  <r>
    <s v="First Class"/>
    <s v="Home Office"/>
    <s v="United States"/>
    <s v="Maple Grove"/>
    <s v="Minnesota"/>
    <n v="55369"/>
    <x v="2"/>
    <x v="1"/>
    <s v="Paper"/>
    <n v="17.940000000000001"/>
    <n v="3"/>
    <n v="0"/>
    <n v="8.7905999999999995"/>
    <n v="17.940000000000001"/>
    <n v="0.48999999999999994"/>
  </r>
  <r>
    <s v="Standard Class"/>
    <s v="Consumer"/>
    <s v="United States"/>
    <s v="Newark"/>
    <s v="Delaware"/>
    <n v="19711"/>
    <x v="3"/>
    <x v="1"/>
    <s v="Binders"/>
    <n v="128.4"/>
    <n v="3"/>
    <n v="0"/>
    <n v="62.915999999999997"/>
    <n v="128.4"/>
    <n v="0.48999999999999994"/>
  </r>
  <r>
    <s v="Standard Class"/>
    <s v="Corporate"/>
    <s v="United States"/>
    <s v="Miami"/>
    <s v="Florida"/>
    <n v="33180"/>
    <x v="0"/>
    <x v="1"/>
    <s v="Binders"/>
    <n v="1.869"/>
    <n v="1"/>
    <n v="0.7"/>
    <n v="-1.3083"/>
    <n v="1.869"/>
    <n v="-0.70000000000000007"/>
  </r>
  <r>
    <s v="Standard Class"/>
    <s v="Corporate"/>
    <s v="United States"/>
    <s v="San Diego"/>
    <s v="California"/>
    <n v="92105"/>
    <x v="1"/>
    <x v="2"/>
    <s v="Phones"/>
    <n v="103.19199999999999"/>
    <n v="1"/>
    <n v="0.2"/>
    <n v="11.6091"/>
    <n v="103.19199999999999"/>
    <n v="0.1125"/>
  </r>
  <r>
    <s v="Standard Class"/>
    <s v="Corporate"/>
    <s v="United States"/>
    <s v="San Diego"/>
    <s v="California"/>
    <n v="92105"/>
    <x v="1"/>
    <x v="2"/>
    <s v="Accessories"/>
    <n v="36"/>
    <n v="2"/>
    <n v="0"/>
    <n v="6.48"/>
    <n v="36"/>
    <n v="0.18000000000000002"/>
  </r>
  <r>
    <s v="Standard Class"/>
    <s v="Corporate"/>
    <s v="United States"/>
    <s v="San Diego"/>
    <s v="California"/>
    <n v="92105"/>
    <x v="1"/>
    <x v="2"/>
    <s v="Accessories"/>
    <n v="239.96"/>
    <n v="4"/>
    <n v="0"/>
    <n v="115.1808"/>
    <n v="239.96"/>
    <n v="0.48"/>
  </r>
  <r>
    <s v="Standard Class"/>
    <s v="Corporate"/>
    <s v="United States"/>
    <s v="San Diego"/>
    <s v="California"/>
    <n v="92105"/>
    <x v="1"/>
    <x v="1"/>
    <s v="Storage"/>
    <n v="40.68"/>
    <n v="2"/>
    <n v="0"/>
    <n v="0.40679999999999999"/>
    <n v="40.68"/>
    <n v="0.01"/>
  </r>
  <r>
    <s v="Standard Class"/>
    <s v="Consumer"/>
    <s v="United States"/>
    <s v="Miami"/>
    <s v="Florida"/>
    <n v="33142"/>
    <x v="0"/>
    <x v="0"/>
    <s v="Chairs"/>
    <n v="419.13600000000002"/>
    <n v="4"/>
    <n v="0.2"/>
    <n v="-68.1096"/>
    <n v="419.13600000000002"/>
    <n v="-0.16249999999999998"/>
  </r>
  <r>
    <s v="Standard Class"/>
    <s v="Consumer"/>
    <s v="United States"/>
    <s v="Miami"/>
    <s v="Florida"/>
    <n v="33178"/>
    <x v="0"/>
    <x v="1"/>
    <s v="Envelopes"/>
    <n v="23.472000000000001"/>
    <n v="3"/>
    <n v="0.2"/>
    <n v="7.6284000000000001"/>
    <n v="23.472000000000001"/>
    <n v="0.32500000000000001"/>
  </r>
  <r>
    <s v="Standard Class"/>
    <s v="Home Office"/>
    <s v="United States"/>
    <s v="San Antonio"/>
    <s v="Texas"/>
    <n v="78207"/>
    <x v="2"/>
    <x v="1"/>
    <s v="Binders"/>
    <n v="3.5920000000000001"/>
    <n v="4"/>
    <n v="0.8"/>
    <n v="-6.2859999999999996"/>
    <n v="3.5920000000000001"/>
    <n v="-1.7499999999999998"/>
  </r>
  <r>
    <s v="Second Class"/>
    <s v="Corporate"/>
    <s v="United States"/>
    <s v="Jacksonville"/>
    <s v="Florida"/>
    <n v="32216"/>
    <x v="0"/>
    <x v="2"/>
    <s v="Phones"/>
    <n v="23.975999999999999"/>
    <n v="3"/>
    <n v="0.2"/>
    <n v="-5.6943000000000001"/>
    <n v="23.975999999999999"/>
    <n v="-0.23750000000000002"/>
  </r>
  <r>
    <s v="Second Class"/>
    <s v="Corporate"/>
    <s v="United States"/>
    <s v="Jacksonville"/>
    <s v="Florida"/>
    <n v="32216"/>
    <x v="0"/>
    <x v="1"/>
    <s v="Labels"/>
    <n v="6.2640000000000002"/>
    <n v="3"/>
    <n v="0.2"/>
    <n v="2.0358000000000001"/>
    <n v="6.2640000000000002"/>
    <n v="0.32500000000000001"/>
  </r>
  <r>
    <s v="Second Class"/>
    <s v="Corporate"/>
    <s v="United States"/>
    <s v="Jacksonville"/>
    <s v="Florida"/>
    <n v="32216"/>
    <x v="0"/>
    <x v="1"/>
    <s v="Appliances"/>
    <n v="20.808"/>
    <n v="3"/>
    <n v="0.2"/>
    <n v="1.8207"/>
    <n v="20.808"/>
    <n v="8.7499999999999994E-2"/>
  </r>
  <r>
    <s v="Second Class"/>
    <s v="Corporate"/>
    <s v="United States"/>
    <s v="Jacksonville"/>
    <s v="Florida"/>
    <n v="32216"/>
    <x v="0"/>
    <x v="0"/>
    <s v="Chairs"/>
    <n v="218.352"/>
    <n v="3"/>
    <n v="0.2"/>
    <n v="-19.105799999999999"/>
    <n v="218.352"/>
    <n v="-8.7499999999999994E-2"/>
  </r>
  <r>
    <s v="First Class"/>
    <s v="Consumer"/>
    <s v="United States"/>
    <s v="Houston"/>
    <s v="Texas"/>
    <n v="77070"/>
    <x v="2"/>
    <x v="1"/>
    <s v="Storage"/>
    <n v="18.16"/>
    <n v="2"/>
    <n v="0.2"/>
    <n v="1.8160000000000001"/>
    <n v="18.16"/>
    <n v="0.1"/>
  </r>
  <r>
    <s v="Same Day"/>
    <s v="Home Office"/>
    <s v="United States"/>
    <s v="San Francisco"/>
    <s v="California"/>
    <n v="94122"/>
    <x v="1"/>
    <x v="1"/>
    <s v="Supplies"/>
    <n v="7.36"/>
    <n v="2"/>
    <n v="0"/>
    <n v="0.1472"/>
    <n v="7.36"/>
    <n v="0.02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  <n v="41.4"/>
    <n v="0.48000000000000004"/>
  </r>
  <r>
    <s v="Same Day"/>
    <s v="Home Office"/>
    <s v="United States"/>
    <s v="San Francisco"/>
    <s v="California"/>
    <n v="94122"/>
    <x v="1"/>
    <x v="0"/>
    <s v="Bookcases"/>
    <n v="411.33199999999999"/>
    <n v="4"/>
    <n v="0.15"/>
    <n v="-4.8391999999999999"/>
    <n v="411.33199999999999"/>
    <n v="-1.1764705882352941E-2"/>
  </r>
  <r>
    <s v="Standard Class"/>
    <s v="Corporate"/>
    <s v="United States"/>
    <s v="Philadelphia"/>
    <s v="Pennsylvania"/>
    <n v="19140"/>
    <x v="3"/>
    <x v="1"/>
    <s v="Binders"/>
    <n v="7.6559999999999997"/>
    <n v="4"/>
    <n v="0.7"/>
    <n v="-6.1247999999999996"/>
    <n v="7.6559999999999997"/>
    <n v="-0.79999999999999993"/>
  </r>
  <r>
    <s v="Standard Class"/>
    <s v="Consumer"/>
    <s v="United States"/>
    <s v="Marion"/>
    <s v="Ohio"/>
    <n v="43302"/>
    <x v="3"/>
    <x v="2"/>
    <s v="Accessories"/>
    <n v="63.92"/>
    <n v="2"/>
    <n v="0.2"/>
    <n v="19.175999999999998"/>
    <n v="63.92"/>
    <n v="0.3"/>
  </r>
  <r>
    <s v="Second Class"/>
    <s v="Consumer"/>
    <s v="United States"/>
    <s v="New York City"/>
    <s v="New York"/>
    <n v="10024"/>
    <x v="3"/>
    <x v="1"/>
    <s v="Art"/>
    <n v="6.56"/>
    <n v="2"/>
    <n v="0"/>
    <n v="1.9024000000000001"/>
    <n v="6.56"/>
    <n v="0.29000000000000004"/>
  </r>
  <r>
    <s v="Second Class"/>
    <s v="Consumer"/>
    <s v="United States"/>
    <s v="New York City"/>
    <s v="New York"/>
    <n v="10024"/>
    <x v="3"/>
    <x v="1"/>
    <s v="Labels"/>
    <n v="7.83"/>
    <n v="3"/>
    <n v="0"/>
    <n v="3.6017999999999999"/>
    <n v="7.83"/>
    <n v="0.45999999999999996"/>
  </r>
  <r>
    <s v="Second Class"/>
    <s v="Consumer"/>
    <s v="United States"/>
    <s v="New York City"/>
    <s v="New York"/>
    <n v="10024"/>
    <x v="3"/>
    <x v="2"/>
    <s v="Accessories"/>
    <n v="41.9"/>
    <n v="2"/>
    <n v="0"/>
    <n v="8.7989999999999995"/>
    <n v="41.9"/>
    <n v="0.21"/>
  </r>
  <r>
    <s v="Second Class"/>
    <s v="Consumer"/>
    <s v="United States"/>
    <s v="New York City"/>
    <s v="New York"/>
    <n v="10024"/>
    <x v="3"/>
    <x v="0"/>
    <s v="Chairs"/>
    <n v="664.14599999999996"/>
    <n v="6"/>
    <n v="0.1"/>
    <n v="88.552800000000005"/>
    <n v="664.14599999999996"/>
    <n v="0.13333333333333336"/>
  </r>
  <r>
    <s v="Second Class"/>
    <s v="Consumer"/>
    <s v="United States"/>
    <s v="New York City"/>
    <s v="New York"/>
    <n v="10024"/>
    <x v="3"/>
    <x v="1"/>
    <s v="Paper"/>
    <n v="8.9600000000000009"/>
    <n v="2"/>
    <n v="0"/>
    <n v="4.3903999999999996"/>
    <n v="8.9600000000000009"/>
    <n v="0.48999999999999994"/>
  </r>
  <r>
    <s v="Standard Class"/>
    <s v="Corporate"/>
    <s v="United States"/>
    <s v="Philadelphia"/>
    <s v="Pennsylvania"/>
    <n v="19140"/>
    <x v="3"/>
    <x v="0"/>
    <s v="Furnishings"/>
    <n v="3.3119999999999998"/>
    <n v="1"/>
    <n v="0.2"/>
    <n v="0.66239999999999999"/>
    <n v="3.3119999999999998"/>
    <n v="0.2"/>
  </r>
  <r>
    <s v="Standard Class"/>
    <s v="Corporate"/>
    <s v="United States"/>
    <s v="Philadelphia"/>
    <s v="Pennsylvania"/>
    <n v="19140"/>
    <x v="3"/>
    <x v="1"/>
    <s v="Appliances"/>
    <n v="20.135999999999999"/>
    <n v="3"/>
    <n v="0.2"/>
    <n v="1.2585"/>
    <n v="20.135999999999999"/>
    <n v="6.25E-2"/>
  </r>
  <r>
    <s v="Standard Class"/>
    <s v="Corporate"/>
    <s v="United States"/>
    <s v="Philadelphia"/>
    <s v="Pennsylvania"/>
    <n v="19140"/>
    <x v="3"/>
    <x v="1"/>
    <s v="Envelopes"/>
    <n v="8.8559999999999999"/>
    <n v="3"/>
    <n v="0.2"/>
    <n v="2.8782000000000001"/>
    <n v="8.8559999999999999"/>
    <n v="0.32500000000000001"/>
  </r>
  <r>
    <s v="Standard Class"/>
    <s v="Corporate"/>
    <s v="United States"/>
    <s v="Philadelphia"/>
    <s v="Pennsylvania"/>
    <n v="19140"/>
    <x v="3"/>
    <x v="2"/>
    <s v="Phones"/>
    <n v="859.2"/>
    <n v="4"/>
    <n v="0.4"/>
    <n v="-186.16"/>
    <n v="859.2"/>
    <n v="-0.21666666666666665"/>
  </r>
  <r>
    <s v="Same Day"/>
    <s v="Consumer"/>
    <s v="United States"/>
    <s v="Los Angeles"/>
    <s v="California"/>
    <n v="90036"/>
    <x v="1"/>
    <x v="1"/>
    <s v="Paper"/>
    <n v="61.96"/>
    <n v="2"/>
    <n v="0"/>
    <n v="27.882000000000001"/>
    <n v="61.96"/>
    <n v="0.45"/>
  </r>
  <r>
    <s v="Standard Class"/>
    <s v="Consumer"/>
    <s v="United States"/>
    <s v="Smyrna"/>
    <s v="Georgia"/>
    <n v="30080"/>
    <x v="0"/>
    <x v="1"/>
    <s v="Envelopes"/>
    <n v="17.920000000000002"/>
    <n v="4"/>
    <n v="0"/>
    <n v="8.6015999999999995"/>
    <n v="17.920000000000002"/>
    <n v="0.47999999999999993"/>
  </r>
  <r>
    <s v="Standard Class"/>
    <s v="Consumer"/>
    <s v="United States"/>
    <s v="San Francisco"/>
    <s v="California"/>
    <n v="94122"/>
    <x v="1"/>
    <x v="0"/>
    <s v="Furnishings"/>
    <n v="145.9"/>
    <n v="5"/>
    <n v="0"/>
    <n v="62.737000000000002"/>
    <n v="145.9"/>
    <n v="0.43"/>
  </r>
  <r>
    <s v="Standard Class"/>
    <s v="Consumer"/>
    <s v="United States"/>
    <s v="Chicago"/>
    <s v="Illinois"/>
    <n v="60653"/>
    <x v="2"/>
    <x v="1"/>
    <s v="Paper"/>
    <n v="56.704000000000001"/>
    <n v="2"/>
    <n v="0.2"/>
    <n v="19.137599999999999"/>
    <n v="56.704000000000001"/>
    <n v="0.33749999999999997"/>
  </r>
  <r>
    <s v="Standard Class"/>
    <s v="Consumer"/>
    <s v="United States"/>
    <s v="Chicago"/>
    <s v="Illinois"/>
    <n v="60653"/>
    <x v="2"/>
    <x v="2"/>
    <s v="Phones"/>
    <n v="11.12"/>
    <n v="2"/>
    <n v="0.2"/>
    <n v="3.4750000000000001"/>
    <n v="11.12"/>
    <n v="0.31250000000000006"/>
  </r>
  <r>
    <s v="Standard Class"/>
    <s v="Consumer"/>
    <s v="United States"/>
    <s v="Medford"/>
    <s v="Oregon"/>
    <n v="97504"/>
    <x v="1"/>
    <x v="1"/>
    <s v="Paper"/>
    <n v="32.896000000000001"/>
    <n v="4"/>
    <n v="0.2"/>
    <n v="11.102399999999999"/>
    <n v="32.896000000000001"/>
    <n v="0.33749999999999997"/>
  </r>
  <r>
    <s v="Standard Class"/>
    <s v="Consumer"/>
    <s v="United States"/>
    <s v="Medford"/>
    <s v="Oregon"/>
    <n v="97504"/>
    <x v="1"/>
    <x v="1"/>
    <s v="Paper"/>
    <n v="22.776"/>
    <n v="3"/>
    <n v="0.2"/>
    <n v="7.6868999999999996"/>
    <n v="22.776"/>
    <n v="0.33749999999999997"/>
  </r>
  <r>
    <s v="First Class"/>
    <s v="Consumer"/>
    <s v="United States"/>
    <s v="New York City"/>
    <s v="New York"/>
    <n v="10009"/>
    <x v="3"/>
    <x v="2"/>
    <s v="Phones"/>
    <n v="239.97"/>
    <n v="3"/>
    <n v="0"/>
    <n v="2.3997000000000002"/>
    <n v="239.97"/>
    <n v="0.01"/>
  </r>
  <r>
    <s v="First Class"/>
    <s v="Consumer"/>
    <s v="United States"/>
    <s v="New York City"/>
    <s v="New York"/>
    <n v="10009"/>
    <x v="3"/>
    <x v="1"/>
    <s v="Appliances"/>
    <n v="160.32"/>
    <n v="2"/>
    <n v="0"/>
    <n v="44.889600000000002"/>
    <n v="160.32"/>
    <n v="0.28000000000000003"/>
  </r>
  <r>
    <s v="First Class"/>
    <s v="Consumer"/>
    <s v="United States"/>
    <s v="New York City"/>
    <s v="New York"/>
    <n v="10009"/>
    <x v="3"/>
    <x v="2"/>
    <s v="Phones"/>
    <n v="128.85"/>
    <n v="3"/>
    <n v="0"/>
    <n v="3.8654999999999999"/>
    <n v="128.85"/>
    <n v="3.0000000000000002E-2"/>
  </r>
  <r>
    <s v="Second Class"/>
    <s v="Corporate"/>
    <s v="United States"/>
    <s v="Huntsville"/>
    <s v="Alabama"/>
    <n v="35810"/>
    <x v="0"/>
    <x v="2"/>
    <s v="Accessories"/>
    <n v="1319.96"/>
    <n v="4"/>
    <n v="0"/>
    <n v="527.98400000000004"/>
    <n v="1319.96"/>
    <n v="0.4"/>
  </r>
  <r>
    <s v="Standard Class"/>
    <s v="Corporate"/>
    <s v="United States"/>
    <s v="Philadelphia"/>
    <s v="Pennsylvania"/>
    <n v="19134"/>
    <x v="3"/>
    <x v="0"/>
    <s v="Chairs"/>
    <n v="239.96"/>
    <n v="10"/>
    <n v="0.3"/>
    <n v="-10.284000000000001"/>
    <n v="239.96"/>
    <n v="-4.2857142857142858E-2"/>
  </r>
  <r>
    <s v="Standard Class"/>
    <s v="Corporate"/>
    <s v="United States"/>
    <s v="Philadelphia"/>
    <s v="Pennsylvania"/>
    <n v="19134"/>
    <x v="3"/>
    <x v="0"/>
    <s v="Furnishings"/>
    <n v="54.768000000000001"/>
    <n v="2"/>
    <n v="0.2"/>
    <n v="6.8460000000000001"/>
    <n v="54.768000000000001"/>
    <n v="0.125"/>
  </r>
  <r>
    <s v="Standard Class"/>
    <s v="Corporate"/>
    <s v="United States"/>
    <s v="Philadelphia"/>
    <s v="Pennsylvania"/>
    <n v="19134"/>
    <x v="3"/>
    <x v="1"/>
    <s v="Art"/>
    <n v="13.391999999999999"/>
    <n v="3"/>
    <n v="0.2"/>
    <n v="3.1806000000000001"/>
    <n v="13.391999999999999"/>
    <n v="0.23750000000000002"/>
  </r>
  <r>
    <s v="Standard Class"/>
    <s v="Corporate"/>
    <s v="United States"/>
    <s v="Philadelphia"/>
    <s v="Pennsylvania"/>
    <n v="19134"/>
    <x v="3"/>
    <x v="1"/>
    <s v="Paper"/>
    <n v="23.92"/>
    <n v="5"/>
    <n v="0.2"/>
    <n v="8.6709999999999994"/>
    <n v="23.92"/>
    <n v="0.36249999999999993"/>
  </r>
  <r>
    <s v="Standard Class"/>
    <s v="Corporate"/>
    <s v="United States"/>
    <s v="Philadelphia"/>
    <s v="Pennsylvania"/>
    <n v="19134"/>
    <x v="3"/>
    <x v="2"/>
    <s v="Accessories"/>
    <n v="255.96799999999999"/>
    <n v="4"/>
    <n v="0.2"/>
    <n v="-28.796399999999998"/>
    <n v="255.96799999999999"/>
    <n v="-0.1125"/>
  </r>
  <r>
    <s v="First Class"/>
    <s v="Consumer"/>
    <s v="United States"/>
    <s v="Santa Clara"/>
    <s v="California"/>
    <n v="95051"/>
    <x v="1"/>
    <x v="1"/>
    <s v="Binders"/>
    <n v="21.552"/>
    <n v="6"/>
    <n v="0.2"/>
    <n v="7.0044000000000004"/>
    <n v="21.552"/>
    <n v="0.32500000000000001"/>
  </r>
  <r>
    <s v="First Class"/>
    <s v="Consumer"/>
    <s v="United States"/>
    <s v="Santa Clara"/>
    <s v="California"/>
    <n v="95051"/>
    <x v="1"/>
    <x v="1"/>
    <s v="Appliances"/>
    <n v="58.24"/>
    <n v="4"/>
    <n v="0"/>
    <n v="15.7248"/>
    <n v="58.24"/>
    <n v="0.27"/>
  </r>
  <r>
    <s v="First Class"/>
    <s v="Home Office"/>
    <s v="United States"/>
    <s v="Long Beach"/>
    <s v="California"/>
    <n v="90805"/>
    <x v="1"/>
    <x v="1"/>
    <s v="Paper"/>
    <n v="80.28"/>
    <n v="12"/>
    <n v="0"/>
    <n v="36.928800000000003"/>
    <n v="80.28"/>
    <n v="0.46"/>
  </r>
  <r>
    <s v="Standard Class"/>
    <s v="Corporate"/>
    <s v="United States"/>
    <s v="Los Angeles"/>
    <s v="California"/>
    <n v="90008"/>
    <x v="1"/>
    <x v="1"/>
    <s v="Art"/>
    <n v="9.7799999999999994"/>
    <n v="2"/>
    <n v="0"/>
    <n v="4.0098000000000003"/>
    <n v="9.7799999999999994"/>
    <n v="0.41000000000000003"/>
  </r>
  <r>
    <s v="Standard Class"/>
    <s v="Home Office"/>
    <s v="United States"/>
    <s v="Santa Barbara"/>
    <s v="California"/>
    <n v="93101"/>
    <x v="1"/>
    <x v="1"/>
    <s v="Fasteners"/>
    <n v="1.81"/>
    <n v="1"/>
    <n v="0"/>
    <n v="0.65159999999999996"/>
    <n v="1.81"/>
    <n v="0.36"/>
  </r>
  <r>
    <s v="First Class"/>
    <s v="Home Office"/>
    <s v="United States"/>
    <s v="New York City"/>
    <s v="New York"/>
    <n v="10009"/>
    <x v="3"/>
    <x v="1"/>
    <s v="Paper"/>
    <n v="37.94"/>
    <n v="2"/>
    <n v="0"/>
    <n v="18.211200000000002"/>
    <n v="37.94"/>
    <n v="0.48000000000000009"/>
  </r>
  <r>
    <s v="Standard Class"/>
    <s v="Corporate"/>
    <s v="United States"/>
    <s v="Jacksonville"/>
    <s v="Florida"/>
    <n v="32216"/>
    <x v="0"/>
    <x v="2"/>
    <s v="Phones"/>
    <n v="79.959999999999994"/>
    <n v="5"/>
    <n v="0.2"/>
    <n v="27.986000000000001"/>
    <n v="79.959999999999994"/>
    <n v="0.35000000000000003"/>
  </r>
  <r>
    <s v="Standard Class"/>
    <s v="Corporate"/>
    <s v="United States"/>
    <s v="Cedar Hill"/>
    <s v="Texas"/>
    <n v="75104"/>
    <x v="2"/>
    <x v="1"/>
    <s v="Paper"/>
    <n v="115.29600000000001"/>
    <n v="3"/>
    <n v="0.2"/>
    <n v="40.3536"/>
    <n v="115.29600000000001"/>
    <n v="0.35"/>
  </r>
  <r>
    <s v="Standard Class"/>
    <s v="Consumer"/>
    <s v="United States"/>
    <s v="Omaha"/>
    <s v="Nebraska"/>
    <n v="68104"/>
    <x v="2"/>
    <x v="2"/>
    <s v="Phones"/>
    <n v="2479.96"/>
    <n v="4"/>
    <n v="0"/>
    <n v="743.98800000000006"/>
    <n v="2479.96"/>
    <n v="0.30000000000000004"/>
  </r>
  <r>
    <s v="First Class"/>
    <s v="Consumer"/>
    <s v="United States"/>
    <s v="Little Rock"/>
    <s v="Arkansas"/>
    <n v="72209"/>
    <x v="0"/>
    <x v="2"/>
    <s v="Accessories"/>
    <n v="179.94"/>
    <n v="6"/>
    <n v="0"/>
    <n v="75.574799999999996"/>
    <n v="179.94"/>
    <n v="0.42"/>
  </r>
  <r>
    <s v="First Class"/>
    <s v="Consumer"/>
    <s v="United States"/>
    <s v="Little Rock"/>
    <s v="Arkansas"/>
    <n v="72209"/>
    <x v="0"/>
    <x v="2"/>
    <s v="Accessories"/>
    <n v="26.85"/>
    <n v="3"/>
    <n v="0"/>
    <n v="5.1014999999999997"/>
    <n v="26.85"/>
    <n v="0.18999999999999997"/>
  </r>
  <r>
    <s v="First Class"/>
    <s v="Consumer"/>
    <s v="United States"/>
    <s v="Little Rock"/>
    <s v="Arkansas"/>
    <n v="72209"/>
    <x v="0"/>
    <x v="2"/>
    <s v="Accessories"/>
    <n v="323.37"/>
    <n v="3"/>
    <n v="0"/>
    <n v="129.34800000000001"/>
    <n v="323.37"/>
    <n v="0.4"/>
  </r>
  <r>
    <s v="First Class"/>
    <s v="Consumer"/>
    <s v="United States"/>
    <s v="Little Rock"/>
    <s v="Arkansas"/>
    <n v="72209"/>
    <x v="0"/>
    <x v="1"/>
    <s v="Paper"/>
    <n v="59.94"/>
    <n v="3"/>
    <n v="0"/>
    <n v="28.171800000000001"/>
    <n v="59.94"/>
    <n v="0.47000000000000003"/>
  </r>
  <r>
    <s v="First Class"/>
    <s v="Consumer"/>
    <s v="United States"/>
    <s v="Little Rock"/>
    <s v="Arkansas"/>
    <n v="72209"/>
    <x v="0"/>
    <x v="1"/>
    <s v="Binders"/>
    <n v="64.14"/>
    <n v="3"/>
    <n v="0"/>
    <n v="30.787199999999999"/>
    <n v="64.14"/>
    <n v="0.48"/>
  </r>
  <r>
    <s v="First Class"/>
    <s v="Consumer"/>
    <s v="United States"/>
    <s v="Little Rock"/>
    <s v="Arkansas"/>
    <n v="72209"/>
    <x v="0"/>
    <x v="1"/>
    <s v="Binders"/>
    <n v="11.67"/>
    <n v="3"/>
    <n v="0"/>
    <n v="5.6016000000000004"/>
    <n v="11.67"/>
    <n v="0.48000000000000004"/>
  </r>
  <r>
    <s v="First Class"/>
    <s v="Consumer"/>
    <s v="United States"/>
    <s v="Little Rock"/>
    <s v="Arkansas"/>
    <n v="72209"/>
    <x v="0"/>
    <x v="1"/>
    <s v="Paper"/>
    <n v="12.96"/>
    <n v="2"/>
    <n v="0"/>
    <n v="6.2207999999999997"/>
    <n v="12.96"/>
    <n v="0.47999999999999993"/>
  </r>
  <r>
    <s v="Standard Class"/>
    <s v="Consumer"/>
    <s v="United States"/>
    <s v="Norfolk"/>
    <s v="Nebraska"/>
    <n v="68701"/>
    <x v="2"/>
    <x v="1"/>
    <s v="Binders"/>
    <n v="17.43"/>
    <n v="3"/>
    <n v="0"/>
    <n v="8.0177999999999994"/>
    <n v="17.43"/>
    <n v="0.45999999999999996"/>
  </r>
  <r>
    <s v="Standard Class"/>
    <s v="Consumer"/>
    <s v="United States"/>
    <s v="Chicago"/>
    <s v="Illinois"/>
    <n v="60653"/>
    <x v="2"/>
    <x v="0"/>
    <s v="Chairs"/>
    <n v="181.98599999999999"/>
    <n v="2"/>
    <n v="0.3"/>
    <n v="-54.595799999999997"/>
    <n v="181.98599999999999"/>
    <n v="-0.3"/>
  </r>
  <r>
    <s v="Standard Class"/>
    <s v="Consumer"/>
    <s v="United States"/>
    <s v="Chicago"/>
    <s v="Illinois"/>
    <n v="60653"/>
    <x v="2"/>
    <x v="1"/>
    <s v="Binders"/>
    <n v="1.5920000000000001"/>
    <n v="2"/>
    <n v="0.8"/>
    <n v="-2.6267999999999998"/>
    <n v="1.5920000000000001"/>
    <n v="-1.6499999999999997"/>
  </r>
  <r>
    <s v="Standard Class"/>
    <s v="Consumer"/>
    <s v="United States"/>
    <s v="Chicago"/>
    <s v="Illinois"/>
    <n v="60653"/>
    <x v="2"/>
    <x v="1"/>
    <s v="Supplies"/>
    <n v="22.344000000000001"/>
    <n v="3"/>
    <n v="0.2"/>
    <n v="2.5137"/>
    <n v="22.344000000000001"/>
    <n v="0.1125"/>
  </r>
  <r>
    <s v="Standard Class"/>
    <s v="Corporate"/>
    <s v="United States"/>
    <s v="Tucson"/>
    <s v="Arizona"/>
    <n v="85705"/>
    <x v="1"/>
    <x v="0"/>
    <s v="Tables"/>
    <n v="455.97"/>
    <n v="6"/>
    <n v="0.5"/>
    <n v="-218.8656"/>
    <n v="455.97"/>
    <n v="-0.48"/>
  </r>
  <r>
    <s v="Standard Class"/>
    <s v="Corporate"/>
    <s v="United States"/>
    <s v="Tucson"/>
    <s v="Arizona"/>
    <n v="85705"/>
    <x v="1"/>
    <x v="1"/>
    <s v="Binders"/>
    <n v="10.44"/>
    <n v="6"/>
    <n v="0.7"/>
    <n v="-7.6559999999999997"/>
    <n v="10.44"/>
    <n v="-0.73333333333333339"/>
  </r>
  <r>
    <s v="Standard Class"/>
    <s v="Corporate"/>
    <s v="United States"/>
    <s v="Tucson"/>
    <s v="Arizona"/>
    <n v="85705"/>
    <x v="1"/>
    <x v="1"/>
    <s v="Binders"/>
    <n v="5.2140000000000004"/>
    <n v="2"/>
    <n v="0.7"/>
    <n v="-4.1711999999999998"/>
    <n v="5.2140000000000004"/>
    <n v="-0.79999999999999993"/>
  </r>
  <r>
    <s v="Standard Class"/>
    <s v="Home Office"/>
    <s v="United States"/>
    <s v="Concord"/>
    <s v="New Hampshire"/>
    <n v="3301"/>
    <x v="3"/>
    <x v="1"/>
    <s v="Storage"/>
    <n v="67.400000000000006"/>
    <n v="5"/>
    <n v="0"/>
    <n v="17.524000000000001"/>
    <n v="67.400000000000006"/>
    <n v="0.26"/>
  </r>
  <r>
    <s v="First Class"/>
    <s v="Consumer"/>
    <s v="United States"/>
    <s v="Draper"/>
    <s v="Utah"/>
    <n v="84020"/>
    <x v="1"/>
    <x v="0"/>
    <s v="Furnishings"/>
    <n v="25.16"/>
    <n v="2"/>
    <n v="0"/>
    <n v="10.5672"/>
    <n v="25.16"/>
    <n v="0.42"/>
  </r>
  <r>
    <s v="First Class"/>
    <s v="Consumer"/>
    <s v="United States"/>
    <s v="Draper"/>
    <s v="Utah"/>
    <n v="84020"/>
    <x v="1"/>
    <x v="2"/>
    <s v="Phones"/>
    <n v="126.56"/>
    <n v="4"/>
    <n v="0.2"/>
    <n v="47.46"/>
    <n v="126.56"/>
    <n v="0.375"/>
  </r>
  <r>
    <s v="First Class"/>
    <s v="Consumer"/>
    <s v="United States"/>
    <s v="San Francisco"/>
    <s v="California"/>
    <n v="94109"/>
    <x v="1"/>
    <x v="1"/>
    <s v="Appliances"/>
    <n v="43.68"/>
    <n v="3"/>
    <n v="0"/>
    <n v="11.7936"/>
    <n v="43.68"/>
    <n v="0.27"/>
  </r>
  <r>
    <s v="First Class"/>
    <s v="Consumer"/>
    <s v="United States"/>
    <s v="San Francisco"/>
    <s v="California"/>
    <n v="94109"/>
    <x v="1"/>
    <x v="2"/>
    <s v="Accessories"/>
    <n v="139.93"/>
    <n v="7"/>
    <n v="0"/>
    <n v="34.982500000000002"/>
    <n v="139.93"/>
    <n v="0.25"/>
  </r>
  <r>
    <s v="Standard Class"/>
    <s v="Corporate"/>
    <s v="United States"/>
    <s v="Houston"/>
    <s v="Texas"/>
    <n v="77036"/>
    <x v="2"/>
    <x v="1"/>
    <s v="Art"/>
    <n v="2.6720000000000002"/>
    <n v="1"/>
    <n v="0.2"/>
    <n v="0.33400000000000002"/>
    <n v="2.6720000000000002"/>
    <n v="0.125"/>
  </r>
  <r>
    <s v="Standard Class"/>
    <s v="Corporate"/>
    <s v="United States"/>
    <s v="Houston"/>
    <s v="Texas"/>
    <n v="77036"/>
    <x v="2"/>
    <x v="1"/>
    <s v="Supplies"/>
    <n v="16.655999999999999"/>
    <n v="6"/>
    <n v="0.2"/>
    <n v="-3.1230000000000002"/>
    <n v="16.655999999999999"/>
    <n v="-0.18750000000000003"/>
  </r>
  <r>
    <s v="Standard Class"/>
    <s v="Corporate"/>
    <s v="United States"/>
    <s v="Houston"/>
    <s v="Texas"/>
    <n v="77036"/>
    <x v="2"/>
    <x v="2"/>
    <s v="Accessories"/>
    <n v="79.512"/>
    <n v="3"/>
    <n v="0.2"/>
    <n v="20.8719"/>
    <n v="79.512"/>
    <n v="0.26250000000000001"/>
  </r>
  <r>
    <s v="Standard Class"/>
    <s v="Corporate"/>
    <s v="United States"/>
    <s v="Houston"/>
    <s v="Texas"/>
    <n v="77036"/>
    <x v="2"/>
    <x v="1"/>
    <s v="Paper"/>
    <n v="36.287999999999997"/>
    <n v="7"/>
    <n v="0.2"/>
    <n v="12.700799999999999"/>
    <n v="36.287999999999997"/>
    <n v="0.35000000000000003"/>
  </r>
  <r>
    <s v="Standard Class"/>
    <s v="Corporate"/>
    <s v="United States"/>
    <s v="Houston"/>
    <s v="Texas"/>
    <n v="77036"/>
    <x v="2"/>
    <x v="0"/>
    <s v="Bookcases"/>
    <n v="67.993200000000002"/>
    <n v="1"/>
    <n v="0.32"/>
    <n v="-12.998699999999999"/>
    <n v="67.993200000000002"/>
    <n v="-0.19117647058823528"/>
  </r>
  <r>
    <s v="Second Class"/>
    <s v="Corporate"/>
    <s v="United States"/>
    <s v="Montgomery"/>
    <s v="Alabama"/>
    <n v="36116"/>
    <x v="0"/>
    <x v="0"/>
    <s v="Furnishings"/>
    <n v="10.16"/>
    <n v="2"/>
    <n v="0"/>
    <n v="3.4544000000000001"/>
    <n v="10.16"/>
    <n v="0.34"/>
  </r>
  <r>
    <s v="Standard Class"/>
    <s v="Corporate"/>
    <s v="United States"/>
    <s v="Jackson"/>
    <s v="Mississippi"/>
    <n v="39212"/>
    <x v="0"/>
    <x v="0"/>
    <s v="Furnishings"/>
    <n v="6.16"/>
    <n v="2"/>
    <n v="0"/>
    <n v="1.9712000000000001"/>
    <n v="6.16"/>
    <n v="0.32"/>
  </r>
  <r>
    <s v="Standard Class"/>
    <s v="Corporate"/>
    <s v="United States"/>
    <s v="Jackson"/>
    <s v="Mississippi"/>
    <n v="39212"/>
    <x v="0"/>
    <x v="1"/>
    <s v="Art"/>
    <n v="56.3"/>
    <n v="2"/>
    <n v="0"/>
    <n v="15.763999999999999"/>
    <n v="56.3"/>
    <n v="0.28000000000000003"/>
  </r>
  <r>
    <s v="Standard Class"/>
    <s v="Consumer"/>
    <s v="United States"/>
    <s v="North Las Vegas"/>
    <s v="Nevada"/>
    <n v="89031"/>
    <x v="1"/>
    <x v="1"/>
    <s v="Paper"/>
    <n v="6.48"/>
    <n v="1"/>
    <n v="0"/>
    <n v="3.1103999999999998"/>
    <n v="6.48"/>
    <n v="0.47999999999999993"/>
  </r>
  <r>
    <s v="Standard Class"/>
    <s v="Consumer"/>
    <s v="United States"/>
    <s v="North Las Vegas"/>
    <s v="Nevada"/>
    <n v="89031"/>
    <x v="1"/>
    <x v="1"/>
    <s v="Storage"/>
    <n v="1325.85"/>
    <n v="5"/>
    <n v="0"/>
    <n v="238.65299999999999"/>
    <n v="1325.85"/>
    <n v="0.18"/>
  </r>
  <r>
    <s v="Standard Class"/>
    <s v="Consumer"/>
    <s v="United States"/>
    <s v="North Las Vegas"/>
    <s v="Nevada"/>
    <n v="89031"/>
    <x v="1"/>
    <x v="1"/>
    <s v="Labels"/>
    <n v="14.94"/>
    <n v="3"/>
    <n v="0"/>
    <n v="6.8723999999999998"/>
    <n v="14.94"/>
    <n v="0.46"/>
  </r>
  <r>
    <s v="Second Class"/>
    <s v="Corporate"/>
    <s v="United States"/>
    <s v="Atlanta"/>
    <s v="Georgia"/>
    <n v="30318"/>
    <x v="0"/>
    <x v="1"/>
    <s v="Binders"/>
    <n v="34.54"/>
    <n v="1"/>
    <n v="0"/>
    <n v="17.27"/>
    <n v="34.54"/>
    <n v="0.5"/>
  </r>
  <r>
    <s v="Second Class"/>
    <s v="Corporate"/>
    <s v="United States"/>
    <s v="Atlanta"/>
    <s v="Georgia"/>
    <n v="30318"/>
    <x v="0"/>
    <x v="2"/>
    <s v="Copiers"/>
    <n v="2999.95"/>
    <n v="5"/>
    <n v="0"/>
    <n v="1439.9760000000001"/>
    <n v="2999.95"/>
    <n v="0.48000000000000009"/>
  </r>
  <r>
    <s v="Second Class"/>
    <s v="Corporate"/>
    <s v="United States"/>
    <s v="Atlanta"/>
    <s v="Georgia"/>
    <n v="30318"/>
    <x v="0"/>
    <x v="1"/>
    <s v="Binders"/>
    <n v="64.12"/>
    <n v="4"/>
    <n v="0"/>
    <n v="30.7776"/>
    <n v="64.12"/>
    <n v="0.48"/>
  </r>
  <r>
    <s v="Same Day"/>
    <s v="Home Office"/>
    <s v="United States"/>
    <s v="Chicago"/>
    <s v="Illinois"/>
    <n v="60610"/>
    <x v="2"/>
    <x v="1"/>
    <s v="Art"/>
    <n v="19.456"/>
    <n v="4"/>
    <n v="0.2"/>
    <n v="2.1888000000000001"/>
    <n v="19.456"/>
    <n v="0.1125"/>
  </r>
  <r>
    <s v="Same Day"/>
    <s v="Home Office"/>
    <s v="United States"/>
    <s v="Chicago"/>
    <s v="Illinois"/>
    <n v="60610"/>
    <x v="2"/>
    <x v="2"/>
    <s v="Machines"/>
    <n v="209.98599999999999"/>
    <n v="2"/>
    <n v="0.3"/>
    <n v="8.9993999999999996"/>
    <n v="209.98599999999999"/>
    <n v="4.2857142857142858E-2"/>
  </r>
  <r>
    <s v="Same Day"/>
    <s v="Home Office"/>
    <s v="United States"/>
    <s v="Chicago"/>
    <s v="Illinois"/>
    <n v="60610"/>
    <x v="2"/>
    <x v="1"/>
    <s v="Art"/>
    <n v="29.76"/>
    <n v="5"/>
    <n v="0.2"/>
    <n v="1.86"/>
    <n v="29.76"/>
    <n v="6.25E-2"/>
  </r>
  <r>
    <s v="Same Day"/>
    <s v="Home Office"/>
    <s v="United States"/>
    <s v="Chicago"/>
    <s v="Illinois"/>
    <n v="60610"/>
    <x v="2"/>
    <x v="0"/>
    <s v="Chairs"/>
    <n v="89.768000000000001"/>
    <n v="1"/>
    <n v="0.3"/>
    <n v="-2.5648"/>
    <n v="89.768000000000001"/>
    <n v="-2.8571428571428571E-2"/>
  </r>
  <r>
    <s v="Same Day"/>
    <s v="Home Office"/>
    <s v="United States"/>
    <s v="Chicago"/>
    <s v="Illinois"/>
    <n v="60610"/>
    <x v="2"/>
    <x v="2"/>
    <s v="Copiers"/>
    <n v="959.98400000000004"/>
    <n v="2"/>
    <n v="0.2"/>
    <n v="335.99439999999998"/>
    <n v="959.98400000000004"/>
    <n v="0.35"/>
  </r>
  <r>
    <s v="Same Day"/>
    <s v="Home Office"/>
    <s v="United States"/>
    <s v="Chicago"/>
    <s v="Illinois"/>
    <n v="60610"/>
    <x v="2"/>
    <x v="1"/>
    <s v="Paper"/>
    <n v="15.552"/>
    <n v="3"/>
    <n v="0.2"/>
    <n v="5.6375999999999999"/>
    <n v="15.552"/>
    <n v="0.36249999999999999"/>
  </r>
  <r>
    <s v="Same Day"/>
    <s v="Home Office"/>
    <s v="United States"/>
    <s v="Chicago"/>
    <s v="Illinois"/>
    <n v="60610"/>
    <x v="2"/>
    <x v="2"/>
    <s v="Phones"/>
    <n v="34.36"/>
    <n v="1"/>
    <n v="0.2"/>
    <n v="-7.3014999999999999"/>
    <n v="34.36"/>
    <n v="-0.21249999999999999"/>
  </r>
  <r>
    <s v="Standard Class"/>
    <s v="Corporate"/>
    <s v="United States"/>
    <s v="Columbus"/>
    <s v="Ohio"/>
    <n v="43229"/>
    <x v="3"/>
    <x v="1"/>
    <s v="Paper"/>
    <n v="98.376000000000005"/>
    <n v="3"/>
    <n v="0.2"/>
    <n v="35.661299999999997"/>
    <n v="98.376000000000005"/>
    <n v="0.36249999999999993"/>
  </r>
  <r>
    <s v="Standard Class"/>
    <s v="Corporate"/>
    <s v="United States"/>
    <s v="Columbus"/>
    <s v="Ohio"/>
    <n v="43229"/>
    <x v="3"/>
    <x v="1"/>
    <s v="Binders"/>
    <n v="29.94"/>
    <n v="4"/>
    <n v="0.7"/>
    <n v="-23.952000000000002"/>
    <n v="29.94"/>
    <n v="-0.8"/>
  </r>
  <r>
    <s v="Standard Class"/>
    <s v="Corporate"/>
    <s v="United States"/>
    <s v="Columbus"/>
    <s v="Ohio"/>
    <n v="43229"/>
    <x v="3"/>
    <x v="1"/>
    <s v="Paper"/>
    <n v="17.472000000000001"/>
    <n v="3"/>
    <n v="0.2"/>
    <n v="5.6783999999999999"/>
    <n v="17.472000000000001"/>
    <n v="0.32499999999999996"/>
  </r>
  <r>
    <s v="Standard Class"/>
    <s v="Corporate"/>
    <s v="United States"/>
    <s v="Columbus"/>
    <s v="Ohio"/>
    <n v="43229"/>
    <x v="3"/>
    <x v="2"/>
    <s v="Phones"/>
    <n v="36.738"/>
    <n v="1"/>
    <n v="0.4"/>
    <n v="-9.1844999999999999"/>
    <n v="36.738"/>
    <n v="-0.25"/>
  </r>
  <r>
    <s v="Standard Class"/>
    <s v="Corporate"/>
    <s v="United States"/>
    <s v="Columbus"/>
    <s v="Ohio"/>
    <n v="43229"/>
    <x v="3"/>
    <x v="2"/>
    <s v="Phones"/>
    <n v="179.94"/>
    <n v="2"/>
    <n v="0.4"/>
    <n v="-44.984999999999999"/>
    <n v="179.94"/>
    <n v="-0.25"/>
  </r>
  <r>
    <s v="Standard Class"/>
    <s v="Consumer"/>
    <s v="United States"/>
    <s v="Pasadena"/>
    <s v="California"/>
    <n v="91104"/>
    <x v="1"/>
    <x v="0"/>
    <s v="Furnishings"/>
    <n v="383.64"/>
    <n v="6"/>
    <n v="0"/>
    <n v="122.76479999999999"/>
    <n v="383.64"/>
    <n v="0.32"/>
  </r>
  <r>
    <s v="Standard Class"/>
    <s v="Consumer"/>
    <s v="United States"/>
    <s v="Pasadena"/>
    <s v="California"/>
    <n v="91104"/>
    <x v="1"/>
    <x v="1"/>
    <s v="Appliances"/>
    <n v="56.52"/>
    <n v="3"/>
    <n v="0"/>
    <n v="15.8256"/>
    <n v="56.52"/>
    <n v="0.27999999999999997"/>
  </r>
  <r>
    <s v="Second Class"/>
    <s v="Consumer"/>
    <s v="United States"/>
    <s v="Los Angeles"/>
    <s v="California"/>
    <n v="90004"/>
    <x v="1"/>
    <x v="1"/>
    <s v="Art"/>
    <n v="6.56"/>
    <n v="2"/>
    <n v="0"/>
    <n v="1.9024000000000001"/>
    <n v="6.56"/>
    <n v="0.29000000000000004"/>
  </r>
  <r>
    <s v="Second Class"/>
    <s v="Consumer"/>
    <s v="United States"/>
    <s v="Los Angeles"/>
    <s v="California"/>
    <n v="90004"/>
    <x v="1"/>
    <x v="0"/>
    <s v="Chairs"/>
    <n v="243.92"/>
    <n v="5"/>
    <n v="0.2"/>
    <n v="-15.244999999999999"/>
    <n v="243.92"/>
    <n v="-6.25E-2"/>
  </r>
  <r>
    <s v="Second Class"/>
    <s v="Consumer"/>
    <s v="United States"/>
    <s v="Los Angeles"/>
    <s v="California"/>
    <n v="90004"/>
    <x v="1"/>
    <x v="1"/>
    <s v="Paper"/>
    <n v="47.52"/>
    <n v="9"/>
    <n v="0"/>
    <n v="22.8096"/>
    <n v="47.52"/>
    <n v="0.48"/>
  </r>
  <r>
    <s v="Standard Class"/>
    <s v="Home Office"/>
    <s v="United States"/>
    <s v="Clinton"/>
    <s v="Maryland"/>
    <n v="20735"/>
    <x v="3"/>
    <x v="0"/>
    <s v="Furnishings"/>
    <n v="19.98"/>
    <n v="1"/>
    <n v="0"/>
    <n v="8.5914000000000001"/>
    <n v="19.98"/>
    <n v="0.43"/>
  </r>
  <r>
    <s v="Standard Class"/>
    <s v="Home Office"/>
    <s v="United States"/>
    <s v="New York City"/>
    <s v="New York"/>
    <n v="10024"/>
    <x v="3"/>
    <x v="1"/>
    <s v="Art"/>
    <n v="8"/>
    <n v="5"/>
    <n v="0"/>
    <n v="3.44"/>
    <n v="8"/>
    <n v="0.43"/>
  </r>
  <r>
    <s v="Second Class"/>
    <s v="Consumer"/>
    <s v="United States"/>
    <s v="San Diego"/>
    <s v="California"/>
    <n v="92037"/>
    <x v="1"/>
    <x v="0"/>
    <s v="Furnishings"/>
    <n v="6.16"/>
    <n v="2"/>
    <n v="0"/>
    <n v="1.9712000000000001"/>
    <n v="6.16"/>
    <n v="0.32"/>
  </r>
  <r>
    <s v="Standard Class"/>
    <s v="Home Office"/>
    <s v="United States"/>
    <s v="New York City"/>
    <s v="New York"/>
    <n v="10011"/>
    <x v="3"/>
    <x v="1"/>
    <s v="Storage"/>
    <n v="83.56"/>
    <n v="4"/>
    <n v="0"/>
    <n v="1.6712"/>
    <n v="83.56"/>
    <n v="0.02"/>
  </r>
  <r>
    <s v="Standard Class"/>
    <s v="Home Office"/>
    <s v="United States"/>
    <s v="New York City"/>
    <s v="New York"/>
    <n v="10011"/>
    <x v="3"/>
    <x v="2"/>
    <s v="Phones"/>
    <n v="546.05999999999995"/>
    <n v="3"/>
    <n v="0"/>
    <n v="163.81800000000001"/>
    <n v="546.05999999999995"/>
    <n v="0.30000000000000004"/>
  </r>
  <r>
    <s v="Standard Class"/>
    <s v="Home Office"/>
    <s v="United States"/>
    <s v="New York City"/>
    <s v="New York"/>
    <n v="10011"/>
    <x v="3"/>
    <x v="1"/>
    <s v="Storage"/>
    <n v="269.49"/>
    <n v="3"/>
    <n v="0"/>
    <n v="5.3898000000000001"/>
    <n v="269.49"/>
    <n v="0.02"/>
  </r>
  <r>
    <s v="First Class"/>
    <s v="Consumer"/>
    <s v="United States"/>
    <s v="Lancaster"/>
    <s v="California"/>
    <n v="93534"/>
    <x v="1"/>
    <x v="1"/>
    <s v="Fasteners"/>
    <n v="10.9"/>
    <n v="5"/>
    <n v="0"/>
    <n v="3.597"/>
    <n v="10.9"/>
    <n v="0.32999999999999996"/>
  </r>
  <r>
    <s v="Standard Class"/>
    <s v="Home Office"/>
    <s v="United States"/>
    <s v="Great Falls"/>
    <s v="Montana"/>
    <n v="59405"/>
    <x v="1"/>
    <x v="1"/>
    <s v="Binders"/>
    <n v="6.0960000000000001"/>
    <n v="2"/>
    <n v="0.2"/>
    <n v="2.2098"/>
    <n v="6.0960000000000001"/>
    <n v="0.36249999999999999"/>
  </r>
  <r>
    <s v="Second Class"/>
    <s v="Consumer"/>
    <s v="United States"/>
    <s v="San Francisco"/>
    <s v="California"/>
    <n v="94110"/>
    <x v="1"/>
    <x v="1"/>
    <s v="Storage"/>
    <n v="34.049999999999997"/>
    <n v="3"/>
    <n v="0"/>
    <n v="9.5340000000000007"/>
    <n v="34.049999999999997"/>
    <n v="0.28000000000000003"/>
  </r>
  <r>
    <s v="Second Class"/>
    <s v="Consumer"/>
    <s v="United States"/>
    <s v="San Francisco"/>
    <s v="California"/>
    <n v="94110"/>
    <x v="1"/>
    <x v="1"/>
    <s v="Storage"/>
    <n v="352.38"/>
    <n v="2"/>
    <n v="0"/>
    <n v="81.047399999999996"/>
    <n v="352.38"/>
    <n v="0.22999999999999998"/>
  </r>
  <r>
    <s v="Second Class"/>
    <s v="Corporate"/>
    <s v="United States"/>
    <s v="Lakewood"/>
    <s v="New Jersey"/>
    <n v="8701"/>
    <x v="3"/>
    <x v="0"/>
    <s v="Chairs"/>
    <n v="245.98"/>
    <n v="2"/>
    <n v="0"/>
    <n v="27.0578"/>
    <n v="245.98"/>
    <n v="0.11"/>
  </r>
  <r>
    <s v="Second Class"/>
    <s v="Corporate"/>
    <s v="United States"/>
    <s v="Lakewood"/>
    <s v="New Jersey"/>
    <n v="8701"/>
    <x v="3"/>
    <x v="1"/>
    <s v="Binders"/>
    <n v="18.940000000000001"/>
    <n v="1"/>
    <n v="0"/>
    <n v="9.4700000000000006"/>
    <n v="18.940000000000001"/>
    <n v="0.5"/>
  </r>
  <r>
    <s v="Standard Class"/>
    <s v="Consumer"/>
    <s v="United States"/>
    <s v="Cleveland"/>
    <s v="Ohio"/>
    <n v="44105"/>
    <x v="3"/>
    <x v="1"/>
    <s v="Binders"/>
    <n v="59.912999999999997"/>
    <n v="7"/>
    <n v="0.7"/>
    <n v="-45.933300000000003"/>
    <n v="59.912999999999997"/>
    <n v="-0.76666666666666672"/>
  </r>
  <r>
    <s v="Same Day"/>
    <s v="Corporate"/>
    <s v="United States"/>
    <s v="Lawrence"/>
    <s v="Massachusetts"/>
    <n v="1841"/>
    <x v="3"/>
    <x v="2"/>
    <s v="Phones"/>
    <n v="391.98"/>
    <n v="2"/>
    <n v="0"/>
    <n v="109.7544"/>
    <n v="391.98"/>
    <n v="0.27999999999999997"/>
  </r>
  <r>
    <s v="Same Day"/>
    <s v="Corporate"/>
    <s v="United States"/>
    <s v="Lawrence"/>
    <s v="Massachusetts"/>
    <n v="1841"/>
    <x v="3"/>
    <x v="2"/>
    <s v="Phones"/>
    <n v="437.85"/>
    <n v="3"/>
    <n v="0"/>
    <n v="131.35499999999999"/>
    <n v="437.85"/>
    <n v="0.29999999999999993"/>
  </r>
  <r>
    <s v="Standard Class"/>
    <s v="Consumer"/>
    <s v="United States"/>
    <s v="Concord"/>
    <s v="New Hampshire"/>
    <n v="3301"/>
    <x v="3"/>
    <x v="1"/>
    <s v="Binders"/>
    <n v="68.62"/>
    <n v="2"/>
    <n v="0"/>
    <n v="32.251399999999997"/>
    <n v="68.62"/>
    <n v="0.46999999999999992"/>
  </r>
  <r>
    <s v="Standard Class"/>
    <s v="Consumer"/>
    <s v="United States"/>
    <s v="Baltimore"/>
    <s v="Maryland"/>
    <n v="21215"/>
    <x v="3"/>
    <x v="1"/>
    <s v="Supplies"/>
    <n v="25.02"/>
    <n v="3"/>
    <n v="0"/>
    <n v="6.5052000000000003"/>
    <n v="25.02"/>
    <n v="0.26"/>
  </r>
  <r>
    <s v="Standard Class"/>
    <s v="Consumer"/>
    <s v="United States"/>
    <s v="Baltimore"/>
    <s v="Maryland"/>
    <n v="21215"/>
    <x v="3"/>
    <x v="1"/>
    <s v="Art"/>
    <n v="10.71"/>
    <n v="3"/>
    <n v="0"/>
    <n v="2.7846000000000002"/>
    <n v="10.71"/>
    <n v="0.26"/>
  </r>
  <r>
    <s v="Same Day"/>
    <s v="Consumer"/>
    <s v="United States"/>
    <s v="Columbus"/>
    <s v="Ohio"/>
    <n v="43229"/>
    <x v="3"/>
    <x v="1"/>
    <s v="Art"/>
    <n v="55.984000000000002"/>
    <n v="2"/>
    <n v="0.2"/>
    <n v="4.1988000000000003"/>
    <n v="55.984000000000002"/>
    <n v="7.4999999999999997E-2"/>
  </r>
  <r>
    <s v="Same Day"/>
    <s v="Consumer"/>
    <s v="United States"/>
    <s v="Columbus"/>
    <s v="Ohio"/>
    <n v="43229"/>
    <x v="3"/>
    <x v="1"/>
    <s v="Envelopes"/>
    <n v="14.48"/>
    <n v="5"/>
    <n v="0.2"/>
    <n v="4.8869999999999996"/>
    <n v="14.48"/>
    <n v="0.33749999999999997"/>
  </r>
  <r>
    <s v="Same Day"/>
    <s v="Consumer"/>
    <s v="United States"/>
    <s v="Columbus"/>
    <s v="Ohio"/>
    <n v="43229"/>
    <x v="3"/>
    <x v="2"/>
    <s v="Accessories"/>
    <n v="142.488"/>
    <n v="3"/>
    <n v="0.2"/>
    <n v="-3.5621999999999998"/>
    <n v="142.488"/>
    <n v="-2.4999999999999998E-2"/>
  </r>
  <r>
    <s v="Second Class"/>
    <s v="Corporate"/>
    <s v="United States"/>
    <s v="Houston"/>
    <s v="Texas"/>
    <n v="77041"/>
    <x v="2"/>
    <x v="1"/>
    <s v="Storage"/>
    <n v="14.16"/>
    <n v="1"/>
    <n v="0.2"/>
    <n v="1.0620000000000001"/>
    <n v="14.16"/>
    <n v="7.4999999999999997E-2"/>
  </r>
  <r>
    <s v="Second Class"/>
    <s v="Corporate"/>
    <s v="United States"/>
    <s v="Houston"/>
    <s v="Texas"/>
    <n v="77041"/>
    <x v="2"/>
    <x v="1"/>
    <s v="Paper"/>
    <n v="79.92"/>
    <n v="5"/>
    <n v="0.2"/>
    <n v="27.972000000000001"/>
    <n v="79.92"/>
    <n v="0.35000000000000003"/>
  </r>
  <r>
    <s v="Standard Class"/>
    <s v="Corporate"/>
    <s v="United States"/>
    <s v="New York City"/>
    <s v="New York"/>
    <n v="10011"/>
    <x v="3"/>
    <x v="1"/>
    <s v="Binders"/>
    <n v="590.35199999999998"/>
    <n v="6"/>
    <n v="0.2"/>
    <n v="206.6232"/>
    <n v="590.35199999999998"/>
    <n v="0.35000000000000003"/>
  </r>
  <r>
    <s v="Standard Class"/>
    <s v="Corporate"/>
    <s v="United States"/>
    <s v="Greensboro"/>
    <s v="North Carolina"/>
    <n v="27405"/>
    <x v="0"/>
    <x v="0"/>
    <s v="Furnishings"/>
    <n v="17.088000000000001"/>
    <n v="2"/>
    <n v="0.2"/>
    <n v="1.0680000000000001"/>
    <n v="17.088000000000001"/>
    <n v="6.25E-2"/>
  </r>
  <r>
    <s v="Standard Class"/>
    <s v="Corporate"/>
    <s v="United States"/>
    <s v="Greensboro"/>
    <s v="North Carolina"/>
    <n v="27405"/>
    <x v="0"/>
    <x v="0"/>
    <s v="Chairs"/>
    <n v="98.391999999999996"/>
    <n v="1"/>
    <n v="0.2"/>
    <n v="-11.069100000000001"/>
    <n v="98.391999999999996"/>
    <n v="-0.11250000000000002"/>
  </r>
  <r>
    <s v="Standard Class"/>
    <s v="Consumer"/>
    <s v="United States"/>
    <s v="New York City"/>
    <s v="New York"/>
    <n v="10024"/>
    <x v="3"/>
    <x v="1"/>
    <s v="Art"/>
    <n v="11.05"/>
    <n v="5"/>
    <n v="0"/>
    <n v="2.9834999999999998"/>
    <n v="11.05"/>
    <n v="0.26999999999999996"/>
  </r>
  <r>
    <s v="Standard Class"/>
    <s v="Consumer"/>
    <s v="United States"/>
    <s v="San Francisco"/>
    <s v="California"/>
    <n v="94109"/>
    <x v="1"/>
    <x v="1"/>
    <s v="Appliances"/>
    <n v="7.78"/>
    <n v="2"/>
    <n v="0"/>
    <n v="2.0228000000000002"/>
    <n v="7.78"/>
    <n v="0.26"/>
  </r>
  <r>
    <s v="Standard Class"/>
    <s v="Consumer"/>
    <s v="United States"/>
    <s v="Monroe"/>
    <s v="Louisiana"/>
    <n v="71203"/>
    <x v="0"/>
    <x v="2"/>
    <s v="Accessories"/>
    <n v="659.9"/>
    <n v="2"/>
    <n v="0"/>
    <n v="217.767"/>
    <n v="659.9"/>
    <n v="0.33"/>
  </r>
  <r>
    <s v="First Class"/>
    <s v="Consumer"/>
    <s v="United States"/>
    <s v="Cincinnati"/>
    <s v="Ohio"/>
    <n v="45231"/>
    <x v="3"/>
    <x v="2"/>
    <s v="Accessories"/>
    <n v="53.04"/>
    <n v="3"/>
    <n v="0.2"/>
    <n v="-4.641"/>
    <n v="53.04"/>
    <n v="-8.7500000000000008E-2"/>
  </r>
  <r>
    <s v="Standard Class"/>
    <s v="Corporate"/>
    <s v="United States"/>
    <s v="Seattle"/>
    <s v="Washington"/>
    <n v="98105"/>
    <x v="1"/>
    <x v="2"/>
    <s v="Accessories"/>
    <n v="843.9"/>
    <n v="2"/>
    <n v="0"/>
    <n v="371.31599999999997"/>
    <n v="843.9"/>
    <n v="0.44"/>
  </r>
  <r>
    <s v="Standard Class"/>
    <s v="Corporate"/>
    <s v="United States"/>
    <s v="Seattle"/>
    <s v="Washington"/>
    <n v="98105"/>
    <x v="1"/>
    <x v="2"/>
    <s v="Accessories"/>
    <n v="1496.16"/>
    <n v="9"/>
    <n v="0"/>
    <n v="224.42400000000001"/>
    <n v="1496.16"/>
    <n v="0.15"/>
  </r>
  <r>
    <s v="Standard Class"/>
    <s v="Consumer"/>
    <s v="United States"/>
    <s v="New York City"/>
    <s v="New York"/>
    <n v="10011"/>
    <x v="3"/>
    <x v="1"/>
    <s v="Storage"/>
    <n v="117.96"/>
    <n v="2"/>
    <n v="0"/>
    <n v="5.8979999999999997"/>
    <n v="117.96"/>
    <n v="0.05"/>
  </r>
  <r>
    <s v="Standard Class"/>
    <s v="Corporate"/>
    <s v="United States"/>
    <s v="New York City"/>
    <s v="New York"/>
    <n v="10035"/>
    <x v="3"/>
    <x v="1"/>
    <s v="Art"/>
    <n v="21.3"/>
    <n v="5"/>
    <n v="0"/>
    <n v="8.7330000000000005"/>
    <n v="21.3"/>
    <n v="0.41000000000000003"/>
  </r>
  <r>
    <s v="Standard Class"/>
    <s v="Corporate"/>
    <s v="United States"/>
    <s v="New York City"/>
    <s v="New York"/>
    <n v="10035"/>
    <x v="3"/>
    <x v="1"/>
    <s v="Appliances"/>
    <n v="1040.8"/>
    <n v="5"/>
    <n v="0"/>
    <n v="281.01600000000002"/>
    <n v="1040.8"/>
    <n v="0.27"/>
  </r>
  <r>
    <s v="Standard Class"/>
    <s v="Corporate"/>
    <s v="United States"/>
    <s v="New York City"/>
    <s v="New York"/>
    <n v="10035"/>
    <x v="3"/>
    <x v="1"/>
    <s v="Art"/>
    <n v="29.34"/>
    <n v="6"/>
    <n v="0"/>
    <n v="7.9218000000000002"/>
    <n v="29.34"/>
    <n v="0.27"/>
  </r>
  <r>
    <s v="Standard Class"/>
    <s v="Corporate"/>
    <s v="United States"/>
    <s v="Memphis"/>
    <s v="Tennessee"/>
    <n v="38109"/>
    <x v="0"/>
    <x v="0"/>
    <s v="Furnishings"/>
    <n v="19.52"/>
    <n v="2"/>
    <n v="0.2"/>
    <n v="5.3680000000000003"/>
    <n v="19.52"/>
    <n v="0.27500000000000002"/>
  </r>
  <r>
    <s v="First Class"/>
    <s v="Consumer"/>
    <s v="United States"/>
    <s v="San Diego"/>
    <s v="California"/>
    <n v="92105"/>
    <x v="1"/>
    <x v="1"/>
    <s v="Storage"/>
    <n v="443.92"/>
    <n v="4"/>
    <n v="0"/>
    <n v="8.8783999999999992"/>
    <n v="443.92"/>
    <n v="1.9999999999999997E-2"/>
  </r>
  <r>
    <s v="Standard Class"/>
    <s v="Corporate"/>
    <s v="United States"/>
    <s v="La Crosse"/>
    <s v="Wisconsin"/>
    <n v="54601"/>
    <x v="2"/>
    <x v="2"/>
    <s v="Accessories"/>
    <n v="499.95"/>
    <n v="5"/>
    <n v="0"/>
    <n v="174.98249999999999"/>
    <n v="499.95"/>
    <n v="0.35"/>
  </r>
  <r>
    <s v="Standard Class"/>
    <s v="Corporate"/>
    <s v="United States"/>
    <s v="La Crosse"/>
    <s v="Wisconsin"/>
    <n v="54601"/>
    <x v="2"/>
    <x v="1"/>
    <s v="Art"/>
    <n v="3.04"/>
    <n v="1"/>
    <n v="0"/>
    <n v="1.0336000000000001"/>
    <n v="3.04"/>
    <n v="0.34"/>
  </r>
  <r>
    <s v="Standard Class"/>
    <s v="Corporate"/>
    <s v="United States"/>
    <s v="La Crosse"/>
    <s v="Wisconsin"/>
    <n v="54601"/>
    <x v="2"/>
    <x v="0"/>
    <s v="Chairs"/>
    <n v="201.96"/>
    <n v="2"/>
    <n v="0"/>
    <n v="50.49"/>
    <n v="201.96"/>
    <n v="0.25"/>
  </r>
  <r>
    <s v="Standard Class"/>
    <s v="Corporate"/>
    <s v="United States"/>
    <s v="La Crosse"/>
    <s v="Wisconsin"/>
    <n v="54601"/>
    <x v="2"/>
    <x v="0"/>
    <s v="Furnishings"/>
    <n v="68.64"/>
    <n v="11"/>
    <n v="0"/>
    <n v="17.16"/>
    <n v="68.64"/>
    <n v="0.25"/>
  </r>
  <r>
    <s v="Second Class"/>
    <s v="Corporate"/>
    <s v="United States"/>
    <s v="Los Angeles"/>
    <s v="California"/>
    <n v="90032"/>
    <x v="1"/>
    <x v="2"/>
    <s v="Accessories"/>
    <n v="100"/>
    <n v="4"/>
    <n v="0"/>
    <n v="21"/>
    <n v="100"/>
    <n v="0.21"/>
  </r>
  <r>
    <s v="Second Class"/>
    <s v="Corporate"/>
    <s v="United States"/>
    <s v="Los Angeles"/>
    <s v="California"/>
    <n v="90032"/>
    <x v="1"/>
    <x v="2"/>
    <s v="Accessories"/>
    <n v="359.98"/>
    <n v="2"/>
    <n v="0"/>
    <n v="21.598800000000001"/>
    <n v="359.98"/>
    <n v="0.06"/>
  </r>
  <r>
    <s v="Second Class"/>
    <s v="Home Office"/>
    <s v="United States"/>
    <s v="Seattle"/>
    <s v="Washington"/>
    <n v="98115"/>
    <x v="1"/>
    <x v="0"/>
    <s v="Furnishings"/>
    <n v="6.16"/>
    <n v="2"/>
    <n v="0"/>
    <n v="2.9567999999999999"/>
    <n v="6.16"/>
    <n v="0.48"/>
  </r>
  <r>
    <s v="Second Class"/>
    <s v="Home Office"/>
    <s v="United States"/>
    <s v="Seattle"/>
    <s v="Washington"/>
    <n v="98115"/>
    <x v="1"/>
    <x v="0"/>
    <s v="Tables"/>
    <n v="2348.8200000000002"/>
    <n v="9"/>
    <n v="0"/>
    <n v="399.29939999999999"/>
    <n v="2348.8200000000002"/>
    <n v="0.16999999999999998"/>
  </r>
  <r>
    <s v="Standard Class"/>
    <s v="Corporate"/>
    <s v="United States"/>
    <s v="Miami"/>
    <s v="Florida"/>
    <n v="33180"/>
    <x v="0"/>
    <x v="1"/>
    <s v="Labels"/>
    <n v="13.872"/>
    <n v="6"/>
    <n v="0.2"/>
    <n v="4.6818"/>
    <n v="13.872"/>
    <n v="0.33750000000000002"/>
  </r>
  <r>
    <s v="Standard Class"/>
    <s v="Corporate"/>
    <s v="United States"/>
    <s v="Miami"/>
    <s v="Florida"/>
    <n v="33180"/>
    <x v="0"/>
    <x v="0"/>
    <s v="Chairs"/>
    <n v="273.55200000000002"/>
    <n v="3"/>
    <n v="0.2"/>
    <n v="-13.6776"/>
    <n v="273.55200000000002"/>
    <n v="-4.9999999999999996E-2"/>
  </r>
  <r>
    <s v="Second Class"/>
    <s v="Home Office"/>
    <s v="United States"/>
    <s v="Philadelphia"/>
    <s v="Pennsylvania"/>
    <n v="19143"/>
    <x v="3"/>
    <x v="0"/>
    <s v="Tables"/>
    <n v="815.29200000000003"/>
    <n v="9"/>
    <n v="0.4"/>
    <n v="-339.70499999999998"/>
    <n v="815.29200000000003"/>
    <n v="-0.41666666666666663"/>
  </r>
  <r>
    <s v="Standard Class"/>
    <s v="Consumer"/>
    <s v="United States"/>
    <s v="Chesapeake"/>
    <s v="Virginia"/>
    <n v="23320"/>
    <x v="0"/>
    <x v="2"/>
    <s v="Accessories"/>
    <n v="234.45"/>
    <n v="3"/>
    <n v="0"/>
    <n v="103.158"/>
    <n v="234.45"/>
    <n v="0.44"/>
  </r>
  <r>
    <s v="Standard Class"/>
    <s v="Consumer"/>
    <s v="United States"/>
    <s v="Chesapeake"/>
    <s v="Virginia"/>
    <n v="23320"/>
    <x v="0"/>
    <x v="0"/>
    <s v="Tables"/>
    <n v="1256.22"/>
    <n v="6"/>
    <n v="0"/>
    <n v="75.373199999999997"/>
    <n v="1256.22"/>
    <n v="0.06"/>
  </r>
  <r>
    <s v="Standard Class"/>
    <s v="Consumer"/>
    <s v="United States"/>
    <s v="Chesapeake"/>
    <s v="Virginia"/>
    <n v="23320"/>
    <x v="0"/>
    <x v="1"/>
    <s v="Binders"/>
    <n v="17.46"/>
    <n v="2"/>
    <n v="0"/>
    <n v="8.2062000000000008"/>
    <n v="17.46"/>
    <n v="0.47000000000000003"/>
  </r>
  <r>
    <s v="Second Class"/>
    <s v="Home Office"/>
    <s v="United States"/>
    <s v="New York City"/>
    <s v="New York"/>
    <n v="10009"/>
    <x v="3"/>
    <x v="1"/>
    <s v="Binders"/>
    <n v="10.528"/>
    <n v="7"/>
    <n v="0.2"/>
    <n v="3.6848000000000001"/>
    <n v="10.528"/>
    <n v="0.35"/>
  </r>
  <r>
    <s v="First Class"/>
    <s v="Home Office"/>
    <s v="United States"/>
    <s v="Ann Arbor"/>
    <s v="Michigan"/>
    <n v="48104"/>
    <x v="2"/>
    <x v="1"/>
    <s v="Binders"/>
    <n v="152.80000000000001"/>
    <n v="5"/>
    <n v="0"/>
    <n v="76.400000000000006"/>
    <n v="152.80000000000001"/>
    <n v="0.5"/>
  </r>
  <r>
    <s v="Standard Class"/>
    <s v="Home Office"/>
    <s v="United States"/>
    <s v="La Mesa"/>
    <s v="California"/>
    <n v="91941"/>
    <x v="1"/>
    <x v="1"/>
    <s v="Binders"/>
    <n v="82.56"/>
    <n v="5"/>
    <n v="0.2"/>
    <n v="28.896000000000001"/>
    <n v="82.56"/>
    <n v="0.35"/>
  </r>
  <r>
    <s v="Standard Class"/>
    <s v="Home Office"/>
    <s v="United States"/>
    <s v="La Mesa"/>
    <s v="California"/>
    <n v="91941"/>
    <x v="1"/>
    <x v="2"/>
    <s v="Accessories"/>
    <n v="284.97000000000003"/>
    <n v="3"/>
    <n v="0"/>
    <n v="85.491"/>
    <n v="284.97000000000003"/>
    <n v="0.3"/>
  </r>
  <r>
    <s v="Standard Class"/>
    <s v="Corporate"/>
    <s v="United States"/>
    <s v="Dearborn"/>
    <s v="Michigan"/>
    <n v="48126"/>
    <x v="2"/>
    <x v="0"/>
    <s v="Furnishings"/>
    <n v="60.84"/>
    <n v="3"/>
    <n v="0"/>
    <n v="23.119199999999999"/>
    <n v="60.84"/>
    <n v="0.37999999999999995"/>
  </r>
  <r>
    <s v="Standard Class"/>
    <s v="Consumer"/>
    <s v="United States"/>
    <s v="San Diego"/>
    <s v="California"/>
    <n v="92024"/>
    <x v="1"/>
    <x v="0"/>
    <s v="Chairs"/>
    <n v="1325.76"/>
    <n v="6"/>
    <n v="0.2"/>
    <n v="149.148"/>
    <n v="1325.76"/>
    <n v="0.1125"/>
  </r>
  <r>
    <s v="Standard Class"/>
    <s v="Consumer"/>
    <s v="United States"/>
    <s v="San Diego"/>
    <s v="California"/>
    <n v="92024"/>
    <x v="1"/>
    <x v="0"/>
    <s v="Chairs"/>
    <n v="572.16"/>
    <n v="3"/>
    <n v="0.2"/>
    <n v="35.76"/>
    <n v="572.16"/>
    <n v="6.25E-2"/>
  </r>
  <r>
    <s v="Standard Class"/>
    <s v="Home Office"/>
    <s v="United States"/>
    <s v="Lakewood"/>
    <s v="Ohio"/>
    <n v="44107"/>
    <x v="3"/>
    <x v="1"/>
    <s v="Paper"/>
    <n v="28.8"/>
    <n v="9"/>
    <n v="0.2"/>
    <n v="10.08"/>
    <n v="28.8"/>
    <n v="0.35"/>
  </r>
  <r>
    <s v="First Class"/>
    <s v="Home Office"/>
    <s v="United States"/>
    <s v="Meriden"/>
    <s v="Connecticut"/>
    <n v="6450"/>
    <x v="3"/>
    <x v="1"/>
    <s v="Art"/>
    <n v="11.12"/>
    <n v="4"/>
    <n v="0"/>
    <n v="2.8912"/>
    <n v="11.12"/>
    <n v="0.26"/>
  </r>
  <r>
    <s v="Second Class"/>
    <s v="Home Office"/>
    <s v="United States"/>
    <s v="Columbus"/>
    <s v="Georgia"/>
    <n v="31907"/>
    <x v="0"/>
    <x v="0"/>
    <s v="Furnishings"/>
    <n v="7.04"/>
    <n v="4"/>
    <n v="0"/>
    <n v="3.0975999999999999"/>
    <n v="7.04"/>
    <n v="0.44"/>
  </r>
  <r>
    <s v="Second Class"/>
    <s v="Corporate"/>
    <s v="United States"/>
    <s v="Roswell"/>
    <s v="Georgia"/>
    <n v="30076"/>
    <x v="0"/>
    <x v="1"/>
    <s v="Envelopes"/>
    <n v="17.940000000000001"/>
    <n v="3"/>
    <n v="0"/>
    <n v="8.7905999999999995"/>
    <n v="17.940000000000001"/>
    <n v="0.48999999999999994"/>
  </r>
  <r>
    <s v="First Class"/>
    <s v="Home Office"/>
    <s v="United States"/>
    <s v="Seattle"/>
    <s v="Washington"/>
    <n v="98105"/>
    <x v="1"/>
    <x v="1"/>
    <s v="Binders"/>
    <n v="34.76"/>
    <n v="5"/>
    <n v="0.2"/>
    <n v="11.297000000000001"/>
    <n v="34.76"/>
    <n v="0.32500000000000001"/>
  </r>
  <r>
    <s v="Standard Class"/>
    <s v="Corporate"/>
    <s v="United States"/>
    <s v="Morristown"/>
    <s v="New Jersey"/>
    <n v="7960"/>
    <x v="3"/>
    <x v="0"/>
    <s v="Furnishings"/>
    <n v="74.45"/>
    <n v="5"/>
    <n v="0"/>
    <n v="20.101500000000001"/>
    <n v="74.45"/>
    <n v="0.27"/>
  </r>
  <r>
    <s v="Standard Class"/>
    <s v="Corporate"/>
    <s v="United States"/>
    <s v="Alexandria"/>
    <s v="Virginia"/>
    <n v="22304"/>
    <x v="0"/>
    <x v="0"/>
    <s v="Furnishings"/>
    <n v="192.22"/>
    <n v="14"/>
    <n v="0"/>
    <n v="69.199200000000005"/>
    <n v="192.22"/>
    <n v="0.36000000000000004"/>
  </r>
  <r>
    <s v="Standard Class"/>
    <s v="Consumer"/>
    <s v="United States"/>
    <s v="Salt Lake City"/>
    <s v="Utah"/>
    <n v="84106"/>
    <x v="1"/>
    <x v="1"/>
    <s v="Paper"/>
    <n v="19.440000000000001"/>
    <n v="3"/>
    <n v="0"/>
    <n v="9.3312000000000008"/>
    <n v="19.440000000000001"/>
    <n v="0.48000000000000004"/>
  </r>
  <r>
    <s v="Second Class"/>
    <s v="Corporate"/>
    <s v="United States"/>
    <s v="Apple Valley"/>
    <s v="California"/>
    <n v="92307"/>
    <x v="1"/>
    <x v="1"/>
    <s v="Paper"/>
    <n v="32.4"/>
    <n v="5"/>
    <n v="0"/>
    <n v="15.552"/>
    <n v="32.4"/>
    <n v="0.48"/>
  </r>
  <r>
    <s v="Second Class"/>
    <s v="Corporate"/>
    <s v="United States"/>
    <s v="Apple Valley"/>
    <s v="California"/>
    <n v="92307"/>
    <x v="1"/>
    <x v="1"/>
    <s v="Envelopes"/>
    <n v="57.9"/>
    <n v="5"/>
    <n v="0"/>
    <n v="28.95"/>
    <n v="57.9"/>
    <n v="0.5"/>
  </r>
  <r>
    <s v="Second Class"/>
    <s v="Corporate"/>
    <s v="United States"/>
    <s v="Apple Valley"/>
    <s v="California"/>
    <n v="92307"/>
    <x v="1"/>
    <x v="1"/>
    <s v="Storage"/>
    <n v="10.56"/>
    <n v="2"/>
    <n v="0"/>
    <n v="0"/>
    <n v="10.56"/>
    <n v="0"/>
  </r>
  <r>
    <s v="Second Class"/>
    <s v="Corporate"/>
    <s v="United States"/>
    <s v="Apple Valley"/>
    <s v="California"/>
    <n v="92307"/>
    <x v="1"/>
    <x v="0"/>
    <s v="Bookcases"/>
    <n v="1194.165"/>
    <n v="5"/>
    <n v="0.15"/>
    <n v="210.73500000000001"/>
    <n v="1194.165"/>
    <n v="0.17647058823529413"/>
  </r>
  <r>
    <s v="Standard Class"/>
    <s v="Corporate"/>
    <s v="United States"/>
    <s v="New York City"/>
    <s v="New York"/>
    <n v="10009"/>
    <x v="3"/>
    <x v="1"/>
    <s v="Paper"/>
    <n v="40.99"/>
    <n v="1"/>
    <n v="0"/>
    <n v="20.085100000000001"/>
    <n v="40.99"/>
    <n v="0.49"/>
  </r>
  <r>
    <s v="Standard Class"/>
    <s v="Corporate"/>
    <s v="United States"/>
    <s v="Long Beach"/>
    <s v="California"/>
    <n v="90805"/>
    <x v="1"/>
    <x v="1"/>
    <s v="Art"/>
    <n v="2.94"/>
    <n v="1"/>
    <n v="0"/>
    <n v="0.79379999999999995"/>
    <n v="2.94"/>
    <n v="0.26999999999999996"/>
  </r>
  <r>
    <s v="First Class"/>
    <s v="Home Office"/>
    <s v="United States"/>
    <s v="Salem"/>
    <s v="Oregon"/>
    <n v="97301"/>
    <x v="1"/>
    <x v="1"/>
    <s v="Binders"/>
    <n v="45.24"/>
    <n v="4"/>
    <n v="0.7"/>
    <n v="-30.16"/>
    <n v="45.24"/>
    <n v="-0.66666666666666663"/>
  </r>
  <r>
    <s v="First Class"/>
    <s v="Home Office"/>
    <s v="United States"/>
    <s v="Salem"/>
    <s v="Oregon"/>
    <n v="97301"/>
    <x v="1"/>
    <x v="1"/>
    <s v="Art"/>
    <n v="18.687999999999999"/>
    <n v="4"/>
    <n v="0.2"/>
    <n v="2.3359999999999999"/>
    <n v="18.687999999999999"/>
    <n v="0.125"/>
  </r>
  <r>
    <s v="First Class"/>
    <s v="Home Office"/>
    <s v="United States"/>
    <s v="Salem"/>
    <s v="Oregon"/>
    <n v="97301"/>
    <x v="1"/>
    <x v="1"/>
    <s v="Paper"/>
    <n v="11.648"/>
    <n v="2"/>
    <n v="0.2"/>
    <n v="3.7856000000000001"/>
    <n v="11.648"/>
    <n v="0.32500000000000001"/>
  </r>
  <r>
    <s v="First Class"/>
    <s v="Home Office"/>
    <s v="United States"/>
    <s v="Salem"/>
    <s v="Oregon"/>
    <n v="97301"/>
    <x v="1"/>
    <x v="2"/>
    <s v="Accessories"/>
    <n v="112.776"/>
    <n v="3"/>
    <n v="0.2"/>
    <n v="-8.4581999999999997"/>
    <n v="112.776"/>
    <n v="-7.4999999999999997E-2"/>
  </r>
  <r>
    <s v="First Class"/>
    <s v="Home Office"/>
    <s v="United States"/>
    <s v="Salem"/>
    <s v="Oregon"/>
    <n v="97301"/>
    <x v="1"/>
    <x v="0"/>
    <s v="Tables"/>
    <n v="377.45"/>
    <n v="5"/>
    <n v="0.5"/>
    <n v="-264.21499999999997"/>
    <n v="377.45"/>
    <n v="-0.7"/>
  </r>
  <r>
    <s v="First Class"/>
    <s v="Home Office"/>
    <s v="United States"/>
    <s v="Salem"/>
    <s v="Oregon"/>
    <n v="97301"/>
    <x v="1"/>
    <x v="1"/>
    <s v="Labels"/>
    <n v="15.936"/>
    <n v="4"/>
    <n v="0.2"/>
    <n v="5.1791999999999998"/>
    <n v="15.936"/>
    <n v="0.32500000000000001"/>
  </r>
  <r>
    <s v="First Class"/>
    <s v="Home Office"/>
    <s v="United States"/>
    <s v="Salem"/>
    <s v="Oregon"/>
    <n v="97301"/>
    <x v="1"/>
    <x v="2"/>
    <s v="Phones"/>
    <n v="28.68"/>
    <n v="3"/>
    <n v="0.2"/>
    <n v="-7.17"/>
    <n v="28.68"/>
    <n v="-0.25"/>
  </r>
  <r>
    <s v="Standard Class"/>
    <s v="Home Office"/>
    <s v="United States"/>
    <s v="Aurora"/>
    <s v="Colorado"/>
    <n v="80013"/>
    <x v="1"/>
    <x v="0"/>
    <s v="Furnishings"/>
    <n v="21.44"/>
    <n v="2"/>
    <n v="0.2"/>
    <n v="7.5039999999999996"/>
    <n v="21.44"/>
    <n v="0.35"/>
  </r>
  <r>
    <s v="Standard Class"/>
    <s v="Home Office"/>
    <s v="United States"/>
    <s v="Aurora"/>
    <s v="Colorado"/>
    <n v="80013"/>
    <x v="1"/>
    <x v="1"/>
    <s v="Storage"/>
    <n v="511.05599999999998"/>
    <n v="9"/>
    <n v="0.2"/>
    <n v="-95.822999999999993"/>
    <n v="511.05599999999998"/>
    <n v="-0.1875"/>
  </r>
  <r>
    <s v="Same Day"/>
    <s v="Corporate"/>
    <s v="United States"/>
    <s v="Newark"/>
    <s v="Ohio"/>
    <n v="43055"/>
    <x v="3"/>
    <x v="1"/>
    <s v="Art"/>
    <n v="18.655999999999999"/>
    <n v="2"/>
    <n v="0.2"/>
    <n v="1.3992"/>
    <n v="18.655999999999999"/>
    <n v="7.5000000000000011E-2"/>
  </r>
  <r>
    <s v="Same Day"/>
    <s v="Corporate"/>
    <s v="United States"/>
    <s v="Newark"/>
    <s v="Ohio"/>
    <n v="43055"/>
    <x v="3"/>
    <x v="1"/>
    <s v="Binders"/>
    <n v="11.087999999999999"/>
    <n v="7"/>
    <n v="0.7"/>
    <n v="-8.1311999999999998"/>
    <n v="11.087999999999999"/>
    <n v="-0.73333333333333339"/>
  </r>
  <r>
    <s v="Same Day"/>
    <s v="Corporate"/>
    <s v="United States"/>
    <s v="Newark"/>
    <s v="Ohio"/>
    <n v="43055"/>
    <x v="3"/>
    <x v="1"/>
    <s v="Storage"/>
    <n v="66.688000000000002"/>
    <n v="1"/>
    <n v="0.2"/>
    <n v="4.1680000000000001"/>
    <n v="66.688000000000002"/>
    <n v="6.25E-2"/>
  </r>
  <r>
    <s v="Same Day"/>
    <s v="Corporate"/>
    <s v="United States"/>
    <s v="Newark"/>
    <s v="Ohio"/>
    <n v="43055"/>
    <x v="3"/>
    <x v="1"/>
    <s v="Storage"/>
    <n v="99.488"/>
    <n v="2"/>
    <n v="0.2"/>
    <n v="8.7051999999999996"/>
    <n v="99.488"/>
    <n v="8.7499999999999994E-2"/>
  </r>
  <r>
    <s v="Standard Class"/>
    <s v="Consumer"/>
    <s v="United States"/>
    <s v="Seattle"/>
    <s v="Washington"/>
    <n v="98103"/>
    <x v="1"/>
    <x v="1"/>
    <s v="Labels"/>
    <n v="14.62"/>
    <n v="2"/>
    <n v="0"/>
    <n v="6.8714000000000004"/>
    <n v="14.62"/>
    <n v="0.47000000000000003"/>
  </r>
  <r>
    <s v="Standard Class"/>
    <s v="Consumer"/>
    <s v="United States"/>
    <s v="Seattle"/>
    <s v="Washington"/>
    <n v="98103"/>
    <x v="1"/>
    <x v="1"/>
    <s v="Binders"/>
    <n v="53.984000000000002"/>
    <n v="14"/>
    <n v="0.2"/>
    <n v="17.544799999999999"/>
    <n v="53.984000000000002"/>
    <n v="0.32499999999999996"/>
  </r>
  <r>
    <s v="Standard Class"/>
    <s v="Consumer"/>
    <s v="United States"/>
    <s v="Seattle"/>
    <s v="Washington"/>
    <n v="98103"/>
    <x v="1"/>
    <x v="2"/>
    <s v="Accessories"/>
    <n v="389.97"/>
    <n v="3"/>
    <n v="0"/>
    <n v="132.5898"/>
    <n v="389.97"/>
    <n v="0.33999999999999997"/>
  </r>
  <r>
    <s v="Second Class"/>
    <s v="Consumer"/>
    <s v="United States"/>
    <s v="Pocatello"/>
    <s v="Idaho"/>
    <n v="83201"/>
    <x v="1"/>
    <x v="0"/>
    <s v="Furnishings"/>
    <n v="355.36"/>
    <n v="4"/>
    <n v="0"/>
    <n v="92.393600000000006"/>
    <n v="355.36"/>
    <n v="0.26"/>
  </r>
  <r>
    <s v="Second Class"/>
    <s v="Consumer"/>
    <s v="United States"/>
    <s v="Pocatello"/>
    <s v="Idaho"/>
    <n v="83201"/>
    <x v="1"/>
    <x v="2"/>
    <s v="Phones"/>
    <n v="140.376"/>
    <n v="3"/>
    <n v="0.2"/>
    <n v="8.7735000000000003"/>
    <n v="140.376"/>
    <n v="6.25E-2"/>
  </r>
  <r>
    <s v="Standard Class"/>
    <s v="Corporate"/>
    <s v="United States"/>
    <s v="Dallas"/>
    <s v="Texas"/>
    <n v="75081"/>
    <x v="2"/>
    <x v="1"/>
    <s v="Envelopes"/>
    <n v="15.84"/>
    <n v="2"/>
    <n v="0.2"/>
    <n v="5.5439999999999996"/>
    <n v="15.84"/>
    <n v="0.35"/>
  </r>
  <r>
    <s v="Standard Class"/>
    <s v="Corporate"/>
    <s v="United States"/>
    <s v="Dallas"/>
    <s v="Texas"/>
    <n v="75081"/>
    <x v="2"/>
    <x v="1"/>
    <s v="Paper"/>
    <n v="8.4480000000000004"/>
    <n v="2"/>
    <n v="0.2"/>
    <n v="2.64"/>
    <n v="8.4480000000000004"/>
    <n v="0.3125"/>
  </r>
  <r>
    <s v="Standard Class"/>
    <s v="Consumer"/>
    <s v="United States"/>
    <s v="Seattle"/>
    <s v="Washington"/>
    <n v="98105"/>
    <x v="1"/>
    <x v="1"/>
    <s v="Paper"/>
    <n v="12.96"/>
    <n v="2"/>
    <n v="0"/>
    <n v="6.2207999999999997"/>
    <n v="12.96"/>
    <n v="0.47999999999999993"/>
  </r>
  <r>
    <s v="Standard Class"/>
    <s v="Corporate"/>
    <s v="United States"/>
    <s v="Seattle"/>
    <s v="Washington"/>
    <n v="98115"/>
    <x v="1"/>
    <x v="2"/>
    <s v="Phones"/>
    <n v="57.408000000000001"/>
    <n v="6"/>
    <n v="0.2"/>
    <n v="5.7408000000000001"/>
    <n v="57.408000000000001"/>
    <n v="0.1"/>
  </r>
  <r>
    <s v="Standard Class"/>
    <s v="Corporate"/>
    <s v="United States"/>
    <s v="Seattle"/>
    <s v="Washington"/>
    <n v="98115"/>
    <x v="1"/>
    <x v="2"/>
    <s v="Accessories"/>
    <n v="27.6"/>
    <n v="4"/>
    <n v="0"/>
    <n v="2.2080000000000002"/>
    <n v="27.6"/>
    <n v="0.08"/>
  </r>
  <r>
    <s v="Standard Class"/>
    <s v="Consumer"/>
    <s v="United States"/>
    <s v="Chicago"/>
    <s v="Illinois"/>
    <n v="60610"/>
    <x v="2"/>
    <x v="0"/>
    <s v="Furnishings"/>
    <n v="38.975999999999999"/>
    <n v="3"/>
    <n v="0.6"/>
    <n v="-50.668799999999997"/>
    <n v="38.975999999999999"/>
    <n v="-1.3"/>
  </r>
  <r>
    <s v="Standard Class"/>
    <s v="Home Office"/>
    <s v="United States"/>
    <s v="Holland"/>
    <s v="Michigan"/>
    <n v="49423"/>
    <x v="2"/>
    <x v="1"/>
    <s v="Fasteners"/>
    <n v="20.440000000000001"/>
    <n v="7"/>
    <n v="0"/>
    <n v="9.1980000000000004"/>
    <n v="20.440000000000001"/>
    <n v="0.45"/>
  </r>
  <r>
    <s v="Standard Class"/>
    <s v="Home Office"/>
    <s v="United States"/>
    <s v="Holland"/>
    <s v="Michigan"/>
    <n v="49423"/>
    <x v="2"/>
    <x v="1"/>
    <s v="Paper"/>
    <n v="109.92"/>
    <n v="2"/>
    <n v="0"/>
    <n v="53.860799999999998"/>
    <n v="109.92"/>
    <n v="0.49"/>
  </r>
  <r>
    <s v="Standard Class"/>
    <s v="Consumer"/>
    <s v="United States"/>
    <s v="Broken Arrow"/>
    <s v="Oklahoma"/>
    <n v="74012"/>
    <x v="2"/>
    <x v="1"/>
    <s v="Binders"/>
    <n v="6.38"/>
    <n v="1"/>
    <n v="0"/>
    <n v="2.9348000000000001"/>
    <n v="6.38"/>
    <n v="0.46"/>
  </r>
  <r>
    <s v="Standard Class"/>
    <s v="Consumer"/>
    <s v="United States"/>
    <s v="Broken Arrow"/>
    <s v="Oklahoma"/>
    <n v="74012"/>
    <x v="2"/>
    <x v="1"/>
    <s v="Paper"/>
    <n v="6.48"/>
    <n v="1"/>
    <n v="0"/>
    <n v="3.1103999999999998"/>
    <n v="6.48"/>
    <n v="0.47999999999999993"/>
  </r>
  <r>
    <s v="Standard Class"/>
    <s v="Consumer"/>
    <s v="United States"/>
    <s v="Athens"/>
    <s v="Georgia"/>
    <n v="30605"/>
    <x v="0"/>
    <x v="1"/>
    <s v="Paper"/>
    <n v="15.84"/>
    <n v="3"/>
    <n v="0"/>
    <n v="7.1280000000000001"/>
    <n v="15.84"/>
    <n v="0.45"/>
  </r>
  <r>
    <s v="Standard Class"/>
    <s v="Consumer"/>
    <s v="United States"/>
    <s v="Athens"/>
    <s v="Georgia"/>
    <n v="30605"/>
    <x v="0"/>
    <x v="2"/>
    <s v="Phones"/>
    <n v="1049.93"/>
    <n v="7"/>
    <n v="0"/>
    <n v="293.98039999999997"/>
    <n v="1049.93"/>
    <n v="0.27999999999999997"/>
  </r>
  <r>
    <s v="Standard Class"/>
    <s v="Consumer"/>
    <s v="United States"/>
    <s v="Athens"/>
    <s v="Georgia"/>
    <n v="30605"/>
    <x v="0"/>
    <x v="1"/>
    <s v="Appliances"/>
    <n v="154.9"/>
    <n v="5"/>
    <n v="0"/>
    <n v="40.274000000000001"/>
    <n v="154.9"/>
    <n v="0.26"/>
  </r>
  <r>
    <s v="Same Day"/>
    <s v="Consumer"/>
    <s v="United States"/>
    <s v="Seattle"/>
    <s v="Washington"/>
    <n v="98105"/>
    <x v="1"/>
    <x v="1"/>
    <s v="Binders"/>
    <n v="98.352000000000004"/>
    <n v="3"/>
    <n v="0.2"/>
    <n v="35.6526"/>
    <n v="98.352000000000004"/>
    <n v="0.36249999999999999"/>
  </r>
  <r>
    <s v="Same Day"/>
    <s v="Consumer"/>
    <s v="United States"/>
    <s v="Apopka"/>
    <s v="Florida"/>
    <n v="32712"/>
    <x v="0"/>
    <x v="1"/>
    <s v="Fasteners"/>
    <n v="14.32"/>
    <n v="5"/>
    <n v="0.2"/>
    <n v="5.1909999999999998"/>
    <n v="14.32"/>
    <n v="0.36249999999999999"/>
  </r>
  <r>
    <s v="Same Day"/>
    <s v="Consumer"/>
    <s v="United States"/>
    <s v="Apopka"/>
    <s v="Florida"/>
    <n v="32712"/>
    <x v="0"/>
    <x v="0"/>
    <s v="Furnishings"/>
    <n v="129.88800000000001"/>
    <n v="6"/>
    <n v="0.2"/>
    <n v="12.988799999999999"/>
    <n v="129.88800000000001"/>
    <n v="9.9999999999999992E-2"/>
  </r>
  <r>
    <s v="Same Day"/>
    <s v="Consumer"/>
    <s v="United States"/>
    <s v="Apopka"/>
    <s v="Florida"/>
    <n v="32712"/>
    <x v="0"/>
    <x v="1"/>
    <s v="Envelopes"/>
    <n v="48.944000000000003"/>
    <n v="7"/>
    <n v="0.2"/>
    <n v="16.518599999999999"/>
    <n v="48.944000000000003"/>
    <n v="0.33749999999999997"/>
  </r>
  <r>
    <s v="Standard Class"/>
    <s v="Home Office"/>
    <s v="United States"/>
    <s v="Houston"/>
    <s v="Texas"/>
    <n v="77070"/>
    <x v="2"/>
    <x v="0"/>
    <s v="Chairs"/>
    <n v="275.05799999999999"/>
    <n v="3"/>
    <n v="0.3"/>
    <n v="-90.376199999999997"/>
    <n v="275.05799999999999"/>
    <n v="-0.32857142857142857"/>
  </r>
  <r>
    <s v="Standard Class"/>
    <s v="Corporate"/>
    <s v="United States"/>
    <s v="Baltimore"/>
    <s v="Maryland"/>
    <n v="21215"/>
    <x v="3"/>
    <x v="1"/>
    <s v="Art"/>
    <n v="27.36"/>
    <n v="9"/>
    <n v="0"/>
    <n v="9.3024000000000004"/>
    <n v="27.36"/>
    <n v="0.34"/>
  </r>
  <r>
    <s v="Standard Class"/>
    <s v="Corporate"/>
    <s v="United States"/>
    <s v="Baltimore"/>
    <s v="Maryland"/>
    <n v="21215"/>
    <x v="3"/>
    <x v="1"/>
    <s v="Paper"/>
    <n v="44.75"/>
    <n v="5"/>
    <n v="0"/>
    <n v="20.585000000000001"/>
    <n v="44.75"/>
    <n v="0.46"/>
  </r>
  <r>
    <s v="Standard Class"/>
    <s v="Corporate"/>
    <s v="United States"/>
    <s v="Baltimore"/>
    <s v="Maryland"/>
    <n v="21215"/>
    <x v="3"/>
    <x v="2"/>
    <s v="Phones"/>
    <n v="134.99"/>
    <n v="1"/>
    <n v="0"/>
    <n v="36.447299999999998"/>
    <n v="134.99"/>
    <n v="0.26999999999999996"/>
  </r>
  <r>
    <s v="Standard Class"/>
    <s v="Corporate"/>
    <s v="United States"/>
    <s v="Baltimore"/>
    <s v="Maryland"/>
    <n v="21215"/>
    <x v="3"/>
    <x v="1"/>
    <s v="Paper"/>
    <n v="26.4"/>
    <n v="5"/>
    <n v="0"/>
    <n v="12.672000000000001"/>
    <n v="26.4"/>
    <n v="0.48000000000000004"/>
  </r>
  <r>
    <s v="Standard Class"/>
    <s v="Corporate"/>
    <s v="United States"/>
    <s v="Baltimore"/>
    <s v="Maryland"/>
    <n v="21215"/>
    <x v="3"/>
    <x v="0"/>
    <s v="Chairs"/>
    <n v="542.94000000000005"/>
    <n v="3"/>
    <n v="0"/>
    <n v="141.1644"/>
    <n v="542.94000000000005"/>
    <n v="0.25999999999999995"/>
  </r>
  <r>
    <s v="Second Class"/>
    <s v="Consumer"/>
    <s v="United States"/>
    <s v="San Francisco"/>
    <s v="California"/>
    <n v="94109"/>
    <x v="1"/>
    <x v="0"/>
    <s v="Tables"/>
    <n v="71.087999999999994"/>
    <n v="2"/>
    <n v="0.2"/>
    <n v="-1.7771999999999999"/>
    <n v="71.087999999999994"/>
    <n v="-2.5000000000000001E-2"/>
  </r>
  <r>
    <s v="Standard Class"/>
    <s v="Home Office"/>
    <s v="United States"/>
    <s v="Chicago"/>
    <s v="Illinois"/>
    <n v="60623"/>
    <x v="2"/>
    <x v="1"/>
    <s v="Binders"/>
    <n v="27.396000000000001"/>
    <n v="9"/>
    <n v="0.8"/>
    <n v="-42.463799999999999"/>
    <n v="27.396000000000001"/>
    <n v="-1.5499999999999998"/>
  </r>
  <r>
    <s v="Standard Class"/>
    <s v="Home Office"/>
    <s v="United States"/>
    <s v="Chicago"/>
    <s v="Illinois"/>
    <n v="60623"/>
    <x v="2"/>
    <x v="1"/>
    <s v="Binders"/>
    <n v="13.456"/>
    <n v="1"/>
    <n v="0.8"/>
    <n v="-23.547999999999998"/>
    <n v="13.456"/>
    <n v="-1.75"/>
  </r>
  <r>
    <s v="Same Day"/>
    <s v="Consumer"/>
    <s v="United States"/>
    <s v="Laredo"/>
    <s v="Texas"/>
    <n v="78041"/>
    <x v="2"/>
    <x v="1"/>
    <s v="Labels"/>
    <n v="11.84"/>
    <n v="1"/>
    <n v="0.2"/>
    <n v="4.4400000000000004"/>
    <n v="11.84"/>
    <n v="0.37500000000000006"/>
  </r>
  <r>
    <s v="Standard Class"/>
    <s v="Consumer"/>
    <s v="United States"/>
    <s v="San Francisco"/>
    <s v="California"/>
    <n v="94109"/>
    <x v="1"/>
    <x v="1"/>
    <s v="Paper"/>
    <n v="35.880000000000003"/>
    <n v="6"/>
    <n v="0"/>
    <n v="17.581199999999999"/>
    <n v="35.880000000000003"/>
    <n v="0.48999999999999994"/>
  </r>
  <r>
    <s v="First Class"/>
    <s v="Home Office"/>
    <s v="United States"/>
    <s v="Cleveland"/>
    <s v="Ohio"/>
    <n v="44105"/>
    <x v="3"/>
    <x v="1"/>
    <s v="Envelopes"/>
    <n v="40.752000000000002"/>
    <n v="3"/>
    <n v="0.2"/>
    <n v="15.282"/>
    <n v="40.752000000000002"/>
    <n v="0.375"/>
  </r>
  <r>
    <s v="First Class"/>
    <s v="Home Office"/>
    <s v="United States"/>
    <s v="Cleveland"/>
    <s v="Ohio"/>
    <n v="44105"/>
    <x v="3"/>
    <x v="2"/>
    <s v="Accessories"/>
    <n v="139.96"/>
    <n v="5"/>
    <n v="0.2"/>
    <n v="-22.743500000000001"/>
    <n v="139.96"/>
    <n v="-0.16250000000000001"/>
  </r>
  <r>
    <s v="Standard Class"/>
    <s v="Consumer"/>
    <s v="United States"/>
    <s v="Marion"/>
    <s v="Ohio"/>
    <n v="43302"/>
    <x v="3"/>
    <x v="1"/>
    <s v="Art"/>
    <n v="2.6240000000000001"/>
    <n v="1"/>
    <n v="0.2"/>
    <n v="0.29520000000000002"/>
    <n v="2.6240000000000001"/>
    <n v="0.1125"/>
  </r>
  <r>
    <s v="Standard Class"/>
    <s v="Consumer"/>
    <s v="United States"/>
    <s v="Marion"/>
    <s v="Ohio"/>
    <n v="43302"/>
    <x v="3"/>
    <x v="0"/>
    <s v="Tables"/>
    <n v="136.53"/>
    <n v="1"/>
    <n v="0.4"/>
    <n v="-52.336500000000001"/>
    <n v="136.53"/>
    <n v="-0.38333333333333336"/>
  </r>
  <r>
    <s v="Standard Class"/>
    <s v="Consumer"/>
    <s v="United States"/>
    <s v="Marion"/>
    <s v="Ohio"/>
    <n v="43302"/>
    <x v="3"/>
    <x v="2"/>
    <s v="Accessories"/>
    <n v="263.95999999999998"/>
    <n v="1"/>
    <n v="0.2"/>
    <n v="42.893500000000003"/>
    <n v="263.95999999999998"/>
    <n v="0.16250000000000003"/>
  </r>
  <r>
    <s v="Standard Class"/>
    <s v="Consumer"/>
    <s v="United States"/>
    <s v="Fairfield"/>
    <s v="Connecticut"/>
    <n v="6824"/>
    <x v="3"/>
    <x v="1"/>
    <s v="Supplies"/>
    <n v="11.64"/>
    <n v="3"/>
    <n v="0"/>
    <n v="3.3755999999999999"/>
    <n v="11.64"/>
    <n v="0.28999999999999998"/>
  </r>
  <r>
    <s v="Second Class"/>
    <s v="Corporate"/>
    <s v="United States"/>
    <s v="New York City"/>
    <s v="New York"/>
    <n v="10009"/>
    <x v="3"/>
    <x v="1"/>
    <s v="Binders"/>
    <n v="40.176000000000002"/>
    <n v="3"/>
    <n v="0.2"/>
    <n v="14.563800000000001"/>
    <n v="40.176000000000002"/>
    <n v="0.36249999999999999"/>
  </r>
  <r>
    <s v="Standard Class"/>
    <s v="Consumer"/>
    <s v="United States"/>
    <s v="New York City"/>
    <s v="New York"/>
    <n v="10024"/>
    <x v="3"/>
    <x v="0"/>
    <s v="Furnishings"/>
    <n v="79.44"/>
    <n v="3"/>
    <n v="0"/>
    <n v="30.187200000000001"/>
    <n v="79.44"/>
    <n v="0.38"/>
  </r>
  <r>
    <s v="Standard Class"/>
    <s v="Consumer"/>
    <s v="United States"/>
    <s v="New York City"/>
    <s v="New York"/>
    <n v="10024"/>
    <x v="3"/>
    <x v="1"/>
    <s v="Supplies"/>
    <n v="357.93"/>
    <n v="3"/>
    <n v="0"/>
    <n v="7.1585999999999999"/>
    <n v="357.93"/>
    <n v="0.02"/>
  </r>
  <r>
    <s v="Standard Class"/>
    <s v="Consumer"/>
    <s v="United States"/>
    <s v="New York City"/>
    <s v="New York"/>
    <n v="10024"/>
    <x v="3"/>
    <x v="0"/>
    <s v="Chairs"/>
    <n v="127.764"/>
    <n v="2"/>
    <n v="0.1"/>
    <n v="21.294"/>
    <n v="127.764"/>
    <n v="0.16666666666666669"/>
  </r>
  <r>
    <s v="Standard Class"/>
    <s v="Consumer"/>
    <s v="United States"/>
    <s v="New York City"/>
    <s v="New York"/>
    <n v="10024"/>
    <x v="3"/>
    <x v="2"/>
    <s v="Copiers"/>
    <n v="2799.944"/>
    <n v="7"/>
    <n v="0.2"/>
    <n v="1014.9797"/>
    <n v="2799.944"/>
    <n v="0.36249999999999999"/>
  </r>
  <r>
    <s v="Standard Class"/>
    <s v="Consumer"/>
    <s v="United States"/>
    <s v="New York City"/>
    <s v="New York"/>
    <n v="10024"/>
    <x v="3"/>
    <x v="1"/>
    <s v="Paper"/>
    <n v="19.440000000000001"/>
    <n v="3"/>
    <n v="0"/>
    <n v="9.3312000000000008"/>
    <n v="19.440000000000001"/>
    <n v="0.48000000000000004"/>
  </r>
  <r>
    <s v="Same Day"/>
    <s v="Consumer"/>
    <s v="United States"/>
    <s v="Chicago"/>
    <s v="Illinois"/>
    <n v="60653"/>
    <x v="2"/>
    <x v="2"/>
    <s v="Phones"/>
    <n v="36.792000000000002"/>
    <n v="1"/>
    <n v="0.2"/>
    <n v="4.1391"/>
    <n v="36.792000000000002"/>
    <n v="0.11249999999999999"/>
  </r>
  <r>
    <s v="Standard Class"/>
    <s v="Home Office"/>
    <s v="United States"/>
    <s v="New York City"/>
    <s v="New York"/>
    <n v="10035"/>
    <x v="3"/>
    <x v="2"/>
    <s v="Phones"/>
    <n v="5.94"/>
    <n v="3"/>
    <n v="0"/>
    <n v="1.6037999999999999"/>
    <n v="5.94"/>
    <n v="0.26999999999999996"/>
  </r>
  <r>
    <s v="Standard Class"/>
    <s v="Consumer"/>
    <s v="United States"/>
    <s v="Richmond"/>
    <s v="Virginia"/>
    <n v="23223"/>
    <x v="0"/>
    <x v="1"/>
    <s v="Storage"/>
    <n v="177.55"/>
    <n v="5"/>
    <n v="0"/>
    <n v="47.938499999999998"/>
    <n v="177.55"/>
    <n v="0.26999999999999996"/>
  </r>
  <r>
    <s v="Second Class"/>
    <s v="Corporate"/>
    <s v="United States"/>
    <s v="Ann Arbor"/>
    <s v="Michigan"/>
    <n v="48104"/>
    <x v="2"/>
    <x v="2"/>
    <s v="Accessories"/>
    <n v="619.95000000000005"/>
    <n v="5"/>
    <n v="0"/>
    <n v="111.59099999999999"/>
    <n v="619.95000000000005"/>
    <n v="0.17999999999999997"/>
  </r>
  <r>
    <s v="Second Class"/>
    <s v="Corporate"/>
    <s v="United States"/>
    <s v="Ann Arbor"/>
    <s v="Michigan"/>
    <n v="48104"/>
    <x v="2"/>
    <x v="2"/>
    <s v="Phones"/>
    <n v="29.16"/>
    <n v="3"/>
    <n v="0"/>
    <n v="8.4564000000000004"/>
    <n v="29.16"/>
    <n v="0.29000000000000004"/>
  </r>
  <r>
    <s v="Second Class"/>
    <s v="Corporate"/>
    <s v="United States"/>
    <s v="Ann Arbor"/>
    <s v="Michigan"/>
    <n v="48104"/>
    <x v="2"/>
    <x v="1"/>
    <s v="Envelopes"/>
    <n v="57.96"/>
    <n v="7"/>
    <n v="0"/>
    <n v="27.241199999999999"/>
    <n v="57.96"/>
    <n v="0.47"/>
  </r>
  <r>
    <s v="Second Class"/>
    <s v="Corporate"/>
    <s v="United States"/>
    <s v="Ann Arbor"/>
    <s v="Michigan"/>
    <n v="48104"/>
    <x v="2"/>
    <x v="1"/>
    <s v="Appliances"/>
    <n v="29.402999999999999"/>
    <n v="3"/>
    <n v="0.1"/>
    <n v="5.2271999999999998"/>
    <n v="29.402999999999999"/>
    <n v="0.17777777777777778"/>
  </r>
  <r>
    <s v="Second Class"/>
    <s v="Consumer"/>
    <s v="United States"/>
    <s v="Lafayette"/>
    <s v="Indiana"/>
    <n v="47905"/>
    <x v="2"/>
    <x v="1"/>
    <s v="Storage"/>
    <n v="81.400000000000006"/>
    <n v="5"/>
    <n v="0"/>
    <n v="21.164000000000001"/>
    <n v="81.400000000000006"/>
    <n v="0.26"/>
  </r>
  <r>
    <s v="First Class"/>
    <s v="Corporate"/>
    <s v="United States"/>
    <s v="Springfield"/>
    <s v="Oregon"/>
    <n v="97477"/>
    <x v="1"/>
    <x v="1"/>
    <s v="Fasteners"/>
    <n v="8.7200000000000006"/>
    <n v="5"/>
    <n v="0.2"/>
    <n v="2.2890000000000001"/>
    <n v="8.7200000000000006"/>
    <n v="0.26250000000000001"/>
  </r>
  <r>
    <s v="First Class"/>
    <s v="Corporate"/>
    <s v="United States"/>
    <s v="Springfield"/>
    <s v="Oregon"/>
    <n v="97477"/>
    <x v="1"/>
    <x v="2"/>
    <s v="Accessories"/>
    <n v="91.176000000000002"/>
    <n v="3"/>
    <n v="0.2"/>
    <n v="4.5587999999999997"/>
    <n v="91.176000000000002"/>
    <n v="4.9999999999999996E-2"/>
  </r>
  <r>
    <s v="First Class"/>
    <s v="Corporate"/>
    <s v="United States"/>
    <s v="Springfield"/>
    <s v="Oregon"/>
    <n v="97477"/>
    <x v="1"/>
    <x v="2"/>
    <s v="Accessories"/>
    <n v="159.96799999999999"/>
    <n v="4"/>
    <n v="0.2"/>
    <n v="29.994"/>
    <n v="159.96799999999999"/>
    <n v="0.1875"/>
  </r>
  <r>
    <s v="Standard Class"/>
    <s v="Corporate"/>
    <s v="United States"/>
    <s v="San Francisco"/>
    <s v="California"/>
    <n v="94109"/>
    <x v="1"/>
    <x v="1"/>
    <s v="Paper"/>
    <n v="12.96"/>
    <n v="2"/>
    <n v="0"/>
    <n v="6.2207999999999997"/>
    <n v="12.96"/>
    <n v="0.47999999999999993"/>
  </r>
  <r>
    <s v="Standard Class"/>
    <s v="Corporate"/>
    <s v="United States"/>
    <s v="Chicago"/>
    <s v="Illinois"/>
    <n v="60653"/>
    <x v="2"/>
    <x v="1"/>
    <s v="Storage"/>
    <n v="331.536"/>
    <n v="3"/>
    <n v="0.2"/>
    <n v="-82.884"/>
    <n v="331.536"/>
    <n v="-0.25"/>
  </r>
  <r>
    <s v="First Class"/>
    <s v="Corporate"/>
    <s v="United States"/>
    <s v="New York City"/>
    <s v="New York"/>
    <n v="10011"/>
    <x v="3"/>
    <x v="2"/>
    <s v="Accessories"/>
    <n v="899.91"/>
    <n v="9"/>
    <n v="0"/>
    <n v="395.96039999999999"/>
    <n v="899.91"/>
    <n v="0.44"/>
  </r>
  <r>
    <s v="Standard Class"/>
    <s v="Corporate"/>
    <s v="United States"/>
    <s v="Houston"/>
    <s v="Texas"/>
    <n v="77095"/>
    <x v="2"/>
    <x v="2"/>
    <s v="Phones"/>
    <n v="946.34400000000005"/>
    <n v="7"/>
    <n v="0.2"/>
    <n v="118.29300000000001"/>
    <n v="946.34400000000005"/>
    <n v="0.125"/>
  </r>
  <r>
    <s v="Standard Class"/>
    <s v="Consumer"/>
    <s v="United States"/>
    <s v="Madison"/>
    <s v="Wisconsin"/>
    <n v="53711"/>
    <x v="2"/>
    <x v="2"/>
    <s v="Accessories"/>
    <n v="178.11"/>
    <n v="3"/>
    <n v="0"/>
    <n v="32.059800000000003"/>
    <n v="178.11"/>
    <n v="0.18"/>
  </r>
  <r>
    <s v="Standard Class"/>
    <s v="Consumer"/>
    <s v="United States"/>
    <s v="Madison"/>
    <s v="Wisconsin"/>
    <n v="53711"/>
    <x v="2"/>
    <x v="1"/>
    <s v="Appliances"/>
    <n v="1089.75"/>
    <n v="3"/>
    <n v="0"/>
    <n v="305.13"/>
    <n v="1089.75"/>
    <n v="0.27999999999999997"/>
  </r>
  <r>
    <s v="Standard Class"/>
    <s v="Consumer"/>
    <s v="United States"/>
    <s v="Madison"/>
    <s v="Wisconsin"/>
    <n v="53711"/>
    <x v="2"/>
    <x v="1"/>
    <s v="Labels"/>
    <n v="61.06"/>
    <n v="2"/>
    <n v="0"/>
    <n v="28.087599999999998"/>
    <n v="61.06"/>
    <n v="0.45999999999999996"/>
  </r>
  <r>
    <s v="Standard Class"/>
    <s v="Consumer"/>
    <s v="United States"/>
    <s v="Madison"/>
    <s v="Wisconsin"/>
    <n v="53711"/>
    <x v="2"/>
    <x v="0"/>
    <s v="Bookcases"/>
    <n v="459.92"/>
    <n v="4"/>
    <n v="0"/>
    <n v="41.392800000000001"/>
    <n v="459.92"/>
    <n v="0.09"/>
  </r>
  <r>
    <s v="Standard Class"/>
    <s v="Consumer"/>
    <s v="United States"/>
    <s v="Madison"/>
    <s v="Wisconsin"/>
    <n v="53711"/>
    <x v="2"/>
    <x v="1"/>
    <s v="Paper"/>
    <n v="27.52"/>
    <n v="4"/>
    <n v="0"/>
    <n v="12.6592"/>
    <n v="27.52"/>
    <n v="0.46"/>
  </r>
  <r>
    <s v="First Class"/>
    <s v="Corporate"/>
    <s v="United States"/>
    <s v="Milford"/>
    <s v="Connecticut"/>
    <n v="6460"/>
    <x v="3"/>
    <x v="0"/>
    <s v="Bookcases"/>
    <n v="638.82000000000005"/>
    <n v="9"/>
    <n v="0"/>
    <n v="185.2578"/>
    <n v="638.82000000000005"/>
    <n v="0.28999999999999998"/>
  </r>
  <r>
    <s v="First Class"/>
    <s v="Corporate"/>
    <s v="United States"/>
    <s v="Milford"/>
    <s v="Connecticut"/>
    <n v="6460"/>
    <x v="3"/>
    <x v="1"/>
    <s v="Supplies"/>
    <n v="30.69"/>
    <n v="3"/>
    <n v="0"/>
    <n v="7.9794"/>
    <n v="30.69"/>
    <n v="0.26"/>
  </r>
  <r>
    <s v="First Class"/>
    <s v="Corporate"/>
    <s v="United States"/>
    <s v="Milford"/>
    <s v="Connecticut"/>
    <n v="6460"/>
    <x v="3"/>
    <x v="0"/>
    <s v="Furnishings"/>
    <n v="25.16"/>
    <n v="2"/>
    <n v="0"/>
    <n v="8.5543999999999993"/>
    <n v="25.16"/>
    <n v="0.33999999999999997"/>
  </r>
  <r>
    <s v="Standard Class"/>
    <s v="Consumer"/>
    <s v="United States"/>
    <s v="New York City"/>
    <s v="New York"/>
    <n v="10024"/>
    <x v="3"/>
    <x v="1"/>
    <s v="Binders"/>
    <n v="13.92"/>
    <n v="3"/>
    <n v="0.2"/>
    <n v="4.8719999999999999"/>
    <n v="13.92"/>
    <n v="0.35"/>
  </r>
  <r>
    <s v="Standard Class"/>
    <s v="Consumer"/>
    <s v="United States"/>
    <s v="Los Angeles"/>
    <s v="California"/>
    <n v="90049"/>
    <x v="1"/>
    <x v="1"/>
    <s v="Paper"/>
    <n v="19.36"/>
    <n v="2"/>
    <n v="0"/>
    <n v="9.2927999999999997"/>
    <n v="19.36"/>
    <n v="0.48"/>
  </r>
  <r>
    <s v="Standard Class"/>
    <s v="Consumer"/>
    <s v="United States"/>
    <s v="Los Angeles"/>
    <s v="California"/>
    <n v="90049"/>
    <x v="1"/>
    <x v="0"/>
    <s v="Furnishings"/>
    <n v="19.3"/>
    <n v="2"/>
    <n v="0"/>
    <n v="5.79"/>
    <n v="19.3"/>
    <n v="0.3"/>
  </r>
  <r>
    <s v="Standard Class"/>
    <s v="Consumer"/>
    <s v="United States"/>
    <s v="San Francisco"/>
    <s v="California"/>
    <n v="94109"/>
    <x v="1"/>
    <x v="1"/>
    <s v="Binders"/>
    <n v="38.375999999999998"/>
    <n v="3"/>
    <n v="0.2"/>
    <n v="13.4316"/>
    <n v="38.375999999999998"/>
    <n v="0.35000000000000003"/>
  </r>
  <r>
    <s v="First Class"/>
    <s v="Corporate"/>
    <s v="United States"/>
    <s v="Fairfield"/>
    <s v="California"/>
    <n v="94533"/>
    <x v="1"/>
    <x v="1"/>
    <s v="Paper"/>
    <n v="12.96"/>
    <n v="2"/>
    <n v="0"/>
    <n v="6.3503999999999996"/>
    <n v="12.96"/>
    <n v="0.48999999999999994"/>
  </r>
  <r>
    <s v="First Class"/>
    <s v="Corporate"/>
    <s v="United States"/>
    <s v="Fairfield"/>
    <s v="California"/>
    <n v="94533"/>
    <x v="1"/>
    <x v="0"/>
    <s v="Furnishings"/>
    <n v="26.48"/>
    <n v="1"/>
    <n v="0"/>
    <n v="10.0624"/>
    <n v="26.48"/>
    <n v="0.38"/>
  </r>
  <r>
    <s v="First Class"/>
    <s v="Corporate"/>
    <s v="United States"/>
    <s v="Fairfield"/>
    <s v="California"/>
    <n v="94533"/>
    <x v="1"/>
    <x v="2"/>
    <s v="Machines"/>
    <n v="532.72"/>
    <n v="2"/>
    <n v="0.2"/>
    <n v="53.271999999999998"/>
    <n v="532.72"/>
    <n v="9.9999999999999992E-2"/>
  </r>
  <r>
    <s v="First Class"/>
    <s v="Corporate"/>
    <s v="United States"/>
    <s v="Fairfield"/>
    <s v="California"/>
    <n v="94533"/>
    <x v="1"/>
    <x v="1"/>
    <s v="Paper"/>
    <n v="26.72"/>
    <n v="4"/>
    <n v="0"/>
    <n v="12.8256"/>
    <n v="26.72"/>
    <n v="0.48"/>
  </r>
  <r>
    <s v="First Class"/>
    <s v="Corporate"/>
    <s v="United States"/>
    <s v="Fairfield"/>
    <s v="California"/>
    <n v="94533"/>
    <x v="1"/>
    <x v="1"/>
    <s v="Paper"/>
    <n v="20.04"/>
    <n v="3"/>
    <n v="0"/>
    <n v="9.6191999999999993"/>
    <n v="20.04"/>
    <n v="0.48"/>
  </r>
  <r>
    <s v="First Class"/>
    <s v="Corporate"/>
    <s v="United States"/>
    <s v="Fairfield"/>
    <s v="California"/>
    <n v="94533"/>
    <x v="1"/>
    <x v="1"/>
    <s v="Storage"/>
    <n v="795.48"/>
    <n v="7"/>
    <n v="0"/>
    <n v="7.9547999999999996"/>
    <n v="795.48"/>
    <n v="9.9999999999999985E-3"/>
  </r>
  <r>
    <s v="First Class"/>
    <s v="Corporate"/>
    <s v="United States"/>
    <s v="Fairfield"/>
    <s v="California"/>
    <n v="94533"/>
    <x v="1"/>
    <x v="0"/>
    <s v="Furnishings"/>
    <n v="21.56"/>
    <n v="7"/>
    <n v="0"/>
    <n v="6.8992000000000004"/>
    <n v="21.56"/>
    <n v="0.32000000000000006"/>
  </r>
  <r>
    <s v="Standard Class"/>
    <s v="Consumer"/>
    <s v="United States"/>
    <s v="Greenville"/>
    <s v="North Carolina"/>
    <n v="27834"/>
    <x v="0"/>
    <x v="2"/>
    <s v="Phones"/>
    <n v="249.584"/>
    <n v="2"/>
    <n v="0.2"/>
    <n v="31.198"/>
    <n v="249.584"/>
    <n v="0.125"/>
  </r>
  <r>
    <s v="Standard Class"/>
    <s v="Consumer"/>
    <s v="United States"/>
    <s v="Greenville"/>
    <s v="North Carolina"/>
    <n v="27834"/>
    <x v="0"/>
    <x v="2"/>
    <s v="Accessories"/>
    <n v="68.111999999999995"/>
    <n v="3"/>
    <n v="0.2"/>
    <n v="17.8794"/>
    <n v="68.111999999999995"/>
    <n v="0.26250000000000001"/>
  </r>
  <r>
    <s v="Standard Class"/>
    <s v="Consumer"/>
    <s v="United States"/>
    <s v="Greenville"/>
    <s v="North Carolina"/>
    <n v="27834"/>
    <x v="0"/>
    <x v="2"/>
    <s v="Accessories"/>
    <n v="16.559999999999999"/>
    <n v="3"/>
    <n v="0.2"/>
    <n v="-2.484"/>
    <n v="16.559999999999999"/>
    <n v="-0.15000000000000002"/>
  </r>
  <r>
    <s v="Standard Class"/>
    <s v="Consumer"/>
    <s v="United States"/>
    <s v="Long Beach"/>
    <s v="New York"/>
    <n v="11561"/>
    <x v="3"/>
    <x v="2"/>
    <s v="Phones"/>
    <n v="74.95"/>
    <n v="5"/>
    <n v="0"/>
    <n v="36.725499999999997"/>
    <n v="74.95"/>
    <n v="0.48999999999999994"/>
  </r>
  <r>
    <s v="Standard Class"/>
    <s v="Consumer"/>
    <s v="United States"/>
    <s v="Buffalo Grove"/>
    <s v="Illinois"/>
    <n v="60089"/>
    <x v="2"/>
    <x v="0"/>
    <s v="Tables"/>
    <n v="355.45499999999998"/>
    <n v="3"/>
    <n v="0.5"/>
    <n v="-184.8366"/>
    <n v="355.45499999999998"/>
    <n v="-0.52"/>
  </r>
  <r>
    <s v="Standard Class"/>
    <s v="Consumer"/>
    <s v="United States"/>
    <s v="San Diego"/>
    <s v="California"/>
    <n v="92037"/>
    <x v="1"/>
    <x v="1"/>
    <s v="Labels"/>
    <n v="44.4"/>
    <n v="3"/>
    <n v="0"/>
    <n v="22.2"/>
    <n v="44.4"/>
    <n v="0.5"/>
  </r>
  <r>
    <s v="Standard Class"/>
    <s v="Consumer"/>
    <s v="United States"/>
    <s v="San Diego"/>
    <s v="California"/>
    <n v="92037"/>
    <x v="1"/>
    <x v="1"/>
    <s v="Labels"/>
    <n v="20.65"/>
    <n v="5"/>
    <n v="0"/>
    <n v="9.4990000000000006"/>
    <n v="20.65"/>
    <n v="0.46000000000000008"/>
  </r>
  <r>
    <s v="Standard Class"/>
    <s v="Consumer"/>
    <s v="United States"/>
    <s v="Richmond"/>
    <s v="Kentucky"/>
    <n v="40475"/>
    <x v="0"/>
    <x v="0"/>
    <s v="Chairs"/>
    <n v="866.4"/>
    <n v="4"/>
    <n v="0"/>
    <n v="225.26400000000001"/>
    <n v="866.4"/>
    <n v="0.26"/>
  </r>
  <r>
    <s v="Second Class"/>
    <s v="Consumer"/>
    <s v="United States"/>
    <s v="Springfield"/>
    <s v="Virginia"/>
    <n v="22153"/>
    <x v="0"/>
    <x v="1"/>
    <s v="Art"/>
    <n v="5.56"/>
    <n v="2"/>
    <n v="0"/>
    <n v="1.4456"/>
    <n v="5.56"/>
    <n v="0.26"/>
  </r>
  <r>
    <s v="Standard Class"/>
    <s v="Consumer"/>
    <s v="United States"/>
    <s v="Fort Worth"/>
    <s v="Texas"/>
    <n v="76106"/>
    <x v="2"/>
    <x v="1"/>
    <s v="Appliances"/>
    <n v="3.16"/>
    <n v="4"/>
    <n v="0.8"/>
    <n v="-8.532"/>
    <n v="3.16"/>
    <n v="-2.6999999999999997"/>
  </r>
  <r>
    <s v="Standard Class"/>
    <s v="Consumer"/>
    <s v="United States"/>
    <s v="Fort Worth"/>
    <s v="Texas"/>
    <n v="76106"/>
    <x v="2"/>
    <x v="2"/>
    <s v="Copiers"/>
    <n v="1999.96"/>
    <n v="5"/>
    <n v="0.2"/>
    <n v="624.98749999999995"/>
    <n v="1999.96"/>
    <n v="0.31249999999999994"/>
  </r>
  <r>
    <s v="Standard Class"/>
    <s v="Consumer"/>
    <s v="United States"/>
    <s v="Raleigh"/>
    <s v="North Carolina"/>
    <n v="27604"/>
    <x v="0"/>
    <x v="0"/>
    <s v="Furnishings"/>
    <n v="46.152000000000001"/>
    <n v="3"/>
    <n v="0.2"/>
    <n v="12.1149"/>
    <n v="46.152000000000001"/>
    <n v="0.26250000000000001"/>
  </r>
  <r>
    <s v="First Class"/>
    <s v="Consumer"/>
    <s v="United States"/>
    <s v="Hialeah"/>
    <s v="Florida"/>
    <n v="33012"/>
    <x v="0"/>
    <x v="2"/>
    <s v="Machines"/>
    <n v="32.984999999999999"/>
    <n v="3"/>
    <n v="0.5"/>
    <n v="-1.9791000000000001"/>
    <n v="32.984999999999999"/>
    <n v="-6.0000000000000005E-2"/>
  </r>
  <r>
    <s v="Same Day"/>
    <s v="Home Office"/>
    <s v="United States"/>
    <s v="Los Angeles"/>
    <s v="California"/>
    <n v="90032"/>
    <x v="1"/>
    <x v="1"/>
    <s v="Storage"/>
    <n v="481.32"/>
    <n v="4"/>
    <n v="0"/>
    <n v="125.14319999999999"/>
    <n v="481.32"/>
    <n v="0.26"/>
  </r>
  <r>
    <s v="Same Day"/>
    <s v="Home Office"/>
    <s v="United States"/>
    <s v="Los Angeles"/>
    <s v="California"/>
    <n v="90032"/>
    <x v="1"/>
    <x v="1"/>
    <s v="Binders"/>
    <n v="6.3840000000000003"/>
    <n v="1"/>
    <n v="0.2"/>
    <n v="2.1545999999999998"/>
    <n v="6.3840000000000003"/>
    <n v="0.33749999999999997"/>
  </r>
  <r>
    <s v="First Class"/>
    <s v="Consumer"/>
    <s v="United States"/>
    <s v="Lake Forest"/>
    <s v="California"/>
    <n v="92630"/>
    <x v="1"/>
    <x v="1"/>
    <s v="Appliances"/>
    <n v="542.94000000000005"/>
    <n v="3"/>
    <n v="0"/>
    <n v="152.0232"/>
    <n v="542.94000000000005"/>
    <n v="0.27999999999999997"/>
  </r>
  <r>
    <s v="First Class"/>
    <s v="Consumer"/>
    <s v="United States"/>
    <s v="Lake Forest"/>
    <s v="California"/>
    <n v="92630"/>
    <x v="1"/>
    <x v="0"/>
    <s v="Furnishings"/>
    <n v="54.92"/>
    <n v="4"/>
    <n v="0"/>
    <n v="19.7712"/>
    <n v="54.92"/>
    <n v="0.36"/>
  </r>
  <r>
    <s v="First Class"/>
    <s v="Corporate"/>
    <s v="United States"/>
    <s v="Long Beach"/>
    <s v="New York"/>
    <n v="11561"/>
    <x v="3"/>
    <x v="0"/>
    <s v="Chairs"/>
    <n v="1448.82"/>
    <n v="10"/>
    <n v="0.1"/>
    <n v="209.274"/>
    <n v="1448.82"/>
    <n v="0.14444444444444446"/>
  </r>
  <r>
    <s v="Second Class"/>
    <s v="Consumer"/>
    <s v="United States"/>
    <s v="Seattle"/>
    <s v="Washington"/>
    <n v="98103"/>
    <x v="1"/>
    <x v="1"/>
    <s v="Storage"/>
    <n v="353.88"/>
    <n v="6"/>
    <n v="0"/>
    <n v="17.693999999999999"/>
    <n v="353.88"/>
    <n v="4.9999999999999996E-2"/>
  </r>
  <r>
    <s v="Standard Class"/>
    <s v="Consumer"/>
    <s v="United States"/>
    <s v="Redding"/>
    <s v="California"/>
    <n v="96003"/>
    <x v="1"/>
    <x v="2"/>
    <s v="Phones"/>
    <n v="333.57600000000002"/>
    <n v="3"/>
    <n v="0.2"/>
    <n v="25.0182"/>
    <n v="333.57600000000002"/>
    <n v="7.4999999999999997E-2"/>
  </r>
  <r>
    <s v="Standard Class"/>
    <s v="Home Office"/>
    <s v="United States"/>
    <s v="San Antonio"/>
    <s v="Texas"/>
    <n v="78207"/>
    <x v="2"/>
    <x v="1"/>
    <s v="Labels"/>
    <n v="60.143999999999998"/>
    <n v="6"/>
    <n v="0.2"/>
    <n v="20.2986"/>
    <n v="60.143999999999998"/>
    <n v="0.33750000000000002"/>
  </r>
  <r>
    <s v="Second Class"/>
    <s v="Corporate"/>
    <s v="United States"/>
    <s v="Houston"/>
    <s v="Texas"/>
    <n v="77070"/>
    <x v="2"/>
    <x v="2"/>
    <s v="Accessories"/>
    <n v="85.2"/>
    <n v="6"/>
    <n v="0.2"/>
    <n v="20.234999999999999"/>
    <n v="85.2"/>
    <n v="0.23749999999999999"/>
  </r>
  <r>
    <s v="Standard Class"/>
    <s v="Consumer"/>
    <s v="United States"/>
    <s v="Leominster"/>
    <s v="Massachusetts"/>
    <n v="1453"/>
    <x v="3"/>
    <x v="1"/>
    <s v="Labels"/>
    <n v="3.15"/>
    <n v="1"/>
    <n v="0"/>
    <n v="1.512"/>
    <n v="3.15"/>
    <n v="0.48000000000000004"/>
  </r>
  <r>
    <s v="Standard Class"/>
    <s v="Consumer"/>
    <s v="United States"/>
    <s v="Leominster"/>
    <s v="Massachusetts"/>
    <n v="1453"/>
    <x v="3"/>
    <x v="1"/>
    <s v="Paper"/>
    <n v="22.72"/>
    <n v="4"/>
    <n v="0"/>
    <n v="10.224"/>
    <n v="22.72"/>
    <n v="0.45"/>
  </r>
  <r>
    <s v="Standard Class"/>
    <s v="Corporate"/>
    <s v="United States"/>
    <s v="Los Angeles"/>
    <s v="California"/>
    <n v="90032"/>
    <x v="1"/>
    <x v="0"/>
    <s v="Furnishings"/>
    <n v="14.91"/>
    <n v="3"/>
    <n v="0"/>
    <n v="4.6220999999999997"/>
    <n v="14.91"/>
    <n v="0.31"/>
  </r>
  <r>
    <s v="Standard Class"/>
    <s v="Corporate"/>
    <s v="United States"/>
    <s v="Los Angeles"/>
    <s v="California"/>
    <n v="90032"/>
    <x v="1"/>
    <x v="1"/>
    <s v="Appliances"/>
    <n v="1158.1199999999999"/>
    <n v="4"/>
    <n v="0"/>
    <n v="335.85480000000001"/>
    <n v="1158.1199999999999"/>
    <n v="0.29000000000000004"/>
  </r>
  <r>
    <s v="Standard Class"/>
    <s v="Corporate"/>
    <s v="United States"/>
    <s v="Springfield"/>
    <s v="Missouri"/>
    <n v="65807"/>
    <x v="2"/>
    <x v="2"/>
    <s v="Copiers"/>
    <n v="599.99"/>
    <n v="1"/>
    <n v="0"/>
    <n v="233.99610000000001"/>
    <n v="599.99"/>
    <n v="0.39"/>
  </r>
  <r>
    <s v="Standard Class"/>
    <s v="Consumer"/>
    <s v="United States"/>
    <s v="Waco"/>
    <s v="Texas"/>
    <n v="76706"/>
    <x v="2"/>
    <x v="1"/>
    <s v="Storage"/>
    <n v="23.968"/>
    <n v="2"/>
    <n v="0.2"/>
    <n v="2.3967999999999998"/>
    <n v="23.968"/>
    <n v="9.9999999999999992E-2"/>
  </r>
  <r>
    <s v="Standard Class"/>
    <s v="Consumer"/>
    <s v="United States"/>
    <s v="Los Angeles"/>
    <s v="California"/>
    <n v="90036"/>
    <x v="1"/>
    <x v="0"/>
    <s v="Chairs"/>
    <n v="638.28800000000001"/>
    <n v="7"/>
    <n v="0.2"/>
    <n v="-31.914400000000001"/>
    <n v="638.28800000000001"/>
    <n v="-0.05"/>
  </r>
  <r>
    <s v="Standard Class"/>
    <s v="Consumer"/>
    <s v="United States"/>
    <s v="Los Angeles"/>
    <s v="California"/>
    <n v="90036"/>
    <x v="1"/>
    <x v="1"/>
    <s v="Binders"/>
    <n v="13.208"/>
    <n v="1"/>
    <n v="0.2"/>
    <n v="4.6227999999999998"/>
    <n v="13.208"/>
    <n v="0.35"/>
  </r>
  <r>
    <s v="Standard Class"/>
    <s v="Consumer"/>
    <s v="United States"/>
    <s v="Auburn"/>
    <s v="New York"/>
    <n v="13021"/>
    <x v="3"/>
    <x v="1"/>
    <s v="Binders"/>
    <n v="15.528"/>
    <n v="3"/>
    <n v="0.2"/>
    <n v="5.8230000000000004"/>
    <n v="15.528"/>
    <n v="0.375"/>
  </r>
  <r>
    <s v="Standard Class"/>
    <s v="Consumer"/>
    <s v="United States"/>
    <s v="San Francisco"/>
    <s v="California"/>
    <n v="94109"/>
    <x v="1"/>
    <x v="1"/>
    <s v="Paper"/>
    <n v="104.85"/>
    <n v="1"/>
    <n v="0"/>
    <n v="50.328000000000003"/>
    <n v="104.85"/>
    <n v="0.48000000000000004"/>
  </r>
  <r>
    <s v="Standard Class"/>
    <s v="Consumer"/>
    <s v="United States"/>
    <s v="Los Angeles"/>
    <s v="California"/>
    <n v="90008"/>
    <x v="1"/>
    <x v="1"/>
    <s v="Art"/>
    <n v="30.48"/>
    <n v="3"/>
    <n v="0"/>
    <n v="7.9248000000000003"/>
    <n v="30.48"/>
    <n v="0.26"/>
  </r>
  <r>
    <s v="Standard Class"/>
    <s v="Consumer"/>
    <s v="United States"/>
    <s v="Los Angeles"/>
    <s v="California"/>
    <n v="90008"/>
    <x v="1"/>
    <x v="0"/>
    <s v="Chairs"/>
    <n v="112.648"/>
    <n v="1"/>
    <n v="0.2"/>
    <n v="11.264799999999999"/>
    <n v="112.648"/>
    <n v="9.9999999999999992E-2"/>
  </r>
  <r>
    <s v="Standard Class"/>
    <s v="Consumer"/>
    <s v="United States"/>
    <s v="Los Angeles"/>
    <s v="California"/>
    <n v="90049"/>
    <x v="1"/>
    <x v="2"/>
    <s v="Machines"/>
    <n v="71.975999999999999"/>
    <n v="3"/>
    <n v="0.2"/>
    <n v="24.291899999999998"/>
    <n v="71.975999999999999"/>
    <n v="0.33749999999999997"/>
  </r>
  <r>
    <s v="Second Class"/>
    <s v="Consumer"/>
    <s v="United States"/>
    <s v="Chico"/>
    <s v="California"/>
    <n v="95928"/>
    <x v="1"/>
    <x v="1"/>
    <s v="Art"/>
    <n v="2.21"/>
    <n v="1"/>
    <n v="0"/>
    <n v="0.59670000000000001"/>
    <n v="2.21"/>
    <n v="0.27"/>
  </r>
  <r>
    <s v="Second Class"/>
    <s v="Consumer"/>
    <s v="United States"/>
    <s v="Chico"/>
    <s v="California"/>
    <n v="95928"/>
    <x v="1"/>
    <x v="1"/>
    <s v="Envelopes"/>
    <n v="15.52"/>
    <n v="4"/>
    <n v="0"/>
    <n v="7.4496000000000002"/>
    <n v="15.52"/>
    <n v="0.48000000000000004"/>
  </r>
  <r>
    <s v="Second Class"/>
    <s v="Consumer"/>
    <s v="United States"/>
    <s v="Chico"/>
    <s v="California"/>
    <n v="95928"/>
    <x v="1"/>
    <x v="1"/>
    <s v="Paper"/>
    <n v="36.44"/>
    <n v="4"/>
    <n v="0"/>
    <n v="16.398"/>
    <n v="36.44"/>
    <n v="0.45"/>
  </r>
  <r>
    <s v="Standard Class"/>
    <s v="Consumer"/>
    <s v="United States"/>
    <s v="Springfield"/>
    <s v="Oregon"/>
    <n v="97477"/>
    <x v="1"/>
    <x v="0"/>
    <s v="Bookcases"/>
    <n v="217.76400000000001"/>
    <n v="6"/>
    <n v="0.7"/>
    <n v="-384.71640000000002"/>
    <n v="217.76400000000001"/>
    <n v="-1.7666666666666666"/>
  </r>
  <r>
    <s v="Standard Class"/>
    <s v="Consumer"/>
    <s v="United States"/>
    <s v="Springfield"/>
    <s v="Oregon"/>
    <n v="97477"/>
    <x v="1"/>
    <x v="1"/>
    <s v="Supplies"/>
    <n v="39.072000000000003"/>
    <n v="6"/>
    <n v="0.2"/>
    <n v="4.3956"/>
    <n v="39.072000000000003"/>
    <n v="0.11249999999999999"/>
  </r>
  <r>
    <s v="Standard Class"/>
    <s v="Consumer"/>
    <s v="United States"/>
    <s v="Springfield"/>
    <s v="Oregon"/>
    <n v="97477"/>
    <x v="1"/>
    <x v="1"/>
    <s v="Binders"/>
    <n v="22.638000000000002"/>
    <n v="7"/>
    <n v="0.7"/>
    <n v="-16.601199999999999"/>
    <n v="22.638000000000002"/>
    <n v="-0.73333333333333317"/>
  </r>
  <r>
    <s v="Standard Class"/>
    <s v="Consumer"/>
    <s v="United States"/>
    <s v="Springfield"/>
    <s v="Oregon"/>
    <n v="97477"/>
    <x v="1"/>
    <x v="1"/>
    <s v="Art"/>
    <n v="95.144000000000005"/>
    <n v="7"/>
    <n v="0.2"/>
    <n v="10.7037"/>
    <n v="95.144000000000005"/>
    <n v="0.11249999999999999"/>
  </r>
  <r>
    <s v="Second Class"/>
    <s v="Corporate"/>
    <s v="United States"/>
    <s v="Jacksonville"/>
    <s v="Florida"/>
    <n v="32216"/>
    <x v="0"/>
    <x v="0"/>
    <s v="Furnishings"/>
    <n v="12.32"/>
    <n v="5"/>
    <n v="0.2"/>
    <n v="1.8480000000000001"/>
    <n v="12.32"/>
    <n v="0.15"/>
  </r>
  <r>
    <s v="Second Class"/>
    <s v="Corporate"/>
    <s v="United States"/>
    <s v="Jacksonville"/>
    <s v="Florida"/>
    <n v="32216"/>
    <x v="0"/>
    <x v="1"/>
    <s v="Binders"/>
    <n v="4.4189999999999996"/>
    <n v="3"/>
    <n v="0.7"/>
    <n v="-3.0933000000000002"/>
    <n v="4.4189999999999996"/>
    <n v="-0.70000000000000007"/>
  </r>
  <r>
    <s v="First Class"/>
    <s v="Consumer"/>
    <s v="United States"/>
    <s v="Bakersfield"/>
    <s v="California"/>
    <n v="93309"/>
    <x v="1"/>
    <x v="1"/>
    <s v="Fasteners"/>
    <n v="35"/>
    <n v="7"/>
    <n v="0"/>
    <n v="16.8"/>
    <n v="35"/>
    <n v="0.48000000000000004"/>
  </r>
  <r>
    <s v="First Class"/>
    <s v="Consumer"/>
    <s v="United States"/>
    <s v="Bakersfield"/>
    <s v="California"/>
    <n v="93309"/>
    <x v="1"/>
    <x v="0"/>
    <s v="Chairs"/>
    <n v="72.784000000000006"/>
    <n v="1"/>
    <n v="0.2"/>
    <n v="0"/>
    <n v="72.784000000000006"/>
    <n v="0"/>
  </r>
  <r>
    <s v="First Class"/>
    <s v="Consumer"/>
    <s v="United States"/>
    <s v="Bakersfield"/>
    <s v="California"/>
    <n v="93309"/>
    <x v="1"/>
    <x v="1"/>
    <s v="Appliances"/>
    <n v="97.84"/>
    <n v="2"/>
    <n v="0"/>
    <n v="25.438400000000001"/>
    <n v="97.84"/>
    <n v="0.26"/>
  </r>
  <r>
    <s v="First Class"/>
    <s v="Consumer"/>
    <s v="United States"/>
    <s v="Bakersfield"/>
    <s v="California"/>
    <n v="93309"/>
    <x v="1"/>
    <x v="0"/>
    <s v="Furnishings"/>
    <n v="51.75"/>
    <n v="1"/>
    <n v="0"/>
    <n v="15.525"/>
    <n v="51.75"/>
    <n v="0.3"/>
  </r>
  <r>
    <s v="First Class"/>
    <s v="Consumer"/>
    <s v="United States"/>
    <s v="Bakersfield"/>
    <s v="California"/>
    <n v="93309"/>
    <x v="1"/>
    <x v="1"/>
    <s v="Binders"/>
    <n v="46.671999999999997"/>
    <n v="2"/>
    <n v="0.2"/>
    <n v="16.3352"/>
    <n v="46.671999999999997"/>
    <n v="0.35000000000000003"/>
  </r>
  <r>
    <s v="Second Class"/>
    <s v="Consumer"/>
    <s v="United States"/>
    <s v="New York City"/>
    <s v="New York"/>
    <n v="10011"/>
    <x v="3"/>
    <x v="1"/>
    <s v="Storage"/>
    <n v="1395.54"/>
    <n v="9"/>
    <n v="0"/>
    <n v="362.84039999999999"/>
    <n v="1395.54"/>
    <n v="0.26"/>
  </r>
  <r>
    <s v="Second Class"/>
    <s v="Consumer"/>
    <s v="United States"/>
    <s v="New York City"/>
    <s v="New York"/>
    <n v="10011"/>
    <x v="3"/>
    <x v="0"/>
    <s v="Furnishings"/>
    <n v="117.36"/>
    <n v="4"/>
    <n v="0"/>
    <n v="36.381599999999999"/>
    <n v="117.36"/>
    <n v="0.31"/>
  </r>
  <r>
    <s v="Second Class"/>
    <s v="Consumer"/>
    <s v="United States"/>
    <s v="New York City"/>
    <s v="New York"/>
    <n v="10011"/>
    <x v="3"/>
    <x v="1"/>
    <s v="Labels"/>
    <n v="18.899999999999999"/>
    <n v="3"/>
    <n v="0"/>
    <n v="8.6940000000000008"/>
    <n v="18.899999999999999"/>
    <n v="0.46000000000000008"/>
  </r>
  <r>
    <s v="Second Class"/>
    <s v="Consumer"/>
    <s v="United States"/>
    <s v="New York City"/>
    <s v="New York"/>
    <n v="10011"/>
    <x v="3"/>
    <x v="1"/>
    <s v="Paper"/>
    <n v="77.52"/>
    <n v="2"/>
    <n v="0"/>
    <n v="37.9848"/>
    <n v="77.52"/>
    <n v="0.49000000000000005"/>
  </r>
  <r>
    <s v="Second Class"/>
    <s v="Consumer"/>
    <s v="United States"/>
    <s v="Chicago"/>
    <s v="Illinois"/>
    <n v="60610"/>
    <x v="2"/>
    <x v="0"/>
    <s v="Chairs"/>
    <n v="421.37200000000001"/>
    <n v="2"/>
    <n v="0.3"/>
    <n v="-6.0195999999999996"/>
    <n v="421.37200000000001"/>
    <n v="-1.4285714285714284E-2"/>
  </r>
  <r>
    <s v="First Class"/>
    <s v="Consumer"/>
    <s v="United States"/>
    <s v="El Paso"/>
    <s v="Texas"/>
    <n v="79907"/>
    <x v="2"/>
    <x v="2"/>
    <s v="Phones"/>
    <n v="575.96799999999996"/>
    <n v="4"/>
    <n v="0.2"/>
    <n v="43.197600000000001"/>
    <n v="575.96799999999996"/>
    <n v="7.5000000000000011E-2"/>
  </r>
  <r>
    <s v="First Class"/>
    <s v="Consumer"/>
    <s v="United States"/>
    <s v="El Paso"/>
    <s v="Texas"/>
    <n v="79907"/>
    <x v="2"/>
    <x v="1"/>
    <s v="Paper"/>
    <n v="10.368"/>
    <n v="2"/>
    <n v="0.2"/>
    <n v="3.6288"/>
    <n v="10.368"/>
    <n v="0.35"/>
  </r>
  <r>
    <s v="First Class"/>
    <s v="Consumer"/>
    <s v="United States"/>
    <s v="Thousand Oaks"/>
    <s v="California"/>
    <n v="91360"/>
    <x v="1"/>
    <x v="2"/>
    <s v="Phones"/>
    <n v="15.984"/>
    <n v="2"/>
    <n v="0.2"/>
    <n v="1.1988000000000001"/>
    <n v="15.984"/>
    <n v="7.5000000000000011E-2"/>
  </r>
  <r>
    <s v="Standard Class"/>
    <s v="Home Office"/>
    <s v="United States"/>
    <s v="Springfield"/>
    <s v="Ohio"/>
    <n v="45503"/>
    <x v="3"/>
    <x v="1"/>
    <s v="Art"/>
    <n v="10.272"/>
    <n v="3"/>
    <n v="0.2"/>
    <n v="1.1556"/>
    <n v="10.272"/>
    <n v="0.11249999999999999"/>
  </r>
  <r>
    <s v="Standard Class"/>
    <s v="Corporate"/>
    <s v="United States"/>
    <s v="Dallas"/>
    <s v="Texas"/>
    <n v="75220"/>
    <x v="2"/>
    <x v="1"/>
    <s v="Storage"/>
    <n v="61.792000000000002"/>
    <n v="4"/>
    <n v="0.2"/>
    <n v="6.1791999999999998"/>
    <n v="61.792000000000002"/>
    <n v="9.9999999999999992E-2"/>
  </r>
  <r>
    <s v="Standard Class"/>
    <s v="Corporate"/>
    <s v="United States"/>
    <s v="Dallas"/>
    <s v="Texas"/>
    <n v="75220"/>
    <x v="2"/>
    <x v="0"/>
    <s v="Bookcases"/>
    <n v="205.9992"/>
    <n v="3"/>
    <n v="0.32"/>
    <n v="-27.264600000000002"/>
    <n v="205.9992"/>
    <n v="-0.13235294117647059"/>
  </r>
  <r>
    <s v="Second Class"/>
    <s v="Consumer"/>
    <s v="United States"/>
    <s v="Knoxville"/>
    <s v="Tennessee"/>
    <n v="37918"/>
    <x v="0"/>
    <x v="1"/>
    <s v="Paper"/>
    <n v="12.192"/>
    <n v="3"/>
    <n v="0.2"/>
    <n v="4.1147999999999998"/>
    <n v="12.192"/>
    <n v="0.33749999999999997"/>
  </r>
  <r>
    <s v="Second Class"/>
    <s v="Consumer"/>
    <s v="United States"/>
    <s v="Knoxville"/>
    <s v="Tennessee"/>
    <n v="37918"/>
    <x v="0"/>
    <x v="1"/>
    <s v="Appliances"/>
    <n v="87.168000000000006"/>
    <n v="2"/>
    <n v="0.2"/>
    <n v="8.7167999999999992"/>
    <n v="87.168000000000006"/>
    <n v="9.9999999999999978E-2"/>
  </r>
  <r>
    <s v="Second Class"/>
    <s v="Consumer"/>
    <s v="United States"/>
    <s v="Knoxville"/>
    <s v="Tennessee"/>
    <n v="37918"/>
    <x v="0"/>
    <x v="1"/>
    <s v="Art"/>
    <n v="31.744"/>
    <n v="2"/>
    <n v="0.2"/>
    <n v="8.3328000000000007"/>
    <n v="31.744"/>
    <n v="0.26250000000000001"/>
  </r>
  <r>
    <s v="Standard Class"/>
    <s v="Corporate"/>
    <s v="United States"/>
    <s v="Chattanooga"/>
    <s v="Tennessee"/>
    <n v="37421"/>
    <x v="0"/>
    <x v="0"/>
    <s v="Furnishings"/>
    <n v="132.22399999999999"/>
    <n v="4"/>
    <n v="0.2"/>
    <n v="-18.180800000000001"/>
    <n v="132.22399999999999"/>
    <n v="-0.13750000000000001"/>
  </r>
  <r>
    <s v="Standard Class"/>
    <s v="Corporate"/>
    <s v="United States"/>
    <s v="San Diego"/>
    <s v="California"/>
    <n v="92037"/>
    <x v="1"/>
    <x v="1"/>
    <s v="Paper"/>
    <n v="105.52"/>
    <n v="4"/>
    <n v="0"/>
    <n v="48.539200000000001"/>
    <n v="105.52"/>
    <n v="0.46"/>
  </r>
  <r>
    <s v="Standard Class"/>
    <s v="Corporate"/>
    <s v="United States"/>
    <s v="San Diego"/>
    <s v="California"/>
    <n v="92037"/>
    <x v="1"/>
    <x v="0"/>
    <s v="Furnishings"/>
    <n v="91.96"/>
    <n v="2"/>
    <n v="0"/>
    <n v="15.6332"/>
    <n v="91.96"/>
    <n v="0.17"/>
  </r>
  <r>
    <s v="Standard Class"/>
    <s v="Corporate"/>
    <s v="United States"/>
    <s v="San Diego"/>
    <s v="California"/>
    <n v="92037"/>
    <x v="1"/>
    <x v="2"/>
    <s v="Phones"/>
    <n v="1487.9760000000001"/>
    <n v="3"/>
    <n v="0.2"/>
    <n v="185.99700000000001"/>
    <n v="1487.9760000000001"/>
    <n v="0.125"/>
  </r>
  <r>
    <s v="First Class"/>
    <s v="Home Office"/>
    <s v="United States"/>
    <s v="New York City"/>
    <s v="New York"/>
    <n v="10024"/>
    <x v="3"/>
    <x v="1"/>
    <s v="Paper"/>
    <n v="19.440000000000001"/>
    <n v="3"/>
    <n v="0"/>
    <n v="9.3312000000000008"/>
    <n v="19.440000000000001"/>
    <n v="0.48000000000000004"/>
  </r>
  <r>
    <s v="First Class"/>
    <s v="Consumer"/>
    <s v="United States"/>
    <s v="Tampa"/>
    <s v="Florida"/>
    <n v="33614"/>
    <x v="0"/>
    <x v="2"/>
    <s v="Accessories"/>
    <n v="11.672000000000001"/>
    <n v="1"/>
    <n v="0.2"/>
    <n v="-0.72950000000000004"/>
    <n v="11.672000000000001"/>
    <n v="-6.25E-2"/>
  </r>
  <r>
    <s v="Same Day"/>
    <s v="Consumer"/>
    <s v="United States"/>
    <s v="Utica"/>
    <s v="New York"/>
    <n v="13501"/>
    <x v="3"/>
    <x v="2"/>
    <s v="Phones"/>
    <n v="279.95999999999998"/>
    <n v="4"/>
    <n v="0"/>
    <n v="78.388800000000003"/>
    <n v="279.95999999999998"/>
    <n v="0.28000000000000003"/>
  </r>
  <r>
    <s v="Same Day"/>
    <s v="Consumer"/>
    <s v="United States"/>
    <s v="Utica"/>
    <s v="New York"/>
    <n v="13501"/>
    <x v="3"/>
    <x v="1"/>
    <s v="Binders"/>
    <n v="12.912000000000001"/>
    <n v="3"/>
    <n v="0.2"/>
    <n v="4.6806000000000001"/>
    <n v="12.912000000000001"/>
    <n v="0.36249999999999999"/>
  </r>
  <r>
    <s v="Same Day"/>
    <s v="Consumer"/>
    <s v="United States"/>
    <s v="Utica"/>
    <s v="New York"/>
    <n v="13501"/>
    <x v="3"/>
    <x v="1"/>
    <s v="Binders"/>
    <n v="17.088000000000001"/>
    <n v="4"/>
    <n v="0.2"/>
    <n v="5.7671999999999999"/>
    <n v="17.088000000000001"/>
    <n v="0.33749999999999997"/>
  </r>
  <r>
    <s v="Same Day"/>
    <s v="Consumer"/>
    <s v="United States"/>
    <s v="Utica"/>
    <s v="New York"/>
    <n v="13501"/>
    <x v="3"/>
    <x v="1"/>
    <s v="Labels"/>
    <n v="93.15"/>
    <n v="9"/>
    <n v="0"/>
    <n v="44.712000000000003"/>
    <n v="93.15"/>
    <n v="0.48"/>
  </r>
  <r>
    <s v="Same Day"/>
    <s v="Consumer"/>
    <s v="United States"/>
    <s v="Utica"/>
    <s v="New York"/>
    <n v="13501"/>
    <x v="3"/>
    <x v="1"/>
    <s v="Labels"/>
    <n v="11.52"/>
    <n v="4"/>
    <n v="0"/>
    <n v="5.6448"/>
    <n v="11.52"/>
    <n v="0.49000000000000005"/>
  </r>
  <r>
    <s v="Standard Class"/>
    <s v="Corporate"/>
    <s v="United States"/>
    <s v="San Francisco"/>
    <s v="California"/>
    <n v="94122"/>
    <x v="1"/>
    <x v="1"/>
    <s v="Supplies"/>
    <n v="238.62"/>
    <n v="2"/>
    <n v="0"/>
    <n v="4.7724000000000002"/>
    <n v="238.62"/>
    <n v="0.02"/>
  </r>
  <r>
    <s v="Standard Class"/>
    <s v="Corporate"/>
    <s v="United States"/>
    <s v="San Francisco"/>
    <s v="California"/>
    <n v="94122"/>
    <x v="1"/>
    <x v="1"/>
    <s v="Appliances"/>
    <n v="7.77"/>
    <n v="1"/>
    <n v="0"/>
    <n v="2.0979000000000001"/>
    <n v="7.77"/>
    <n v="0.27"/>
  </r>
  <r>
    <s v="Standard Class"/>
    <s v="Corporate"/>
    <s v="United States"/>
    <s v="San Francisco"/>
    <s v="California"/>
    <n v="94122"/>
    <x v="1"/>
    <x v="0"/>
    <s v="Tables"/>
    <n v="285.48"/>
    <n v="5"/>
    <n v="0.2"/>
    <n v="-10.705500000000001"/>
    <n v="285.48"/>
    <n v="-3.7499999999999999E-2"/>
  </r>
  <r>
    <s v="Standard Class"/>
    <s v="Corporate"/>
    <s v="United States"/>
    <s v="San Francisco"/>
    <s v="California"/>
    <n v="94122"/>
    <x v="1"/>
    <x v="1"/>
    <s v="Binders"/>
    <n v="19.167999999999999"/>
    <n v="4"/>
    <n v="0.2"/>
    <n v="6.4691999999999998"/>
    <n v="19.167999999999999"/>
    <n v="0.33750000000000002"/>
  </r>
  <r>
    <s v="Same Day"/>
    <s v="Consumer"/>
    <s v="United States"/>
    <s v="Columbus"/>
    <s v="Ohio"/>
    <n v="43229"/>
    <x v="3"/>
    <x v="1"/>
    <s v="Appliances"/>
    <n v="26.135999999999999"/>
    <n v="3"/>
    <n v="0.2"/>
    <n v="1.9601999999999999"/>
    <n v="26.135999999999999"/>
    <n v="7.4999999999999997E-2"/>
  </r>
  <r>
    <s v="Second Class"/>
    <s v="Home Office"/>
    <s v="United States"/>
    <s v="New York City"/>
    <s v="New York"/>
    <n v="10035"/>
    <x v="3"/>
    <x v="1"/>
    <s v="Paper"/>
    <n v="419.4"/>
    <n v="4"/>
    <n v="0"/>
    <n v="201.31200000000001"/>
    <n v="419.4"/>
    <n v="0.48000000000000004"/>
  </r>
  <r>
    <s v="Second Class"/>
    <s v="Home Office"/>
    <s v="United States"/>
    <s v="New York City"/>
    <s v="New York"/>
    <n v="10035"/>
    <x v="3"/>
    <x v="0"/>
    <s v="Chairs"/>
    <n v="90.801000000000002"/>
    <n v="1"/>
    <n v="0.1"/>
    <n v="14.124599999999999"/>
    <n v="90.801000000000002"/>
    <n v="0.15555555555555553"/>
  </r>
  <r>
    <s v="Second Class"/>
    <s v="Home Office"/>
    <s v="United States"/>
    <s v="New York City"/>
    <s v="New York"/>
    <n v="10035"/>
    <x v="3"/>
    <x v="0"/>
    <s v="Chairs"/>
    <n v="181.76400000000001"/>
    <n v="2"/>
    <n v="0.1"/>
    <n v="-8.0784000000000002"/>
    <n v="181.76400000000001"/>
    <n v="-4.4444444444444446E-2"/>
  </r>
  <r>
    <s v="Second Class"/>
    <s v="Home Office"/>
    <s v="United States"/>
    <s v="New York City"/>
    <s v="New York"/>
    <n v="10035"/>
    <x v="3"/>
    <x v="1"/>
    <s v="Art"/>
    <n v="5.56"/>
    <n v="2"/>
    <n v="0"/>
    <n v="2.2240000000000002"/>
    <n v="5.56"/>
    <n v="0.40000000000000008"/>
  </r>
  <r>
    <s v="Standard Class"/>
    <s v="Consumer"/>
    <s v="United States"/>
    <s v="Richmond"/>
    <s v="Indiana"/>
    <n v="47374"/>
    <x v="2"/>
    <x v="0"/>
    <s v="Tables"/>
    <n v="581.96"/>
    <n v="2"/>
    <n v="0"/>
    <n v="104.75279999999999"/>
    <n v="581.96"/>
    <n v="0.17999999999999997"/>
  </r>
  <r>
    <s v="Standard Class"/>
    <s v="Consumer"/>
    <s v="United States"/>
    <s v="Richmond"/>
    <s v="Indiana"/>
    <n v="47374"/>
    <x v="2"/>
    <x v="0"/>
    <s v="Chairs"/>
    <n v="29.98"/>
    <n v="1"/>
    <n v="0"/>
    <n v="8.0945999999999998"/>
    <n v="29.98"/>
    <n v="0.26999999999999996"/>
  </r>
  <r>
    <s v="Standard Class"/>
    <s v="Consumer"/>
    <s v="United States"/>
    <s v="San Diego"/>
    <s v="California"/>
    <n v="92105"/>
    <x v="1"/>
    <x v="2"/>
    <s v="Accessories"/>
    <n v="519.96"/>
    <n v="4"/>
    <n v="0"/>
    <n v="176.78639999999999"/>
    <n v="519.96"/>
    <n v="0.33999999999999997"/>
  </r>
  <r>
    <s v="Standard Class"/>
    <s v="Consumer"/>
    <s v="United States"/>
    <s v="Concord"/>
    <s v="North Carolina"/>
    <n v="28027"/>
    <x v="0"/>
    <x v="1"/>
    <s v="Labels"/>
    <n v="6.2640000000000002"/>
    <n v="3"/>
    <n v="0.2"/>
    <n v="2.0358000000000001"/>
    <n v="6.2640000000000002"/>
    <n v="0.32500000000000001"/>
  </r>
  <r>
    <s v="Standard Class"/>
    <s v="Consumer"/>
    <s v="United States"/>
    <s v="Concord"/>
    <s v="North Carolina"/>
    <n v="28027"/>
    <x v="0"/>
    <x v="0"/>
    <s v="Chairs"/>
    <n v="363.92"/>
    <n v="5"/>
    <n v="0.2"/>
    <n v="0"/>
    <n v="363.92"/>
    <n v="0"/>
  </r>
  <r>
    <s v="Standard Class"/>
    <s v="Consumer"/>
    <s v="United States"/>
    <s v="Miami"/>
    <s v="Florida"/>
    <n v="33178"/>
    <x v="0"/>
    <x v="1"/>
    <s v="Binders"/>
    <n v="64.2"/>
    <n v="5"/>
    <n v="0.7"/>
    <n v="-42.8"/>
    <n v="64.2"/>
    <n v="-0.66666666666666663"/>
  </r>
  <r>
    <s v="Standard Class"/>
    <s v="Consumer"/>
    <s v="United States"/>
    <s v="Miami"/>
    <s v="Florida"/>
    <n v="33178"/>
    <x v="0"/>
    <x v="1"/>
    <s v="Binders"/>
    <n v="38.520000000000003"/>
    <n v="3"/>
    <n v="0.7"/>
    <n v="-26.963999999999999"/>
    <n v="38.520000000000003"/>
    <n v="-0.7"/>
  </r>
  <r>
    <s v="Standard Class"/>
    <s v="Consumer"/>
    <s v="United States"/>
    <s v="Miami"/>
    <s v="Florida"/>
    <n v="33178"/>
    <x v="0"/>
    <x v="2"/>
    <s v="Accessories"/>
    <n v="72.599999999999994"/>
    <n v="5"/>
    <n v="0.2"/>
    <n v="-8.1675000000000004"/>
    <n v="72.599999999999994"/>
    <n v="-0.11250000000000002"/>
  </r>
  <r>
    <s v="Standard Class"/>
    <s v="Consumer"/>
    <s v="United States"/>
    <s v="Los Angeles"/>
    <s v="California"/>
    <n v="90036"/>
    <x v="1"/>
    <x v="2"/>
    <s v="Phones"/>
    <n v="57.567999999999998"/>
    <n v="4"/>
    <n v="0.2"/>
    <n v="5.7568000000000001"/>
    <n v="57.567999999999998"/>
    <n v="0.1"/>
  </r>
  <r>
    <s v="Standard Class"/>
    <s v="Consumer"/>
    <s v="United States"/>
    <s v="Seattle"/>
    <s v="Washington"/>
    <n v="98115"/>
    <x v="1"/>
    <x v="1"/>
    <s v="Storage"/>
    <n v="83.7"/>
    <n v="5"/>
    <n v="0"/>
    <n v="3.3479999999999999"/>
    <n v="83.7"/>
    <n v="3.9999999999999994E-2"/>
  </r>
  <r>
    <s v="Second Class"/>
    <s v="Home Office"/>
    <s v="United States"/>
    <s v="Arlington"/>
    <s v="Virginia"/>
    <n v="22204"/>
    <x v="0"/>
    <x v="1"/>
    <s v="Paper"/>
    <n v="32.4"/>
    <n v="5"/>
    <n v="0"/>
    <n v="15.552"/>
    <n v="32.4"/>
    <n v="0.48"/>
  </r>
  <r>
    <s v="Second Class"/>
    <s v="Home Office"/>
    <s v="United States"/>
    <s v="Arlington"/>
    <s v="Virginia"/>
    <n v="22204"/>
    <x v="0"/>
    <x v="0"/>
    <s v="Furnishings"/>
    <n v="47.98"/>
    <n v="2"/>
    <n v="0"/>
    <n v="11.035399999999999"/>
    <n v="47.98"/>
    <n v="0.23"/>
  </r>
  <r>
    <s v="Standard Class"/>
    <s v="Consumer"/>
    <s v="United States"/>
    <s v="San Diego"/>
    <s v="California"/>
    <n v="92105"/>
    <x v="1"/>
    <x v="2"/>
    <s v="Phones"/>
    <n v="415.96800000000002"/>
    <n v="4"/>
    <n v="0.2"/>
    <n v="51.996000000000002"/>
    <n v="415.96800000000002"/>
    <n v="0.125"/>
  </r>
  <r>
    <s v="Standard Class"/>
    <s v="Consumer"/>
    <s v="United States"/>
    <s v="San Diego"/>
    <s v="California"/>
    <n v="92105"/>
    <x v="1"/>
    <x v="1"/>
    <s v="Storage"/>
    <n v="304.89999999999998"/>
    <n v="5"/>
    <n v="0"/>
    <n v="6.0979999999999999"/>
    <n v="304.89999999999998"/>
    <n v="0.02"/>
  </r>
  <r>
    <s v="Standard Class"/>
    <s v="Consumer"/>
    <s v="United States"/>
    <s v="San Diego"/>
    <s v="California"/>
    <n v="92105"/>
    <x v="1"/>
    <x v="0"/>
    <s v="Furnishings"/>
    <n v="80.959999999999994"/>
    <n v="4"/>
    <n v="0"/>
    <n v="29.145600000000002"/>
    <n v="80.959999999999994"/>
    <n v="0.36000000000000004"/>
  </r>
  <r>
    <s v="Standard Class"/>
    <s v="Consumer"/>
    <s v="United States"/>
    <s v="San Diego"/>
    <s v="California"/>
    <n v="92105"/>
    <x v="1"/>
    <x v="1"/>
    <s v="Storage"/>
    <n v="777.21"/>
    <n v="7"/>
    <n v="0"/>
    <n v="54.404699999999998"/>
    <n v="777.21"/>
    <n v="6.9999999999999993E-2"/>
  </r>
  <r>
    <s v="Standard Class"/>
    <s v="Consumer"/>
    <s v="United States"/>
    <s v="San Diego"/>
    <s v="California"/>
    <n v="92105"/>
    <x v="1"/>
    <x v="1"/>
    <s v="Paper"/>
    <n v="32.4"/>
    <n v="5"/>
    <n v="0"/>
    <n v="15.552"/>
    <n v="32.4"/>
    <n v="0.48"/>
  </r>
  <r>
    <s v="Standard Class"/>
    <s v="Consumer"/>
    <s v="United States"/>
    <s v="San Diego"/>
    <s v="California"/>
    <n v="92105"/>
    <x v="1"/>
    <x v="0"/>
    <s v="Chairs"/>
    <n v="225.56800000000001"/>
    <n v="2"/>
    <n v="0.2"/>
    <n v="2.8195999999999999"/>
    <n v="225.56800000000001"/>
    <n v="1.2499999999999999E-2"/>
  </r>
  <r>
    <s v="Standard Class"/>
    <s v="Consumer"/>
    <s v="United States"/>
    <s v="San Diego"/>
    <s v="California"/>
    <n v="92105"/>
    <x v="1"/>
    <x v="0"/>
    <s v="Furnishings"/>
    <n v="36.6"/>
    <n v="3"/>
    <n v="0"/>
    <n v="15.372"/>
    <n v="36.6"/>
    <n v="0.42"/>
  </r>
  <r>
    <s v="Standard Class"/>
    <s v="Home Office"/>
    <s v="United States"/>
    <s v="Roseville"/>
    <s v="Minnesota"/>
    <n v="55113"/>
    <x v="2"/>
    <x v="1"/>
    <s v="Appliances"/>
    <n v="715.64"/>
    <n v="2"/>
    <n v="0"/>
    <n v="178.91"/>
    <n v="715.64"/>
    <n v="0.25"/>
  </r>
  <r>
    <s v="Standard Class"/>
    <s v="Home Office"/>
    <s v="United States"/>
    <s v="Roseville"/>
    <s v="Minnesota"/>
    <n v="55113"/>
    <x v="2"/>
    <x v="1"/>
    <s v="Storage"/>
    <n v="795.51"/>
    <n v="3"/>
    <n v="0"/>
    <n v="143.1918"/>
    <n v="795.51"/>
    <n v="0.18"/>
  </r>
  <r>
    <s v="Standard Class"/>
    <s v="Home Office"/>
    <s v="United States"/>
    <s v="Roseville"/>
    <s v="Minnesota"/>
    <n v="55113"/>
    <x v="2"/>
    <x v="2"/>
    <s v="Copiers"/>
    <n v="549.99"/>
    <n v="1"/>
    <n v="0"/>
    <n v="274.995"/>
    <n v="549.99"/>
    <n v="0.5"/>
  </r>
  <r>
    <s v="Standard Class"/>
    <s v="Home Office"/>
    <s v="United States"/>
    <s v="Roseville"/>
    <s v="Minnesota"/>
    <n v="55113"/>
    <x v="2"/>
    <x v="1"/>
    <s v="Binders"/>
    <n v="74.760000000000005"/>
    <n v="3"/>
    <n v="0"/>
    <n v="34.389600000000002"/>
    <n v="74.760000000000005"/>
    <n v="0.45999999999999996"/>
  </r>
  <r>
    <s v="Standard Class"/>
    <s v="Home Office"/>
    <s v="United States"/>
    <s v="Roseville"/>
    <s v="Minnesota"/>
    <n v="55113"/>
    <x v="2"/>
    <x v="0"/>
    <s v="Furnishings"/>
    <n v="29.22"/>
    <n v="3"/>
    <n v="0"/>
    <n v="12.8568"/>
    <n v="29.22"/>
    <n v="0.44"/>
  </r>
  <r>
    <s v="Standard Class"/>
    <s v="Home Office"/>
    <s v="United States"/>
    <s v="Virginia Beach"/>
    <s v="Virginia"/>
    <n v="23464"/>
    <x v="0"/>
    <x v="1"/>
    <s v="Binders"/>
    <n v="9.64"/>
    <n v="2"/>
    <n v="0"/>
    <n v="4.7236000000000002"/>
    <n v="9.64"/>
    <n v="0.49"/>
  </r>
  <r>
    <s v="Standard Class"/>
    <s v="Corporate"/>
    <s v="United States"/>
    <s v="Dallas"/>
    <s v="Texas"/>
    <n v="75220"/>
    <x v="2"/>
    <x v="1"/>
    <s v="Storage"/>
    <n v="33.488"/>
    <n v="7"/>
    <n v="0.2"/>
    <n v="-1.2558"/>
    <n v="33.488"/>
    <n v="-3.7499999999999999E-2"/>
  </r>
  <r>
    <s v="Standard Class"/>
    <s v="Corporate"/>
    <s v="United States"/>
    <s v="Dallas"/>
    <s v="Texas"/>
    <n v="75220"/>
    <x v="2"/>
    <x v="1"/>
    <s v="Supplies"/>
    <n v="23.04"/>
    <n v="3"/>
    <n v="0.2"/>
    <n v="-4.8959999999999999"/>
    <n v="23.04"/>
    <n v="-0.21249999999999999"/>
  </r>
  <r>
    <s v="Standard Class"/>
    <s v="Corporate"/>
    <s v="United States"/>
    <s v="Dallas"/>
    <s v="Texas"/>
    <n v="75220"/>
    <x v="2"/>
    <x v="1"/>
    <s v="Binders"/>
    <n v="1.3620000000000001"/>
    <n v="1"/>
    <n v="0.8"/>
    <n v="-2.1791999999999998"/>
    <n v="1.3620000000000001"/>
    <n v="-1.5999999999999996"/>
  </r>
  <r>
    <s v="Standard Class"/>
    <s v="Corporate"/>
    <s v="United States"/>
    <s v="Dallas"/>
    <s v="Texas"/>
    <n v="75220"/>
    <x v="2"/>
    <x v="0"/>
    <s v="Furnishings"/>
    <n v="14.76"/>
    <n v="5"/>
    <n v="0.6"/>
    <n v="-11.439"/>
    <n v="14.76"/>
    <n v="-0.77500000000000002"/>
  </r>
  <r>
    <s v="Second Class"/>
    <s v="Consumer"/>
    <s v="United States"/>
    <s v="Concord"/>
    <s v="California"/>
    <n v="94521"/>
    <x v="1"/>
    <x v="0"/>
    <s v="Bookcases"/>
    <n v="239.666"/>
    <n v="2"/>
    <n v="0.15"/>
    <n v="14.098000000000001"/>
    <n v="239.666"/>
    <n v="5.8823529411764712E-2"/>
  </r>
  <r>
    <s v="Standard Class"/>
    <s v="Consumer"/>
    <s v="United States"/>
    <s v="Conway"/>
    <s v="Arkansas"/>
    <n v="72032"/>
    <x v="0"/>
    <x v="0"/>
    <s v="Tables"/>
    <n v="301.95999999999998"/>
    <n v="2"/>
    <n v="0"/>
    <n v="45.293999999999997"/>
    <n v="301.95999999999998"/>
    <n v="0.15"/>
  </r>
  <r>
    <s v="Second Class"/>
    <s v="Home Office"/>
    <s v="United States"/>
    <s v="Philadelphia"/>
    <s v="Pennsylvania"/>
    <n v="19120"/>
    <x v="3"/>
    <x v="1"/>
    <s v="Paper"/>
    <n v="7.968"/>
    <n v="2"/>
    <n v="0.2"/>
    <n v="2.8883999999999999"/>
    <n v="7.968"/>
    <n v="0.36249999999999999"/>
  </r>
  <r>
    <s v="Second Class"/>
    <s v="Consumer"/>
    <s v="United States"/>
    <s v="Little Rock"/>
    <s v="Arkansas"/>
    <n v="72209"/>
    <x v="0"/>
    <x v="1"/>
    <s v="Paper"/>
    <n v="109.92"/>
    <n v="2"/>
    <n v="0"/>
    <n v="53.860799999999998"/>
    <n v="109.92"/>
    <n v="0.49"/>
  </r>
  <r>
    <s v="Second Class"/>
    <s v="Consumer"/>
    <s v="United States"/>
    <s v="Little Rock"/>
    <s v="Arkansas"/>
    <n v="72209"/>
    <x v="0"/>
    <x v="1"/>
    <s v="Paper"/>
    <n v="19.440000000000001"/>
    <n v="3"/>
    <n v="0"/>
    <n v="9.3312000000000008"/>
    <n v="19.440000000000001"/>
    <n v="0.48000000000000004"/>
  </r>
  <r>
    <s v="Second Class"/>
    <s v="Consumer"/>
    <s v="United States"/>
    <s v="Little Rock"/>
    <s v="Arkansas"/>
    <n v="72209"/>
    <x v="0"/>
    <x v="1"/>
    <s v="Art"/>
    <n v="11.16"/>
    <n v="2"/>
    <n v="0"/>
    <n v="4.3524000000000003"/>
    <n v="11.16"/>
    <n v="0.39"/>
  </r>
  <r>
    <s v="Second Class"/>
    <s v="Corporate"/>
    <s v="United States"/>
    <s v="Meriden"/>
    <s v="Connecticut"/>
    <n v="6450"/>
    <x v="3"/>
    <x v="1"/>
    <s v="Appliances"/>
    <n v="79.47"/>
    <n v="3"/>
    <n v="0"/>
    <n v="22.2516"/>
    <n v="79.47"/>
    <n v="0.28000000000000003"/>
  </r>
  <r>
    <s v="Second Class"/>
    <s v="Corporate"/>
    <s v="United States"/>
    <s v="Meriden"/>
    <s v="Connecticut"/>
    <n v="6450"/>
    <x v="3"/>
    <x v="1"/>
    <s v="Art"/>
    <n v="4.5599999999999996"/>
    <n v="2"/>
    <n v="0"/>
    <n v="2.0064000000000002"/>
    <n v="4.5599999999999996"/>
    <n v="0.44000000000000006"/>
  </r>
  <r>
    <s v="Second Class"/>
    <s v="Corporate"/>
    <s v="United States"/>
    <s v="Meriden"/>
    <s v="Connecticut"/>
    <n v="6450"/>
    <x v="3"/>
    <x v="0"/>
    <s v="Chairs"/>
    <n v="1133.3499999999999"/>
    <n v="5"/>
    <n v="0"/>
    <n v="294.67099999999999"/>
    <n v="1133.3499999999999"/>
    <n v="0.26"/>
  </r>
  <r>
    <s v="Standard Class"/>
    <s v="Corporate"/>
    <s v="United States"/>
    <s v="Philadelphia"/>
    <s v="Pennsylvania"/>
    <n v="19143"/>
    <x v="3"/>
    <x v="1"/>
    <s v="Art"/>
    <n v="4.6719999999999997"/>
    <n v="1"/>
    <n v="0.2"/>
    <n v="0.58399999999999996"/>
    <n v="4.6719999999999997"/>
    <n v="0.125"/>
  </r>
  <r>
    <s v="Standard Class"/>
    <s v="Corporate"/>
    <s v="United States"/>
    <s v="Philadelphia"/>
    <s v="Pennsylvania"/>
    <n v="19143"/>
    <x v="3"/>
    <x v="1"/>
    <s v="Binders"/>
    <n v="104.58"/>
    <n v="6"/>
    <n v="0.7"/>
    <n v="-80.177999999999997"/>
    <n v="104.58"/>
    <n v="-0.76666666666666661"/>
  </r>
  <r>
    <s v="Standard Class"/>
    <s v="Home Office"/>
    <s v="United States"/>
    <s v="Cheyenne"/>
    <s v="Wyoming"/>
    <n v="82001"/>
    <x v="1"/>
    <x v="0"/>
    <s v="Chairs"/>
    <n v="1603.136"/>
    <n v="4"/>
    <n v="0.2"/>
    <n v="100.196"/>
    <n v="1603.136"/>
    <n v="6.25E-2"/>
  </r>
  <r>
    <s v="Same Day"/>
    <s v="Corporate"/>
    <s v="United States"/>
    <s v="Anaheim"/>
    <s v="California"/>
    <n v="92804"/>
    <x v="1"/>
    <x v="0"/>
    <s v="Tables"/>
    <n v="1293.4880000000001"/>
    <n v="7"/>
    <n v="0.2"/>
    <n v="80.843000000000004"/>
    <n v="1293.4880000000001"/>
    <n v="6.25E-2"/>
  </r>
  <r>
    <s v="Standard Class"/>
    <s v="Consumer"/>
    <s v="United States"/>
    <s v="Bloomington"/>
    <s v="Indiana"/>
    <n v="47401"/>
    <x v="2"/>
    <x v="0"/>
    <s v="Furnishings"/>
    <n v="127.95"/>
    <n v="3"/>
    <n v="0"/>
    <n v="21.7515"/>
    <n v="127.95"/>
    <n v="0.16999999999999998"/>
  </r>
  <r>
    <s v="Standard Class"/>
    <s v="Home Office"/>
    <s v="United States"/>
    <s v="Columbus"/>
    <s v="Georgia"/>
    <n v="31907"/>
    <x v="0"/>
    <x v="1"/>
    <s v="Storage"/>
    <n v="59.76"/>
    <n v="1"/>
    <n v="0"/>
    <n v="16.732800000000001"/>
    <n v="59.76"/>
    <n v="0.28000000000000003"/>
  </r>
  <r>
    <s v="Same Day"/>
    <s v="Home Office"/>
    <s v="United States"/>
    <s v="Jonesboro"/>
    <s v="Arkansas"/>
    <n v="72401"/>
    <x v="0"/>
    <x v="1"/>
    <s v="Binders"/>
    <n v="108.08"/>
    <n v="7"/>
    <n v="0"/>
    <n v="54.04"/>
    <n v="108.08"/>
    <n v="0.5"/>
  </r>
  <r>
    <s v="Same Day"/>
    <s v="Home Office"/>
    <s v="United States"/>
    <s v="Jonesboro"/>
    <s v="Arkansas"/>
    <n v="72401"/>
    <x v="0"/>
    <x v="1"/>
    <s v="Binders"/>
    <n v="9.5399999999999991"/>
    <n v="3"/>
    <n v="0"/>
    <n v="4.3883999999999999"/>
    <n v="9.5399999999999991"/>
    <n v="0.46"/>
  </r>
  <r>
    <s v="First Class"/>
    <s v="Home Office"/>
    <s v="United States"/>
    <s v="Philadelphia"/>
    <s v="Pennsylvania"/>
    <n v="19140"/>
    <x v="3"/>
    <x v="1"/>
    <s v="Art"/>
    <n v="11.736000000000001"/>
    <n v="3"/>
    <n v="0.2"/>
    <n v="1.0268999999999999"/>
    <n v="11.736000000000001"/>
    <n v="8.7499999999999994E-2"/>
  </r>
  <r>
    <s v="Standard Class"/>
    <s v="Home Office"/>
    <s v="United States"/>
    <s v="Lawrence"/>
    <s v="Massachusetts"/>
    <n v="1841"/>
    <x v="3"/>
    <x v="1"/>
    <s v="Binders"/>
    <n v="447.86"/>
    <n v="7"/>
    <n v="0"/>
    <n v="219.45140000000001"/>
    <n v="447.86"/>
    <n v="0.49"/>
  </r>
  <r>
    <s v="Standard Class"/>
    <s v="Home Office"/>
    <s v="United States"/>
    <s v="Lawrence"/>
    <s v="Massachusetts"/>
    <n v="1841"/>
    <x v="3"/>
    <x v="1"/>
    <s v="Paper"/>
    <n v="17.940000000000001"/>
    <n v="3"/>
    <n v="0"/>
    <n v="8.7905999999999995"/>
    <n v="17.940000000000001"/>
    <n v="0.48999999999999994"/>
  </r>
  <r>
    <s v="Standard Class"/>
    <s v="Home Office"/>
    <s v="United States"/>
    <s v="Lawrence"/>
    <s v="Massachusetts"/>
    <n v="1841"/>
    <x v="3"/>
    <x v="1"/>
    <s v="Appliances"/>
    <n v="245.88"/>
    <n v="6"/>
    <n v="0"/>
    <n v="68.846400000000003"/>
    <n v="245.88"/>
    <n v="0.28000000000000003"/>
  </r>
  <r>
    <s v="Standard Class"/>
    <s v="Consumer"/>
    <s v="United States"/>
    <s v="New York City"/>
    <s v="New York"/>
    <n v="10011"/>
    <x v="3"/>
    <x v="1"/>
    <s v="Paper"/>
    <n v="192.16"/>
    <n v="4"/>
    <n v="0"/>
    <n v="92.236800000000002"/>
    <n v="192.16"/>
    <n v="0.48000000000000004"/>
  </r>
  <r>
    <s v="Standard Class"/>
    <s v="Corporate"/>
    <s v="United States"/>
    <s v="San Diego"/>
    <s v="California"/>
    <n v="92105"/>
    <x v="1"/>
    <x v="0"/>
    <s v="Chairs"/>
    <n v="801.56799999999998"/>
    <n v="2"/>
    <n v="0.2"/>
    <n v="50.097999999999999"/>
    <n v="801.56799999999998"/>
    <n v="6.25E-2"/>
  </r>
  <r>
    <s v="Standard Class"/>
    <s v="Corporate"/>
    <s v="United States"/>
    <s v="San Diego"/>
    <s v="California"/>
    <n v="92105"/>
    <x v="1"/>
    <x v="1"/>
    <s v="Paper"/>
    <n v="368.91"/>
    <n v="9"/>
    <n v="0"/>
    <n v="180.76589999999999"/>
    <n v="368.91"/>
    <n v="0.48999999999999994"/>
  </r>
  <r>
    <s v="Standard Class"/>
    <s v="Corporate"/>
    <s v="United States"/>
    <s v="San Diego"/>
    <s v="California"/>
    <n v="92105"/>
    <x v="1"/>
    <x v="0"/>
    <s v="Chairs"/>
    <n v="885.52800000000002"/>
    <n v="9"/>
    <n v="0.2"/>
    <n v="-99.621899999999997"/>
    <n v="885.52800000000002"/>
    <n v="-0.11249999999999999"/>
  </r>
  <r>
    <s v="Second Class"/>
    <s v="Corporate"/>
    <s v="United States"/>
    <s v="San Francisco"/>
    <s v="California"/>
    <n v="94109"/>
    <x v="1"/>
    <x v="0"/>
    <s v="Furnishings"/>
    <n v="28.28"/>
    <n v="2"/>
    <n v="0"/>
    <n v="7.3528000000000002"/>
    <n v="28.28"/>
    <n v="0.26"/>
  </r>
  <r>
    <s v="Second Class"/>
    <s v="Corporate"/>
    <s v="United States"/>
    <s v="San Francisco"/>
    <s v="California"/>
    <n v="94109"/>
    <x v="1"/>
    <x v="1"/>
    <s v="Supplies"/>
    <n v="4912.59"/>
    <n v="3"/>
    <n v="0"/>
    <n v="196.50360000000001"/>
    <n v="4912.59"/>
    <n v="0.04"/>
  </r>
  <r>
    <s v="Same Day"/>
    <s v="Consumer"/>
    <s v="United States"/>
    <s v="San Francisco"/>
    <s v="California"/>
    <n v="94110"/>
    <x v="1"/>
    <x v="1"/>
    <s v="Binders"/>
    <n v="14.352"/>
    <n v="3"/>
    <n v="0.2"/>
    <n v="5.0232000000000001"/>
    <n v="14.352"/>
    <n v="0.35"/>
  </r>
  <r>
    <s v="Same Day"/>
    <s v="Consumer"/>
    <s v="United States"/>
    <s v="San Francisco"/>
    <s v="California"/>
    <n v="94110"/>
    <x v="1"/>
    <x v="2"/>
    <s v="Accessories"/>
    <n v="179.97"/>
    <n v="3"/>
    <n v="0"/>
    <n v="86.385599999999997"/>
    <n v="179.97"/>
    <n v="0.48"/>
  </r>
  <r>
    <s v="First Class"/>
    <s v="Corporate"/>
    <s v="United States"/>
    <s v="Cranston"/>
    <s v="Rhode Island"/>
    <n v="2920"/>
    <x v="3"/>
    <x v="1"/>
    <s v="Storage"/>
    <n v="42.76"/>
    <n v="1"/>
    <n v="0"/>
    <n v="11.117599999999999"/>
    <n v="42.76"/>
    <n v="0.26"/>
  </r>
  <r>
    <s v="Standard Class"/>
    <s v="Consumer"/>
    <s v="United States"/>
    <s v="Owensboro"/>
    <s v="Kentucky"/>
    <n v="42301"/>
    <x v="0"/>
    <x v="1"/>
    <s v="Paper"/>
    <n v="45.68"/>
    <n v="2"/>
    <n v="0"/>
    <n v="21.012799999999999"/>
    <n v="45.68"/>
    <n v="0.45999999999999996"/>
  </r>
  <r>
    <s v="First Class"/>
    <s v="Consumer"/>
    <s v="United States"/>
    <s v="Baltimore"/>
    <s v="Maryland"/>
    <n v="21215"/>
    <x v="3"/>
    <x v="1"/>
    <s v="Binders"/>
    <n v="25.06"/>
    <n v="2"/>
    <n v="0"/>
    <n v="11.7782"/>
    <n v="25.06"/>
    <n v="0.47000000000000003"/>
  </r>
  <r>
    <s v="Standard Class"/>
    <s v="Consumer"/>
    <s v="United States"/>
    <s v="Chicago"/>
    <s v="Illinois"/>
    <n v="60610"/>
    <x v="2"/>
    <x v="1"/>
    <s v="Paper"/>
    <n v="38.432000000000002"/>
    <n v="1"/>
    <n v="0.2"/>
    <n v="13.4512"/>
    <n v="38.432000000000002"/>
    <n v="0.35"/>
  </r>
  <r>
    <s v="Standard Class"/>
    <s v="Consumer"/>
    <s v="United States"/>
    <s v="Chicago"/>
    <s v="Illinois"/>
    <n v="60610"/>
    <x v="2"/>
    <x v="1"/>
    <s v="Storage"/>
    <n v="21.568000000000001"/>
    <n v="2"/>
    <n v="0.2"/>
    <n v="1.6175999999999999"/>
    <n v="21.568000000000001"/>
    <n v="7.4999999999999997E-2"/>
  </r>
  <r>
    <s v="Standard Class"/>
    <s v="Consumer"/>
    <s v="United States"/>
    <s v="Chicago"/>
    <s v="Illinois"/>
    <n v="60610"/>
    <x v="2"/>
    <x v="2"/>
    <s v="Accessories"/>
    <n v="81.575999999999993"/>
    <n v="3"/>
    <n v="0.2"/>
    <n v="2.0394000000000001"/>
    <n v="81.575999999999993"/>
    <n v="2.5000000000000005E-2"/>
  </r>
  <r>
    <s v="Standard Class"/>
    <s v="Consumer"/>
    <s v="United States"/>
    <s v="Atlanta"/>
    <s v="Georgia"/>
    <n v="30318"/>
    <x v="0"/>
    <x v="1"/>
    <s v="Binders"/>
    <n v="2.78"/>
    <n v="1"/>
    <n v="0"/>
    <n v="1.3622000000000001"/>
    <n v="2.78"/>
    <n v="0.49000000000000005"/>
  </r>
  <r>
    <s v="Standard Class"/>
    <s v="Corporate"/>
    <s v="United States"/>
    <s v="Los Angeles"/>
    <s v="California"/>
    <n v="90036"/>
    <x v="1"/>
    <x v="1"/>
    <s v="Storage"/>
    <n v="99.87"/>
    <n v="3"/>
    <n v="0"/>
    <n v="23.968800000000002"/>
    <n v="99.87"/>
    <n v="0.24000000000000002"/>
  </r>
  <r>
    <s v="Standard Class"/>
    <s v="Home Office"/>
    <s v="United States"/>
    <s v="Los Angeles"/>
    <s v="California"/>
    <n v="90049"/>
    <x v="1"/>
    <x v="1"/>
    <s v="Labels"/>
    <n v="44.4"/>
    <n v="3"/>
    <n v="0"/>
    <n v="22.2"/>
    <n v="44.4"/>
    <n v="0.5"/>
  </r>
  <r>
    <s v="Standard Class"/>
    <s v="Home Office"/>
    <s v="United States"/>
    <s v="Los Angeles"/>
    <s v="California"/>
    <n v="90049"/>
    <x v="1"/>
    <x v="1"/>
    <s v="Paper"/>
    <n v="21.4"/>
    <n v="5"/>
    <n v="0"/>
    <n v="9.6300000000000008"/>
    <n v="21.4"/>
    <n v="0.45000000000000007"/>
  </r>
  <r>
    <s v="Standard Class"/>
    <s v="Consumer"/>
    <s v="United States"/>
    <s v="Richmond"/>
    <s v="Indiana"/>
    <n v="47374"/>
    <x v="2"/>
    <x v="0"/>
    <s v="Furnishings"/>
    <n v="71.12"/>
    <n v="4"/>
    <n v="0"/>
    <n v="22.0472"/>
    <n v="71.12"/>
    <n v="0.31"/>
  </r>
  <r>
    <s v="Standard Class"/>
    <s v="Consumer"/>
    <s v="United States"/>
    <s v="Richmond"/>
    <s v="Indiana"/>
    <n v="47374"/>
    <x v="2"/>
    <x v="2"/>
    <s v="Phones"/>
    <n v="259.95999999999998"/>
    <n v="4"/>
    <n v="0"/>
    <n v="124.7808"/>
    <n v="259.95999999999998"/>
    <n v="0.48000000000000004"/>
  </r>
  <r>
    <s v="Standard Class"/>
    <s v="Corporate"/>
    <s v="United States"/>
    <s v="San Francisco"/>
    <s v="California"/>
    <n v="94110"/>
    <x v="1"/>
    <x v="1"/>
    <s v="Envelopes"/>
    <n v="9.7799999999999994"/>
    <n v="1"/>
    <n v="0"/>
    <n v="4.8899999999999997"/>
    <n v="9.7799999999999994"/>
    <n v="0.5"/>
  </r>
  <r>
    <s v="Standard Class"/>
    <s v="Home Office"/>
    <s v="United States"/>
    <s v="San Francisco"/>
    <s v="California"/>
    <n v="94122"/>
    <x v="1"/>
    <x v="1"/>
    <s v="Binders"/>
    <n v="24.192"/>
    <n v="9"/>
    <n v="0.2"/>
    <n v="7.56"/>
    <n v="24.192"/>
    <n v="0.3125"/>
  </r>
  <r>
    <s v="Standard Class"/>
    <s v="Corporate"/>
    <s v="United States"/>
    <s v="Westfield"/>
    <s v="New Jersey"/>
    <n v="7090"/>
    <x v="3"/>
    <x v="0"/>
    <s v="Furnishings"/>
    <n v="31.56"/>
    <n v="3"/>
    <n v="0"/>
    <n v="10.4148"/>
    <n v="31.56"/>
    <n v="0.33"/>
  </r>
  <r>
    <s v="Same Day"/>
    <s v="Home Office"/>
    <s v="United States"/>
    <s v="San Francisco"/>
    <s v="California"/>
    <n v="94122"/>
    <x v="1"/>
    <x v="1"/>
    <s v="Paper"/>
    <n v="59.94"/>
    <n v="3"/>
    <n v="0"/>
    <n v="28.171800000000001"/>
    <n v="59.94"/>
    <n v="0.47000000000000003"/>
  </r>
  <r>
    <s v="Same Day"/>
    <s v="Home Office"/>
    <s v="United States"/>
    <s v="San Francisco"/>
    <s v="California"/>
    <n v="94122"/>
    <x v="1"/>
    <x v="1"/>
    <s v="Paper"/>
    <n v="45.36"/>
    <n v="4"/>
    <n v="0"/>
    <n v="22.226400000000002"/>
    <n v="45.36"/>
    <n v="0.49000000000000005"/>
  </r>
  <r>
    <s v="Same Day"/>
    <s v="Home Office"/>
    <s v="United States"/>
    <s v="San Francisco"/>
    <s v="California"/>
    <n v="94122"/>
    <x v="1"/>
    <x v="1"/>
    <s v="Paper"/>
    <n v="26.4"/>
    <n v="5"/>
    <n v="0"/>
    <n v="12.672000000000001"/>
    <n v="26.4"/>
    <n v="0.48000000000000004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  <n v="41.4"/>
    <n v="0.48000000000000004"/>
  </r>
  <r>
    <s v="Same Day"/>
    <s v="Home Office"/>
    <s v="United States"/>
    <s v="San Francisco"/>
    <s v="California"/>
    <n v="94122"/>
    <x v="1"/>
    <x v="2"/>
    <s v="Accessories"/>
    <n v="16.95"/>
    <n v="1"/>
    <n v="0"/>
    <n v="1.0169999999999999"/>
    <n v="16.95"/>
    <n v="0.06"/>
  </r>
  <r>
    <s v="Standard Class"/>
    <s v="Corporate"/>
    <s v="United States"/>
    <s v="San Jose"/>
    <s v="California"/>
    <n v="95123"/>
    <x v="1"/>
    <x v="1"/>
    <s v="Binders"/>
    <n v="24.704000000000001"/>
    <n v="2"/>
    <n v="0.2"/>
    <n v="9.2639999999999993"/>
    <n v="24.704000000000001"/>
    <n v="0.37499999999999994"/>
  </r>
  <r>
    <s v="Standard Class"/>
    <s v="Corporate"/>
    <s v="United States"/>
    <s v="San Jose"/>
    <s v="California"/>
    <n v="95123"/>
    <x v="1"/>
    <x v="1"/>
    <s v="Appliances"/>
    <n v="59.7"/>
    <n v="3"/>
    <n v="0"/>
    <n v="26.864999999999998"/>
    <n v="59.7"/>
    <n v="0.44999999999999996"/>
  </r>
  <r>
    <s v="Standard Class"/>
    <s v="Corporate"/>
    <s v="United States"/>
    <s v="San Jose"/>
    <s v="California"/>
    <n v="95123"/>
    <x v="1"/>
    <x v="0"/>
    <s v="Furnishings"/>
    <n v="14.52"/>
    <n v="3"/>
    <n v="0"/>
    <n v="5.6627999999999998"/>
    <n v="14.52"/>
    <n v="0.39"/>
  </r>
  <r>
    <s v="Standard Class"/>
    <s v="Corporate"/>
    <s v="United States"/>
    <s v="San Jose"/>
    <s v="California"/>
    <n v="95123"/>
    <x v="1"/>
    <x v="1"/>
    <s v="Binders"/>
    <n v="104.184"/>
    <n v="3"/>
    <n v="0.2"/>
    <n v="33.8598"/>
    <n v="104.184"/>
    <n v="0.32500000000000001"/>
  </r>
  <r>
    <s v="Standard Class"/>
    <s v="Home Office"/>
    <s v="United States"/>
    <s v="Seattle"/>
    <s v="Washington"/>
    <n v="98115"/>
    <x v="1"/>
    <x v="1"/>
    <s v="Storage"/>
    <n v="46.53"/>
    <n v="3"/>
    <n v="0"/>
    <n v="13.0284"/>
    <n v="46.53"/>
    <n v="0.27999999999999997"/>
  </r>
  <r>
    <s v="Second Class"/>
    <s v="Corporate"/>
    <s v="United States"/>
    <s v="Owensboro"/>
    <s v="Kentucky"/>
    <n v="42301"/>
    <x v="0"/>
    <x v="1"/>
    <s v="Supplies"/>
    <n v="25.5"/>
    <n v="3"/>
    <n v="0"/>
    <n v="6.63"/>
    <n v="25.5"/>
    <n v="0.26"/>
  </r>
  <r>
    <s v="Standard Class"/>
    <s v="Consumer"/>
    <s v="United States"/>
    <s v="New York City"/>
    <s v="New York"/>
    <n v="10035"/>
    <x v="3"/>
    <x v="1"/>
    <s v="Storage"/>
    <n v="14.9"/>
    <n v="5"/>
    <n v="0"/>
    <n v="1.0429999999999999"/>
    <n v="14.9"/>
    <n v="6.9999999999999993E-2"/>
  </r>
  <r>
    <s v="Standard Class"/>
    <s v="Consumer"/>
    <s v="United States"/>
    <s v="New York City"/>
    <s v="New York"/>
    <n v="10035"/>
    <x v="3"/>
    <x v="1"/>
    <s v="Labels"/>
    <n v="87.71"/>
    <n v="7"/>
    <n v="0"/>
    <n v="41.223700000000001"/>
    <n v="87.71"/>
    <n v="0.47000000000000003"/>
  </r>
  <r>
    <s v="Standard Class"/>
    <s v="Consumer"/>
    <s v="United States"/>
    <s v="New York City"/>
    <s v="New York"/>
    <n v="10035"/>
    <x v="3"/>
    <x v="0"/>
    <s v="Chairs"/>
    <n v="199.76400000000001"/>
    <n v="2"/>
    <n v="0.1"/>
    <n v="8.8783999999999992"/>
    <n v="199.76400000000001"/>
    <n v="4.4444444444444439E-2"/>
  </r>
  <r>
    <s v="Standard Class"/>
    <s v="Consumer"/>
    <s v="United States"/>
    <s v="New York City"/>
    <s v="New York"/>
    <n v="10035"/>
    <x v="3"/>
    <x v="1"/>
    <s v="Storage"/>
    <n v="94.6"/>
    <n v="4"/>
    <n v="0"/>
    <n v="27.434000000000001"/>
    <n v="94.6"/>
    <n v="0.29000000000000004"/>
  </r>
  <r>
    <s v="Standard Class"/>
    <s v="Consumer"/>
    <s v="United States"/>
    <s v="New York City"/>
    <s v="New York"/>
    <n v="10035"/>
    <x v="3"/>
    <x v="0"/>
    <s v="Bookcases"/>
    <n v="4228.7039999999997"/>
    <n v="6"/>
    <n v="0.2"/>
    <n v="158.57640000000001"/>
    <n v="4228.7039999999997"/>
    <n v="3.7500000000000006E-2"/>
  </r>
  <r>
    <s v="Standard Class"/>
    <s v="Consumer"/>
    <s v="United States"/>
    <s v="New York City"/>
    <s v="New York"/>
    <n v="10035"/>
    <x v="3"/>
    <x v="0"/>
    <s v="Bookcases"/>
    <n v="2003.92"/>
    <n v="5"/>
    <n v="0.2"/>
    <n v="-25.048999999999999"/>
    <n v="2003.92"/>
    <n v="-1.2499999999999999E-2"/>
  </r>
  <r>
    <s v="Standard Class"/>
    <s v="Consumer"/>
    <s v="United States"/>
    <s v="New York City"/>
    <s v="New York"/>
    <n v="10035"/>
    <x v="3"/>
    <x v="2"/>
    <s v="Phones"/>
    <n v="209.97"/>
    <n v="3"/>
    <n v="0"/>
    <n v="58.791600000000003"/>
    <n v="209.97"/>
    <n v="0.28000000000000003"/>
  </r>
  <r>
    <s v="Standard Class"/>
    <s v="Consumer"/>
    <s v="United States"/>
    <s v="New York City"/>
    <s v="New York"/>
    <n v="10035"/>
    <x v="3"/>
    <x v="2"/>
    <s v="Accessories"/>
    <n v="659.9"/>
    <n v="2"/>
    <n v="0"/>
    <n v="217.767"/>
    <n v="659.9"/>
    <n v="0.33"/>
  </r>
  <r>
    <s v="Standard Class"/>
    <s v="Consumer"/>
    <s v="United States"/>
    <s v="New York City"/>
    <s v="New York"/>
    <n v="10035"/>
    <x v="3"/>
    <x v="1"/>
    <s v="Paper"/>
    <n v="110.96"/>
    <n v="2"/>
    <n v="0"/>
    <n v="53.260800000000003"/>
    <n v="110.96"/>
    <n v="0.48000000000000004"/>
  </r>
  <r>
    <s v="Standard Class"/>
    <s v="Consumer"/>
    <s v="United States"/>
    <s v="New York City"/>
    <s v="New York"/>
    <n v="10035"/>
    <x v="3"/>
    <x v="2"/>
    <s v="Phones"/>
    <n v="67.8"/>
    <n v="4"/>
    <n v="0"/>
    <n v="1.3560000000000001"/>
    <n v="67.8"/>
    <n v="2.0000000000000004E-2"/>
  </r>
  <r>
    <s v="Second Class"/>
    <s v="Corporate"/>
    <s v="United States"/>
    <s v="New York City"/>
    <s v="New York"/>
    <n v="10011"/>
    <x v="3"/>
    <x v="0"/>
    <s v="Tables"/>
    <n v="313.17599999999999"/>
    <n v="2"/>
    <n v="0.4"/>
    <n v="-120.0508"/>
    <n v="313.17599999999999"/>
    <n v="-0.38333333333333336"/>
  </r>
  <r>
    <s v="Second Class"/>
    <s v="Consumer"/>
    <s v="United States"/>
    <s v="Springfield"/>
    <s v="Virginia"/>
    <n v="22153"/>
    <x v="0"/>
    <x v="1"/>
    <s v="Art"/>
    <n v="22.96"/>
    <n v="7"/>
    <n v="0"/>
    <n v="6.6584000000000003"/>
    <n v="22.96"/>
    <n v="0.28999999999999998"/>
  </r>
  <r>
    <s v="Standard Class"/>
    <s v="Corporate"/>
    <s v="United States"/>
    <s v="Bellingham"/>
    <s v="Washington"/>
    <n v="98226"/>
    <x v="1"/>
    <x v="2"/>
    <s v="Accessories"/>
    <n v="1099.5"/>
    <n v="10"/>
    <n v="0"/>
    <n v="362.83499999999998"/>
    <n v="1099.5"/>
    <n v="0.32999999999999996"/>
  </r>
  <r>
    <s v="Standard Class"/>
    <s v="Corporate"/>
    <s v="United States"/>
    <s v="Decatur"/>
    <s v="Alabama"/>
    <n v="35601"/>
    <x v="0"/>
    <x v="0"/>
    <s v="Tables"/>
    <n v="1215.92"/>
    <n v="8"/>
    <n v="0"/>
    <n v="316.13920000000002"/>
    <n v="1215.92"/>
    <n v="0.26"/>
  </r>
  <r>
    <s v="Standard Class"/>
    <s v="Corporate"/>
    <s v="United States"/>
    <s v="Fayetteville"/>
    <s v="Arkansas"/>
    <n v="72701"/>
    <x v="0"/>
    <x v="1"/>
    <s v="Labels"/>
    <n v="7.31"/>
    <n v="1"/>
    <n v="0"/>
    <n v="3.4357000000000002"/>
    <n v="7.31"/>
    <n v="0.47000000000000003"/>
  </r>
  <r>
    <s v="Standard Class"/>
    <s v="Corporate"/>
    <s v="United States"/>
    <s v="Fayetteville"/>
    <s v="Arkansas"/>
    <n v="72701"/>
    <x v="0"/>
    <x v="0"/>
    <s v="Furnishings"/>
    <n v="8.92"/>
    <n v="4"/>
    <n v="0"/>
    <n v="3.9247999999999998"/>
    <n v="8.92"/>
    <n v="0.44"/>
  </r>
  <r>
    <s v="First Class"/>
    <s v="Consumer"/>
    <s v="United States"/>
    <s v="Philadelphia"/>
    <s v="Pennsylvania"/>
    <n v="19120"/>
    <x v="3"/>
    <x v="0"/>
    <s v="Bookcases"/>
    <n v="87.21"/>
    <n v="3"/>
    <n v="0.5"/>
    <n v="-45.349200000000003"/>
    <n v="87.21"/>
    <n v="-0.52000000000000013"/>
  </r>
  <r>
    <s v="First Class"/>
    <s v="Consumer"/>
    <s v="United States"/>
    <s v="Philadelphia"/>
    <s v="Pennsylvania"/>
    <n v="19120"/>
    <x v="3"/>
    <x v="1"/>
    <s v="Paper"/>
    <n v="15.552"/>
    <n v="3"/>
    <n v="0.2"/>
    <n v="5.4432"/>
    <n v="15.552"/>
    <n v="0.35000000000000003"/>
  </r>
  <r>
    <s v="First Class"/>
    <s v="Consumer"/>
    <s v="United States"/>
    <s v="Philadelphia"/>
    <s v="Pennsylvania"/>
    <n v="19120"/>
    <x v="3"/>
    <x v="2"/>
    <s v="Phones"/>
    <n v="683.98800000000006"/>
    <n v="2"/>
    <n v="0.4"/>
    <n v="-113.998"/>
    <n v="683.98800000000006"/>
    <n v="-0.16666666666666666"/>
  </r>
  <r>
    <s v="First Class"/>
    <s v="Consumer"/>
    <s v="United States"/>
    <s v="Philadelphia"/>
    <s v="Pennsylvania"/>
    <n v="19120"/>
    <x v="3"/>
    <x v="1"/>
    <s v="Storage"/>
    <n v="13.391999999999999"/>
    <n v="3"/>
    <n v="0.2"/>
    <n v="1.0044"/>
    <n v="13.391999999999999"/>
    <n v="7.4999999999999997E-2"/>
  </r>
  <r>
    <s v="First Class"/>
    <s v="Consumer"/>
    <s v="United States"/>
    <s v="Philadelphia"/>
    <s v="Pennsylvania"/>
    <n v="19120"/>
    <x v="3"/>
    <x v="2"/>
    <s v="Accessories"/>
    <n v="16.776"/>
    <n v="3"/>
    <n v="0.2"/>
    <n v="4.8231000000000002"/>
    <n v="16.776"/>
    <n v="0.28750000000000003"/>
  </r>
  <r>
    <s v="First Class"/>
    <s v="Consumer"/>
    <s v="United States"/>
    <s v="Philadelphia"/>
    <s v="Pennsylvania"/>
    <n v="19120"/>
    <x v="3"/>
    <x v="2"/>
    <s v="Accessories"/>
    <n v="527.91999999999996"/>
    <n v="2"/>
    <n v="0.2"/>
    <n v="85.787000000000006"/>
    <n v="527.91999999999996"/>
    <n v="0.16250000000000003"/>
  </r>
  <r>
    <s v="Same Day"/>
    <s v="Home Office"/>
    <s v="United States"/>
    <s v="Seattle"/>
    <s v="Washington"/>
    <n v="98103"/>
    <x v="1"/>
    <x v="0"/>
    <s v="Furnishings"/>
    <n v="25.4"/>
    <n v="5"/>
    <n v="0"/>
    <n v="8.6359999999999992"/>
    <n v="25.4"/>
    <n v="0.33999999999999997"/>
  </r>
  <r>
    <s v="Same Day"/>
    <s v="Home Office"/>
    <s v="United States"/>
    <s v="Seattle"/>
    <s v="Washington"/>
    <n v="98103"/>
    <x v="1"/>
    <x v="2"/>
    <s v="Phones"/>
    <n v="177.48"/>
    <n v="3"/>
    <n v="0.2"/>
    <n v="19.9665"/>
    <n v="177.48"/>
    <n v="0.1125"/>
  </r>
  <r>
    <s v="Same Day"/>
    <s v="Home Office"/>
    <s v="United States"/>
    <s v="Seattle"/>
    <s v="Washington"/>
    <n v="98103"/>
    <x v="1"/>
    <x v="2"/>
    <s v="Phones"/>
    <n v="71.975999999999999"/>
    <n v="3"/>
    <n v="0.2"/>
    <n v="8.9969999999999999"/>
    <n v="71.975999999999999"/>
    <n v="0.125"/>
  </r>
  <r>
    <s v="Standard Class"/>
    <s v="Consumer"/>
    <s v="United States"/>
    <s v="Plano"/>
    <s v="Texas"/>
    <n v="75023"/>
    <x v="2"/>
    <x v="2"/>
    <s v="Phones"/>
    <n v="95.992000000000004"/>
    <n v="1"/>
    <n v="0.2"/>
    <n v="9.5991999999999997"/>
    <n v="95.992000000000004"/>
    <n v="9.9999999999999992E-2"/>
  </r>
  <r>
    <s v="Standard Class"/>
    <s v="Consumer"/>
    <s v="United States"/>
    <s v="Plano"/>
    <s v="Texas"/>
    <n v="75023"/>
    <x v="2"/>
    <x v="1"/>
    <s v="Labels"/>
    <n v="13.215999999999999"/>
    <n v="4"/>
    <n v="0.2"/>
    <n v="4.2952000000000004"/>
    <n v="13.215999999999999"/>
    <n v="0.32500000000000007"/>
  </r>
  <r>
    <s v="Second Class"/>
    <s v="Consumer"/>
    <s v="United States"/>
    <s v="Los Angeles"/>
    <s v="California"/>
    <n v="90049"/>
    <x v="1"/>
    <x v="2"/>
    <s v="Accessories"/>
    <n v="435.84"/>
    <n v="12"/>
    <n v="0"/>
    <n v="130.75200000000001"/>
    <n v="435.84"/>
    <n v="0.30000000000000004"/>
  </r>
  <r>
    <s v="Second Class"/>
    <s v="Consumer"/>
    <s v="United States"/>
    <s v="Los Angeles"/>
    <s v="California"/>
    <n v="90049"/>
    <x v="1"/>
    <x v="1"/>
    <s v="Art"/>
    <n v="5.88"/>
    <n v="2"/>
    <n v="0"/>
    <n v="1.5875999999999999"/>
    <n v="5.88"/>
    <n v="0.26999999999999996"/>
  </r>
  <r>
    <s v="Standard Class"/>
    <s v="Consumer"/>
    <s v="United States"/>
    <s v="Los Angeles"/>
    <s v="California"/>
    <n v="90032"/>
    <x v="1"/>
    <x v="2"/>
    <s v="Phones"/>
    <n v="211.16800000000001"/>
    <n v="4"/>
    <n v="0.2"/>
    <n v="18.4772"/>
    <n v="211.16800000000001"/>
    <n v="8.7499999999999994E-2"/>
  </r>
  <r>
    <s v="Standard Class"/>
    <s v="Corporate"/>
    <s v="United States"/>
    <s v="Los Angeles"/>
    <s v="California"/>
    <n v="90036"/>
    <x v="1"/>
    <x v="0"/>
    <s v="Furnishings"/>
    <n v="6.28"/>
    <n v="1"/>
    <n v="0"/>
    <n v="2.6375999999999999"/>
    <n v="6.28"/>
    <n v="0.42"/>
  </r>
  <r>
    <s v="Standard Class"/>
    <s v="Corporate"/>
    <s v="United States"/>
    <s v="Los Angeles"/>
    <s v="California"/>
    <n v="90036"/>
    <x v="1"/>
    <x v="2"/>
    <s v="Accessories"/>
    <n v="95.1"/>
    <n v="5"/>
    <n v="0"/>
    <n v="30.431999999999999"/>
    <n v="95.1"/>
    <n v="0.32"/>
  </r>
  <r>
    <s v="Standard Class"/>
    <s v="Corporate"/>
    <s v="United States"/>
    <s v="Los Angeles"/>
    <s v="California"/>
    <n v="90036"/>
    <x v="1"/>
    <x v="1"/>
    <s v="Paper"/>
    <n v="25.92"/>
    <n v="4"/>
    <n v="0"/>
    <n v="12.441599999999999"/>
    <n v="25.92"/>
    <n v="0.47999999999999993"/>
  </r>
  <r>
    <s v="Standard Class"/>
    <s v="Corporate"/>
    <s v="United States"/>
    <s v="Los Angeles"/>
    <s v="California"/>
    <n v="90036"/>
    <x v="1"/>
    <x v="1"/>
    <s v="Storage"/>
    <n v="48.84"/>
    <n v="4"/>
    <n v="0"/>
    <n v="13.1868"/>
    <n v="48.84"/>
    <n v="0.26999999999999996"/>
  </r>
  <r>
    <s v="Second Class"/>
    <s v="Home Office"/>
    <s v="United States"/>
    <s v="Des Moines"/>
    <s v="Iowa"/>
    <n v="50315"/>
    <x v="2"/>
    <x v="1"/>
    <s v="Binders"/>
    <n v="25.9"/>
    <n v="5"/>
    <n v="0"/>
    <n v="12.691000000000001"/>
    <n v="25.9"/>
    <n v="0.49000000000000005"/>
  </r>
  <r>
    <s v="Same Day"/>
    <s v="Corporate"/>
    <s v="United States"/>
    <s v="Southaven"/>
    <s v="Mississippi"/>
    <n v="38671"/>
    <x v="0"/>
    <x v="1"/>
    <s v="Envelopes"/>
    <n v="42.68"/>
    <n v="4"/>
    <n v="0"/>
    <n v="19.6328"/>
    <n v="42.68"/>
    <n v="0.46"/>
  </r>
  <r>
    <s v="Same Day"/>
    <s v="Corporate"/>
    <s v="United States"/>
    <s v="Southaven"/>
    <s v="Mississippi"/>
    <n v="38671"/>
    <x v="0"/>
    <x v="2"/>
    <s v="Accessories"/>
    <n v="299.97000000000003"/>
    <n v="3"/>
    <n v="0"/>
    <n v="125.98739999999999"/>
    <n v="299.97000000000003"/>
    <n v="0.41999999999999993"/>
  </r>
  <r>
    <s v="Same Day"/>
    <s v="Corporate"/>
    <s v="United States"/>
    <s v="Southaven"/>
    <s v="Mississippi"/>
    <n v="38671"/>
    <x v="0"/>
    <x v="1"/>
    <s v="Appliances"/>
    <n v="262.24"/>
    <n v="2"/>
    <n v="0"/>
    <n v="78.671999999999997"/>
    <n v="262.24"/>
    <n v="0.3"/>
  </r>
  <r>
    <s v="Same Day"/>
    <s v="Corporate"/>
    <s v="United States"/>
    <s v="Southaven"/>
    <s v="Mississippi"/>
    <n v="38671"/>
    <x v="0"/>
    <x v="1"/>
    <s v="Binders"/>
    <n v="234.36"/>
    <n v="6"/>
    <n v="0"/>
    <n v="112.4928"/>
    <n v="234.36"/>
    <n v="0.48"/>
  </r>
  <r>
    <s v="Standard Class"/>
    <s v="Home Office"/>
    <s v="United States"/>
    <s v="Houston"/>
    <s v="Texas"/>
    <n v="77041"/>
    <x v="2"/>
    <x v="1"/>
    <s v="Paper"/>
    <n v="20.736000000000001"/>
    <n v="4"/>
    <n v="0.2"/>
    <n v="7.2576000000000001"/>
    <n v="20.736000000000001"/>
    <n v="0.35"/>
  </r>
  <r>
    <s v="First Class"/>
    <s v="Corporate"/>
    <s v="United States"/>
    <s v="New York City"/>
    <s v="New York"/>
    <n v="10009"/>
    <x v="3"/>
    <x v="1"/>
    <s v="Art"/>
    <n v="10.5"/>
    <n v="5"/>
    <n v="0"/>
    <n v="2.94"/>
    <n v="10.5"/>
    <n v="0.27999999999999997"/>
  </r>
  <r>
    <s v="Second Class"/>
    <s v="Corporate"/>
    <s v="United States"/>
    <s v="Reading"/>
    <s v="Pennsylvania"/>
    <n v="19601"/>
    <x v="3"/>
    <x v="0"/>
    <s v="Furnishings"/>
    <n v="23.968"/>
    <n v="2"/>
    <n v="0.2"/>
    <n v="7.7896000000000001"/>
    <n v="23.968"/>
    <n v="0.32500000000000001"/>
  </r>
  <r>
    <s v="Second Class"/>
    <s v="Corporate"/>
    <s v="United States"/>
    <s v="Reading"/>
    <s v="Pennsylvania"/>
    <n v="19601"/>
    <x v="3"/>
    <x v="0"/>
    <s v="Bookcases"/>
    <n v="521.96"/>
    <n v="4"/>
    <n v="0.5"/>
    <n v="-250.54079999999999"/>
    <n v="521.96"/>
    <n v="-0.47999999999999993"/>
  </r>
  <r>
    <s v="Second Class"/>
    <s v="Corporate"/>
    <s v="United States"/>
    <s v="San Francisco"/>
    <s v="California"/>
    <n v="94109"/>
    <x v="1"/>
    <x v="1"/>
    <s v="Storage"/>
    <n v="676.55"/>
    <n v="5"/>
    <n v="0"/>
    <n v="6.7655000000000003"/>
    <n v="676.55"/>
    <n v="1.0000000000000002E-2"/>
  </r>
  <r>
    <s v="Second Class"/>
    <s v="Corporate"/>
    <s v="United States"/>
    <s v="San Francisco"/>
    <s v="California"/>
    <n v="94109"/>
    <x v="1"/>
    <x v="1"/>
    <s v="Appliances"/>
    <n v="154.9"/>
    <n v="5"/>
    <n v="0"/>
    <n v="40.274000000000001"/>
    <n v="154.9"/>
    <n v="0.26"/>
  </r>
  <r>
    <s v="Second Class"/>
    <s v="Corporate"/>
    <s v="United States"/>
    <s v="San Francisco"/>
    <s v="California"/>
    <n v="94109"/>
    <x v="1"/>
    <x v="1"/>
    <s v="Envelopes"/>
    <n v="30.56"/>
    <n v="4"/>
    <n v="0"/>
    <n v="14.974399999999999"/>
    <n v="30.56"/>
    <n v="0.49"/>
  </r>
  <r>
    <s v="Second Class"/>
    <s v="Corporate"/>
    <s v="United States"/>
    <s v="San Francisco"/>
    <s v="California"/>
    <n v="94109"/>
    <x v="1"/>
    <x v="0"/>
    <s v="Chairs"/>
    <n v="770.35199999999998"/>
    <n v="3"/>
    <n v="0.2"/>
    <n v="77.035200000000003"/>
    <n v="770.35199999999998"/>
    <n v="0.1"/>
  </r>
  <r>
    <s v="Second Class"/>
    <s v="Corporate"/>
    <s v="United States"/>
    <s v="Los Angeles"/>
    <s v="California"/>
    <n v="90045"/>
    <x v="1"/>
    <x v="0"/>
    <s v="Furnishings"/>
    <n v="21.12"/>
    <n v="4"/>
    <n v="0"/>
    <n v="6.5472000000000001"/>
    <n v="21.12"/>
    <n v="0.31"/>
  </r>
  <r>
    <s v="Second Class"/>
    <s v="Home Office"/>
    <s v="United States"/>
    <s v="Los Angeles"/>
    <s v="California"/>
    <n v="90004"/>
    <x v="1"/>
    <x v="2"/>
    <s v="Phones"/>
    <n v="575.928"/>
    <n v="9"/>
    <n v="0.2"/>
    <n v="57.592799999999997"/>
    <n v="575.928"/>
    <n v="9.9999999999999992E-2"/>
  </r>
  <r>
    <s v="Second Class"/>
    <s v="Home Office"/>
    <s v="United States"/>
    <s v="Los Angeles"/>
    <s v="California"/>
    <n v="90004"/>
    <x v="1"/>
    <x v="1"/>
    <s v="Appliances"/>
    <n v="7.78"/>
    <n v="2"/>
    <n v="0"/>
    <n v="2.0228000000000002"/>
    <n v="7.78"/>
    <n v="0.26"/>
  </r>
  <r>
    <s v="Second Class"/>
    <s v="Home Office"/>
    <s v="United States"/>
    <s v="Los Angeles"/>
    <s v="California"/>
    <n v="90004"/>
    <x v="1"/>
    <x v="1"/>
    <s v="Paper"/>
    <n v="123.92"/>
    <n v="4"/>
    <n v="0"/>
    <n v="55.764000000000003"/>
    <n v="123.92"/>
    <n v="0.45"/>
  </r>
  <r>
    <s v="Standard Class"/>
    <s v="Corporate"/>
    <s v="United States"/>
    <s v="San Francisco"/>
    <s v="California"/>
    <n v="94109"/>
    <x v="1"/>
    <x v="1"/>
    <s v="Supplies"/>
    <n v="17.22"/>
    <n v="3"/>
    <n v="0"/>
    <n v="5.1660000000000004"/>
    <n v="17.22"/>
    <n v="0.30000000000000004"/>
  </r>
  <r>
    <s v="Standard Class"/>
    <s v="Corporate"/>
    <s v="United States"/>
    <s v="San Francisco"/>
    <s v="California"/>
    <n v="94109"/>
    <x v="1"/>
    <x v="1"/>
    <s v="Storage"/>
    <n v="226.56"/>
    <n v="6"/>
    <n v="0"/>
    <n v="63.436799999999998"/>
    <n v="226.56"/>
    <n v="0.27999999999999997"/>
  </r>
  <r>
    <s v="Standard Class"/>
    <s v="Corporate"/>
    <s v="United States"/>
    <s v="San Francisco"/>
    <s v="California"/>
    <n v="94109"/>
    <x v="1"/>
    <x v="2"/>
    <s v="Phones"/>
    <n v="107.88"/>
    <n v="3"/>
    <n v="0.2"/>
    <n v="10.788"/>
    <n v="107.88"/>
    <n v="0.1"/>
  </r>
  <r>
    <s v="First Class"/>
    <s v="Home Office"/>
    <s v="United States"/>
    <s v="New York City"/>
    <s v="New York"/>
    <n v="10009"/>
    <x v="3"/>
    <x v="1"/>
    <s v="Paper"/>
    <n v="81.98"/>
    <n v="2"/>
    <n v="0"/>
    <n v="40.170200000000001"/>
    <n v="81.98"/>
    <n v="0.49"/>
  </r>
  <r>
    <s v="First Class"/>
    <s v="Consumer"/>
    <s v="United States"/>
    <s v="San Diego"/>
    <s v="California"/>
    <n v="92105"/>
    <x v="1"/>
    <x v="1"/>
    <s v="Paper"/>
    <n v="104.85"/>
    <n v="1"/>
    <n v="0"/>
    <n v="50.328000000000003"/>
    <n v="104.85"/>
    <n v="0.48000000000000004"/>
  </r>
  <r>
    <s v="First Class"/>
    <s v="Consumer"/>
    <s v="United States"/>
    <s v="San Diego"/>
    <s v="California"/>
    <n v="92105"/>
    <x v="1"/>
    <x v="1"/>
    <s v="Binders"/>
    <n v="8.7040000000000006"/>
    <n v="2"/>
    <n v="0.2"/>
    <n v="3.1551999999999998"/>
    <n v="8.7040000000000006"/>
    <n v="0.36249999999999993"/>
  </r>
  <r>
    <s v="First Class"/>
    <s v="Consumer"/>
    <s v="United States"/>
    <s v="San Diego"/>
    <s v="California"/>
    <n v="92105"/>
    <x v="1"/>
    <x v="1"/>
    <s v="Paper"/>
    <n v="19.920000000000002"/>
    <n v="4"/>
    <n v="0"/>
    <n v="9.7607999999999997"/>
    <n v="19.920000000000002"/>
    <n v="0.48999999999999994"/>
  </r>
  <r>
    <s v="First Class"/>
    <s v="Consumer"/>
    <s v="United States"/>
    <s v="San Diego"/>
    <s v="California"/>
    <n v="92105"/>
    <x v="1"/>
    <x v="0"/>
    <s v="Furnishings"/>
    <n v="43.02"/>
    <n v="3"/>
    <n v="0"/>
    <n v="15.4872"/>
    <n v="43.02"/>
    <n v="0.36"/>
  </r>
  <r>
    <s v="Standard Class"/>
    <s v="Consumer"/>
    <s v="United States"/>
    <s v="New York City"/>
    <s v="New York"/>
    <n v="10024"/>
    <x v="3"/>
    <x v="0"/>
    <s v="Bookcases"/>
    <n v="240.78399999999999"/>
    <n v="1"/>
    <n v="0.2"/>
    <n v="30.097999999999999"/>
    <n v="240.78399999999999"/>
    <n v="0.125"/>
  </r>
  <r>
    <s v="Standard Class"/>
    <s v="Home Office"/>
    <s v="United States"/>
    <s v="New York City"/>
    <s v="New York"/>
    <n v="10011"/>
    <x v="3"/>
    <x v="1"/>
    <s v="Appliances"/>
    <n v="414.96"/>
    <n v="2"/>
    <n v="0"/>
    <n v="124.488"/>
    <n v="414.96"/>
    <n v="0.3"/>
  </r>
  <r>
    <s v="Standard Class"/>
    <s v="Consumer"/>
    <s v="United States"/>
    <s v="Charlotte"/>
    <s v="North Carolina"/>
    <n v="28205"/>
    <x v="0"/>
    <x v="1"/>
    <s v="Storage"/>
    <n v="387.72"/>
    <n v="5"/>
    <n v="0.2"/>
    <n v="-67.850999999999999"/>
    <n v="387.72"/>
    <n v="-0.17499999999999999"/>
  </r>
  <r>
    <s v="Standard Class"/>
    <s v="Corporate"/>
    <s v="United States"/>
    <s v="Overland Park"/>
    <s v="Kansas"/>
    <n v="66212"/>
    <x v="2"/>
    <x v="1"/>
    <s v="Storage"/>
    <n v="360.38"/>
    <n v="2"/>
    <n v="0"/>
    <n v="93.698800000000006"/>
    <n v="360.38"/>
    <n v="0.26"/>
  </r>
  <r>
    <s v="Standard Class"/>
    <s v="Corporate"/>
    <s v="United States"/>
    <s v="Overland Park"/>
    <s v="Kansas"/>
    <n v="66212"/>
    <x v="2"/>
    <x v="1"/>
    <s v="Paper"/>
    <n v="13.56"/>
    <n v="2"/>
    <n v="0"/>
    <n v="6.2375999999999996"/>
    <n v="13.56"/>
    <n v="0.45999999999999996"/>
  </r>
  <r>
    <s v="First Class"/>
    <s v="Consumer"/>
    <s v="United States"/>
    <s v="Mesa"/>
    <s v="Arizona"/>
    <n v="85204"/>
    <x v="1"/>
    <x v="2"/>
    <s v="Phones"/>
    <n v="552"/>
    <n v="10"/>
    <n v="0.2"/>
    <n v="34.5"/>
    <n v="552"/>
    <n v="6.25E-2"/>
  </r>
  <r>
    <s v="Standard Class"/>
    <s v="Home Office"/>
    <s v="United States"/>
    <s v="Tulsa"/>
    <s v="Oklahoma"/>
    <n v="74133"/>
    <x v="2"/>
    <x v="0"/>
    <s v="Tables"/>
    <n v="429.9"/>
    <n v="5"/>
    <n v="0"/>
    <n v="111.774"/>
    <n v="429.9"/>
    <n v="0.26"/>
  </r>
  <r>
    <s v="Standard Class"/>
    <s v="Home Office"/>
    <s v="United States"/>
    <s v="Tulsa"/>
    <s v="Oklahoma"/>
    <n v="74133"/>
    <x v="2"/>
    <x v="1"/>
    <s v="Binders"/>
    <n v="32.06"/>
    <n v="2"/>
    <n v="0"/>
    <n v="15.3888"/>
    <n v="32.06"/>
    <n v="0.48"/>
  </r>
  <r>
    <s v="Standard Class"/>
    <s v="Home Office"/>
    <s v="United States"/>
    <s v="Tulsa"/>
    <s v="Oklahoma"/>
    <n v="74133"/>
    <x v="2"/>
    <x v="0"/>
    <s v="Chairs"/>
    <n v="161.96"/>
    <n v="2"/>
    <n v="0"/>
    <n v="45.348799999999997"/>
    <n v="161.96"/>
    <n v="0.27999999999999997"/>
  </r>
  <r>
    <s v="Standard Class"/>
    <s v="Home Office"/>
    <s v="United States"/>
    <s v="Tulsa"/>
    <s v="Oklahoma"/>
    <n v="74133"/>
    <x v="2"/>
    <x v="1"/>
    <s v="Storage"/>
    <n v="19.86"/>
    <n v="2"/>
    <n v="0"/>
    <n v="5.7594000000000003"/>
    <n v="19.86"/>
    <n v="0.29000000000000004"/>
  </r>
  <r>
    <s v="Standard Class"/>
    <s v="Consumer"/>
    <s v="United States"/>
    <s v="New York City"/>
    <s v="New York"/>
    <n v="10035"/>
    <x v="3"/>
    <x v="1"/>
    <s v="Paper"/>
    <n v="12.96"/>
    <n v="2"/>
    <n v="0"/>
    <n v="6.3503999999999996"/>
    <n v="12.96"/>
    <n v="0.48999999999999994"/>
  </r>
  <r>
    <s v="Second Class"/>
    <s v="Consumer"/>
    <s v="United States"/>
    <s v="Philadelphia"/>
    <s v="Pennsylvania"/>
    <n v="19143"/>
    <x v="3"/>
    <x v="1"/>
    <s v="Paper"/>
    <n v="20.544"/>
    <n v="6"/>
    <n v="0.2"/>
    <n v="6.42"/>
    <n v="20.544"/>
    <n v="0.3125"/>
  </r>
  <r>
    <s v="Standard Class"/>
    <s v="Consumer"/>
    <s v="United States"/>
    <s v="Hattiesburg"/>
    <s v="Mississippi"/>
    <n v="39401"/>
    <x v="0"/>
    <x v="0"/>
    <s v="Furnishings"/>
    <n v="185.58"/>
    <n v="6"/>
    <n v="0"/>
    <n v="76.087800000000001"/>
    <n v="185.58"/>
    <n v="0.41"/>
  </r>
  <r>
    <s v="Standard Class"/>
    <s v="Consumer"/>
    <s v="United States"/>
    <s v="Hattiesburg"/>
    <s v="Mississippi"/>
    <n v="39401"/>
    <x v="0"/>
    <x v="1"/>
    <s v="Binders"/>
    <n v="77.56"/>
    <n v="2"/>
    <n v="0"/>
    <n v="35.677599999999998"/>
    <n v="77.56"/>
    <n v="0.45999999999999996"/>
  </r>
  <r>
    <s v="Standard Class"/>
    <s v="Consumer"/>
    <s v="United States"/>
    <s v="Hattiesburg"/>
    <s v="Mississippi"/>
    <n v="39401"/>
    <x v="0"/>
    <x v="1"/>
    <s v="Storage"/>
    <n v="87.92"/>
    <n v="4"/>
    <n v="0"/>
    <n v="0.87919999999999998"/>
    <n v="87.92"/>
    <n v="0.01"/>
  </r>
  <r>
    <s v="Standard Class"/>
    <s v="Consumer"/>
    <s v="United States"/>
    <s v="Hattiesburg"/>
    <s v="Mississippi"/>
    <n v="39401"/>
    <x v="0"/>
    <x v="1"/>
    <s v="Paper"/>
    <n v="245.94"/>
    <n v="6"/>
    <n v="0"/>
    <n v="120.5106"/>
    <n v="245.94"/>
    <n v="0.49"/>
  </r>
  <r>
    <s v="Standard Class"/>
    <s v="Consumer"/>
    <s v="United States"/>
    <s v="Hattiesburg"/>
    <s v="Mississippi"/>
    <n v="39401"/>
    <x v="0"/>
    <x v="1"/>
    <s v="Binders"/>
    <n v="8.6"/>
    <n v="1"/>
    <n v="0"/>
    <n v="4.0419999999999998"/>
    <n v="8.6"/>
    <n v="0.47"/>
  </r>
  <r>
    <s v="Standard Class"/>
    <s v="Consumer"/>
    <s v="United States"/>
    <s v="Hattiesburg"/>
    <s v="Mississippi"/>
    <n v="39401"/>
    <x v="0"/>
    <x v="0"/>
    <s v="Bookcases"/>
    <n v="504.9"/>
    <n v="5"/>
    <n v="0"/>
    <n v="126.22499999999999"/>
    <n v="504.9"/>
    <n v="0.25"/>
  </r>
  <r>
    <s v="Standard Class"/>
    <s v="Consumer"/>
    <s v="United States"/>
    <s v="Los Angeles"/>
    <s v="California"/>
    <n v="90049"/>
    <x v="1"/>
    <x v="1"/>
    <s v="Binders"/>
    <n v="2357.4879999999998"/>
    <n v="7"/>
    <n v="0.2"/>
    <n v="884.05799999999999"/>
    <n v="2357.4879999999998"/>
    <n v="0.375"/>
  </r>
  <r>
    <s v="Standard Class"/>
    <s v="Consumer"/>
    <s v="United States"/>
    <s v="Los Angeles"/>
    <s v="California"/>
    <n v="90049"/>
    <x v="1"/>
    <x v="2"/>
    <s v="Phones"/>
    <n v="369.54399999999998"/>
    <n v="7"/>
    <n v="0.2"/>
    <n v="32.335099999999997"/>
    <n v="369.54399999999998"/>
    <n v="8.7499999999999994E-2"/>
  </r>
  <r>
    <s v="Standard Class"/>
    <s v="Consumer"/>
    <s v="United States"/>
    <s v="Los Angeles"/>
    <s v="California"/>
    <n v="90049"/>
    <x v="1"/>
    <x v="0"/>
    <s v="Chairs"/>
    <n v="184.75200000000001"/>
    <n v="3"/>
    <n v="0.2"/>
    <n v="-20.784600000000001"/>
    <n v="184.75200000000001"/>
    <n v="-0.1125"/>
  </r>
  <r>
    <s v="Same Day"/>
    <s v="Corporate"/>
    <s v="United States"/>
    <s v="Columbus"/>
    <s v="Ohio"/>
    <n v="43229"/>
    <x v="3"/>
    <x v="1"/>
    <s v="Storage"/>
    <n v="64.959999999999994"/>
    <n v="5"/>
    <n v="0.2"/>
    <n v="-4.0599999999999996"/>
    <n v="64.959999999999994"/>
    <n v="-6.25E-2"/>
  </r>
  <r>
    <s v="Same Day"/>
    <s v="Corporate"/>
    <s v="United States"/>
    <s v="Columbus"/>
    <s v="Ohio"/>
    <n v="43229"/>
    <x v="3"/>
    <x v="1"/>
    <s v="Supplies"/>
    <n v="13.52"/>
    <n v="2"/>
    <n v="0.2"/>
    <n v="1.69"/>
    <n v="13.52"/>
    <n v="0.125"/>
  </r>
  <r>
    <s v="Same Day"/>
    <s v="Corporate"/>
    <s v="United States"/>
    <s v="Columbus"/>
    <s v="Ohio"/>
    <n v="43229"/>
    <x v="3"/>
    <x v="0"/>
    <s v="Chairs"/>
    <n v="458.43"/>
    <n v="5"/>
    <n v="0.3"/>
    <n v="-137.529"/>
    <n v="458.43"/>
    <n v="-0.3"/>
  </r>
  <r>
    <s v="Same Day"/>
    <s v="Corporate"/>
    <s v="United States"/>
    <s v="Columbus"/>
    <s v="Ohio"/>
    <n v="43229"/>
    <x v="3"/>
    <x v="1"/>
    <s v="Appliances"/>
    <n v="387.13600000000002"/>
    <n v="4"/>
    <n v="0.2"/>
    <n v="24.196000000000002"/>
    <n v="387.13600000000002"/>
    <n v="6.25E-2"/>
  </r>
  <r>
    <s v="Same Day"/>
    <s v="Corporate"/>
    <s v="United States"/>
    <s v="Columbus"/>
    <s v="Ohio"/>
    <n v="43229"/>
    <x v="3"/>
    <x v="0"/>
    <s v="Tables"/>
    <n v="328.59"/>
    <n v="3"/>
    <n v="0.4"/>
    <n v="-147.8655"/>
    <n v="328.59"/>
    <n v="-0.45"/>
  </r>
  <r>
    <s v="Standard Class"/>
    <s v="Corporate"/>
    <s v="United States"/>
    <s v="Caldwell"/>
    <s v="Idaho"/>
    <n v="83605"/>
    <x v="1"/>
    <x v="0"/>
    <s v="Chairs"/>
    <n v="338.35199999999998"/>
    <n v="3"/>
    <n v="0.2"/>
    <n v="4.2294"/>
    <n v="338.35199999999998"/>
    <n v="1.2500000000000001E-2"/>
  </r>
  <r>
    <s v="Standard Class"/>
    <s v="Corporate"/>
    <s v="United States"/>
    <s v="Caldwell"/>
    <s v="Idaho"/>
    <n v="83605"/>
    <x v="1"/>
    <x v="1"/>
    <s v="Paper"/>
    <n v="25.92"/>
    <n v="4"/>
    <n v="0"/>
    <n v="12.441599999999999"/>
    <n v="25.92"/>
    <n v="0.47999999999999993"/>
  </r>
  <r>
    <s v="Standard Class"/>
    <s v="Corporate"/>
    <s v="United States"/>
    <s v="Caldwell"/>
    <s v="Idaho"/>
    <n v="83605"/>
    <x v="1"/>
    <x v="1"/>
    <s v="Paper"/>
    <n v="91.36"/>
    <n v="4"/>
    <n v="0"/>
    <n v="42.025599999999997"/>
    <n v="91.36"/>
    <n v="0.45999999999999996"/>
  </r>
  <r>
    <s v="Standard Class"/>
    <s v="Corporate"/>
    <s v="United States"/>
    <s v="Phoenix"/>
    <s v="Arizona"/>
    <n v="85023"/>
    <x v="1"/>
    <x v="0"/>
    <s v="Furnishings"/>
    <n v="87.96"/>
    <n v="3"/>
    <n v="0.2"/>
    <n v="7.6965000000000003"/>
    <n v="87.96"/>
    <n v="8.7500000000000008E-2"/>
  </r>
  <r>
    <s v="Standard Class"/>
    <s v="Corporate"/>
    <s v="United States"/>
    <s v="Phoenix"/>
    <s v="Arizona"/>
    <n v="85023"/>
    <x v="1"/>
    <x v="1"/>
    <s v="Binders"/>
    <n v="5.2140000000000004"/>
    <n v="2"/>
    <n v="0.7"/>
    <n v="-4.1711999999999998"/>
    <n v="5.2140000000000004"/>
    <n v="-0.79999999999999993"/>
  </r>
  <r>
    <s v="Standard Class"/>
    <s v="Consumer"/>
    <s v="United States"/>
    <s v="Miami"/>
    <s v="Florida"/>
    <n v="33142"/>
    <x v="0"/>
    <x v="1"/>
    <s v="Binders"/>
    <n v="12.294"/>
    <n v="1"/>
    <n v="0.7"/>
    <n v="-8.6058000000000003"/>
    <n v="12.294"/>
    <n v="-0.7"/>
  </r>
  <r>
    <s v="Standard Class"/>
    <s v="Consumer"/>
    <s v="United States"/>
    <s v="Los Angeles"/>
    <s v="California"/>
    <n v="90004"/>
    <x v="1"/>
    <x v="0"/>
    <s v="Furnishings"/>
    <n v="19.760000000000002"/>
    <n v="4"/>
    <n v="0"/>
    <n v="8.2992000000000008"/>
    <n v="19.760000000000002"/>
    <n v="0.42"/>
  </r>
  <r>
    <s v="Standard Class"/>
    <s v="Consumer"/>
    <s v="United States"/>
    <s v="Troy"/>
    <s v="New York"/>
    <n v="12180"/>
    <x v="3"/>
    <x v="0"/>
    <s v="Chairs"/>
    <n v="109.764"/>
    <n v="2"/>
    <n v="0.1"/>
    <n v="8.5372000000000003"/>
    <n v="109.764"/>
    <n v="7.7777777777777779E-2"/>
  </r>
  <r>
    <s v="Standard Class"/>
    <s v="Corporate"/>
    <s v="United States"/>
    <s v="New Bedford"/>
    <s v="Massachusetts"/>
    <n v="2740"/>
    <x v="3"/>
    <x v="2"/>
    <s v="Phones"/>
    <n v="128.85"/>
    <n v="3"/>
    <n v="0"/>
    <n v="3.8654999999999999"/>
    <n v="128.85"/>
    <n v="3.0000000000000002E-2"/>
  </r>
  <r>
    <s v="First Class"/>
    <s v="Corporate"/>
    <s v="United States"/>
    <s v="Florence"/>
    <s v="South Carolina"/>
    <n v="29501"/>
    <x v="0"/>
    <x v="0"/>
    <s v="Furnishings"/>
    <n v="127.95"/>
    <n v="3"/>
    <n v="0"/>
    <n v="21.7515"/>
    <n v="127.95"/>
    <n v="0.16999999999999998"/>
  </r>
  <r>
    <s v="Standard Class"/>
    <s v="Consumer"/>
    <s v="United States"/>
    <s v="Los Angeles"/>
    <s v="California"/>
    <n v="90049"/>
    <x v="1"/>
    <x v="1"/>
    <s v="Paper"/>
    <n v="68.52"/>
    <n v="3"/>
    <n v="0"/>
    <n v="31.519200000000001"/>
    <n v="68.52"/>
    <n v="0.46"/>
  </r>
  <r>
    <s v="Standard Class"/>
    <s v="Consumer"/>
    <s v="United States"/>
    <s v="Los Angeles"/>
    <s v="California"/>
    <n v="90049"/>
    <x v="1"/>
    <x v="1"/>
    <s v="Storage"/>
    <n v="74.94"/>
    <n v="3"/>
    <n v="0"/>
    <n v="14.2386"/>
    <n v="74.94"/>
    <n v="0.19"/>
  </r>
  <r>
    <s v="Standard Class"/>
    <s v="Consumer"/>
    <s v="United States"/>
    <s v="Los Angeles"/>
    <s v="California"/>
    <n v="90049"/>
    <x v="1"/>
    <x v="2"/>
    <s v="Machines"/>
    <n v="2548.56"/>
    <n v="6"/>
    <n v="0.2"/>
    <n v="286.71300000000002"/>
    <n v="2548.56"/>
    <n v="0.11250000000000002"/>
  </r>
  <r>
    <s v="Standard Class"/>
    <s v="Consumer"/>
    <s v="United States"/>
    <s v="Los Angeles"/>
    <s v="California"/>
    <n v="90049"/>
    <x v="1"/>
    <x v="1"/>
    <s v="Envelopes"/>
    <n v="271.44"/>
    <n v="3"/>
    <n v="0"/>
    <n v="122.148"/>
    <n v="271.44"/>
    <n v="0.45"/>
  </r>
  <r>
    <s v="Standard Class"/>
    <s v="Consumer"/>
    <s v="United States"/>
    <s v="Los Angeles"/>
    <s v="California"/>
    <n v="90049"/>
    <x v="1"/>
    <x v="2"/>
    <s v="Phones"/>
    <n v="287.88"/>
    <n v="3"/>
    <n v="0.2"/>
    <n v="35.984999999999999"/>
    <n v="287.88"/>
    <n v="0.125"/>
  </r>
  <r>
    <s v="First Class"/>
    <s v="Home Office"/>
    <s v="United States"/>
    <s v="Los Angeles"/>
    <s v="California"/>
    <n v="90008"/>
    <x v="1"/>
    <x v="1"/>
    <s v="Paper"/>
    <n v="14.9"/>
    <n v="5"/>
    <n v="0"/>
    <n v="7.1520000000000001"/>
    <n v="14.9"/>
    <n v="0.48"/>
  </r>
  <r>
    <s v="First Class"/>
    <s v="Home Office"/>
    <s v="United States"/>
    <s v="Los Angeles"/>
    <s v="California"/>
    <n v="90008"/>
    <x v="1"/>
    <x v="2"/>
    <s v="Phones"/>
    <n v="4158.9120000000003"/>
    <n v="8"/>
    <n v="0.2"/>
    <n v="363.90480000000002"/>
    <n v="4158.9120000000003"/>
    <n v="8.7499999999999994E-2"/>
  </r>
  <r>
    <s v="Standard Class"/>
    <s v="Corporate"/>
    <s v="United States"/>
    <s v="Los Angeles"/>
    <s v="California"/>
    <n v="90049"/>
    <x v="1"/>
    <x v="0"/>
    <s v="Furnishings"/>
    <n v="91.96"/>
    <n v="2"/>
    <n v="0"/>
    <n v="15.6332"/>
    <n v="91.96"/>
    <n v="0.17"/>
  </r>
  <r>
    <s v="Standard Class"/>
    <s v="Corporate"/>
    <s v="United States"/>
    <s v="Los Angeles"/>
    <s v="California"/>
    <n v="90049"/>
    <x v="1"/>
    <x v="0"/>
    <s v="Furnishings"/>
    <n v="33.11"/>
    <n v="7"/>
    <n v="0"/>
    <n v="12.9129"/>
    <n v="33.11"/>
    <n v="0.39"/>
  </r>
  <r>
    <s v="Standard Class"/>
    <s v="Corporate"/>
    <s v="United States"/>
    <s v="Los Angeles"/>
    <s v="California"/>
    <n v="90049"/>
    <x v="1"/>
    <x v="1"/>
    <s v="Paper"/>
    <n v="19.440000000000001"/>
    <n v="3"/>
    <n v="0"/>
    <n v="9.3312000000000008"/>
    <n v="19.440000000000001"/>
    <n v="0.48000000000000004"/>
  </r>
  <r>
    <s v="Standard Class"/>
    <s v="Corporate"/>
    <s v="United States"/>
    <s v="Los Angeles"/>
    <s v="California"/>
    <n v="90049"/>
    <x v="1"/>
    <x v="1"/>
    <s v="Paper"/>
    <n v="55.48"/>
    <n v="1"/>
    <n v="0"/>
    <n v="26.630400000000002"/>
    <n v="55.48"/>
    <n v="0.48000000000000004"/>
  </r>
  <r>
    <s v="Second Class"/>
    <s v="Consumer"/>
    <s v="United States"/>
    <s v="Columbus"/>
    <s v="Ohio"/>
    <n v="43229"/>
    <x v="3"/>
    <x v="1"/>
    <s v="Appliances"/>
    <n v="91.92"/>
    <n v="5"/>
    <n v="0.2"/>
    <n v="11.49"/>
    <n v="91.92"/>
    <n v="0.125"/>
  </r>
  <r>
    <s v="Same Day"/>
    <s v="Consumer"/>
    <s v="United States"/>
    <s v="Kenner"/>
    <s v="Louisiana"/>
    <n v="70065"/>
    <x v="0"/>
    <x v="1"/>
    <s v="Appliances"/>
    <n v="17.34"/>
    <n v="2"/>
    <n v="0"/>
    <n v="4.6818"/>
    <n v="17.34"/>
    <n v="0.27"/>
  </r>
  <r>
    <s v="Same Day"/>
    <s v="Consumer"/>
    <s v="United States"/>
    <s v="Kenner"/>
    <s v="Louisiana"/>
    <n v="70065"/>
    <x v="0"/>
    <x v="2"/>
    <s v="Accessories"/>
    <n v="71.98"/>
    <n v="2"/>
    <n v="0"/>
    <n v="15.1158"/>
    <n v="71.98"/>
    <n v="0.21"/>
  </r>
  <r>
    <s v="Standard Class"/>
    <s v="Consumer"/>
    <s v="United States"/>
    <s v="Cedar Hill"/>
    <s v="Texas"/>
    <n v="75104"/>
    <x v="2"/>
    <x v="1"/>
    <s v="Envelopes"/>
    <n v="7.08"/>
    <n v="3"/>
    <n v="0.2"/>
    <n v="2.4780000000000002"/>
    <n v="7.08"/>
    <n v="0.35000000000000003"/>
  </r>
  <r>
    <s v="First Class"/>
    <s v="Corporate"/>
    <s v="United States"/>
    <s v="Providence"/>
    <s v="Rhode Island"/>
    <n v="2908"/>
    <x v="3"/>
    <x v="2"/>
    <s v="Accessories"/>
    <n v="69.98"/>
    <n v="2"/>
    <n v="0"/>
    <n v="4.8986000000000001"/>
    <n v="69.98"/>
    <n v="6.9999999999999993E-2"/>
  </r>
  <r>
    <s v="Second Class"/>
    <s v="Consumer"/>
    <s v="United States"/>
    <s v="Lancaster"/>
    <s v="Ohio"/>
    <n v="43130"/>
    <x v="3"/>
    <x v="1"/>
    <s v="Appliances"/>
    <n v="646.27200000000005"/>
    <n v="8"/>
    <n v="0.2"/>
    <n v="64.627200000000002"/>
    <n v="646.27200000000005"/>
    <n v="9.9999999999999992E-2"/>
  </r>
  <r>
    <s v="Second Class"/>
    <s v="Consumer"/>
    <s v="United States"/>
    <s v="Lancaster"/>
    <s v="Ohio"/>
    <n v="43130"/>
    <x v="3"/>
    <x v="1"/>
    <s v="Paper"/>
    <n v="10.368"/>
    <n v="2"/>
    <n v="0.2"/>
    <n v="3.7584"/>
    <n v="10.368"/>
    <n v="0.36249999999999999"/>
  </r>
  <r>
    <s v="Standard Class"/>
    <s v="Corporate"/>
    <s v="United States"/>
    <s v="Seattle"/>
    <s v="Washington"/>
    <n v="98115"/>
    <x v="1"/>
    <x v="1"/>
    <s v="Fasteners"/>
    <n v="8.4"/>
    <n v="5"/>
    <n v="0"/>
    <n v="0.33600000000000002"/>
    <n v="8.4"/>
    <n v="0.04"/>
  </r>
  <r>
    <s v="Standard Class"/>
    <s v="Corporate"/>
    <s v="United States"/>
    <s v="Seattle"/>
    <s v="Washington"/>
    <n v="98115"/>
    <x v="1"/>
    <x v="2"/>
    <s v="Phones"/>
    <n v="71.959999999999994"/>
    <n v="5"/>
    <n v="0.2"/>
    <n v="25.186"/>
    <n v="71.959999999999994"/>
    <n v="0.35000000000000003"/>
  </r>
  <r>
    <s v="First Class"/>
    <s v="Consumer"/>
    <s v="United States"/>
    <s v="Jacksonville"/>
    <s v="North Carolina"/>
    <n v="28540"/>
    <x v="0"/>
    <x v="1"/>
    <s v="Art"/>
    <n v="18.48"/>
    <n v="2"/>
    <n v="0.2"/>
    <n v="6.0060000000000002"/>
    <n v="18.48"/>
    <n v="0.32500000000000001"/>
  </r>
  <r>
    <s v="First Class"/>
    <s v="Consumer"/>
    <s v="United States"/>
    <s v="Los Angeles"/>
    <s v="California"/>
    <n v="90049"/>
    <x v="1"/>
    <x v="1"/>
    <s v="Art"/>
    <n v="9.84"/>
    <n v="3"/>
    <n v="0"/>
    <n v="2.8536000000000001"/>
    <n v="9.84"/>
    <n v="0.29000000000000004"/>
  </r>
  <r>
    <s v="Same Day"/>
    <s v="Consumer"/>
    <s v="United States"/>
    <s v="Miami"/>
    <s v="Florida"/>
    <n v="33142"/>
    <x v="0"/>
    <x v="0"/>
    <s v="Chairs"/>
    <n v="239.24"/>
    <n v="1"/>
    <n v="0.2"/>
    <n v="23.923999999999999"/>
    <n v="239.24"/>
    <n v="9.9999999999999992E-2"/>
  </r>
  <r>
    <s v="Standard Class"/>
    <s v="Corporate"/>
    <s v="United States"/>
    <s v="Nashua"/>
    <s v="New Hampshire"/>
    <n v="3060"/>
    <x v="3"/>
    <x v="0"/>
    <s v="Furnishings"/>
    <n v="21.12"/>
    <n v="4"/>
    <n v="0"/>
    <n v="6.5472000000000001"/>
    <n v="21.12"/>
    <n v="0.31"/>
  </r>
  <r>
    <s v="First Class"/>
    <s v="Consumer"/>
    <s v="United States"/>
    <s v="New York City"/>
    <s v="New York"/>
    <n v="10011"/>
    <x v="3"/>
    <x v="1"/>
    <s v="Supplies"/>
    <n v="54.9"/>
    <n v="5"/>
    <n v="0"/>
    <n v="15.372"/>
    <n v="54.9"/>
    <n v="0.28000000000000003"/>
  </r>
  <r>
    <s v="Standard Class"/>
    <s v="Home Office"/>
    <s v="United States"/>
    <s v="Los Angeles"/>
    <s v="California"/>
    <n v="90036"/>
    <x v="1"/>
    <x v="0"/>
    <s v="Furnishings"/>
    <n v="15.24"/>
    <n v="3"/>
    <n v="0"/>
    <n v="5.1816000000000004"/>
    <n v="15.24"/>
    <n v="0.34"/>
  </r>
  <r>
    <s v="Standard Class"/>
    <s v="Consumer"/>
    <s v="United States"/>
    <s v="Carrollton"/>
    <s v="Texas"/>
    <n v="75007"/>
    <x v="2"/>
    <x v="1"/>
    <s v="Appliances"/>
    <n v="19.568000000000001"/>
    <n v="2"/>
    <n v="0.8"/>
    <n v="-52.833599999999997"/>
    <n v="19.568000000000001"/>
    <n v="-2.6999999999999997"/>
  </r>
  <r>
    <s v="Standard Class"/>
    <s v="Consumer"/>
    <s v="United States"/>
    <s v="Carrollton"/>
    <s v="Texas"/>
    <n v="75007"/>
    <x v="2"/>
    <x v="1"/>
    <s v="Binders"/>
    <n v="310.392"/>
    <n v="4"/>
    <n v="0.8"/>
    <n v="-512.14679999999998"/>
    <n v="310.392"/>
    <n v="-1.65"/>
  </r>
  <r>
    <s v="Standard Class"/>
    <s v="Consumer"/>
    <s v="United States"/>
    <s v="Georgetown"/>
    <s v="Kentucky"/>
    <n v="40324"/>
    <x v="0"/>
    <x v="0"/>
    <s v="Furnishings"/>
    <n v="42.6"/>
    <n v="3"/>
    <n v="0"/>
    <n v="16.614000000000001"/>
    <n v="42.6"/>
    <n v="0.39"/>
  </r>
  <r>
    <s v="Standard Class"/>
    <s v="Consumer"/>
    <s v="United States"/>
    <s v="Georgetown"/>
    <s v="Kentucky"/>
    <n v="40324"/>
    <x v="0"/>
    <x v="1"/>
    <s v="Binders"/>
    <n v="113.94"/>
    <n v="6"/>
    <n v="0"/>
    <n v="54.691200000000002"/>
    <n v="113.94"/>
    <n v="0.48000000000000004"/>
  </r>
  <r>
    <s v="Standard Class"/>
    <s v="Consumer"/>
    <s v="United States"/>
    <s v="Georgetown"/>
    <s v="Kentucky"/>
    <n v="40324"/>
    <x v="0"/>
    <x v="1"/>
    <s v="Storage"/>
    <n v="129.91999999999999"/>
    <n v="4"/>
    <n v="0"/>
    <n v="5.1967999999999996"/>
    <n v="129.91999999999999"/>
    <n v="0.04"/>
  </r>
  <r>
    <s v="Standard Class"/>
    <s v="Consumer"/>
    <s v="United States"/>
    <s v="Georgetown"/>
    <s v="Kentucky"/>
    <n v="40324"/>
    <x v="0"/>
    <x v="1"/>
    <s v="Art"/>
    <n v="5.28"/>
    <n v="3"/>
    <n v="0"/>
    <n v="2.5344000000000002"/>
    <n v="5.28"/>
    <n v="0.48000000000000004"/>
  </r>
  <r>
    <s v="Standard Class"/>
    <s v="Corporate"/>
    <s v="United States"/>
    <s v="Los Angeles"/>
    <s v="California"/>
    <n v="90008"/>
    <x v="1"/>
    <x v="2"/>
    <s v="Phones"/>
    <n v="859.2"/>
    <n v="3"/>
    <n v="0.2"/>
    <n v="75.180000000000007"/>
    <n v="859.2"/>
    <n v="8.7500000000000008E-2"/>
  </r>
  <r>
    <s v="Standard Class"/>
    <s v="Corporate"/>
    <s v="United States"/>
    <s v="Los Angeles"/>
    <s v="California"/>
    <n v="90008"/>
    <x v="1"/>
    <x v="2"/>
    <s v="Machines"/>
    <n v="506.28"/>
    <n v="3"/>
    <n v="0.2"/>
    <n v="177.19800000000001"/>
    <n v="506.28"/>
    <n v="0.35000000000000003"/>
  </r>
  <r>
    <s v="Standard Class"/>
    <s v="Consumer"/>
    <s v="United States"/>
    <s v="Sierra Vista"/>
    <s v="Arizona"/>
    <n v="85635"/>
    <x v="1"/>
    <x v="0"/>
    <s v="Furnishings"/>
    <n v="14.368"/>
    <n v="2"/>
    <n v="0.2"/>
    <n v="3.9512"/>
    <n v="14.368"/>
    <n v="0.27500000000000002"/>
  </r>
  <r>
    <s v="Second Class"/>
    <s v="Corporate"/>
    <s v="United States"/>
    <s v="Knoxville"/>
    <s v="Tennessee"/>
    <n v="37918"/>
    <x v="0"/>
    <x v="0"/>
    <s v="Chairs"/>
    <n v="314.35199999999998"/>
    <n v="3"/>
    <n v="0.2"/>
    <n v="-35.364600000000003"/>
    <n v="314.35199999999998"/>
    <n v="-0.11250000000000002"/>
  </r>
  <r>
    <s v="Second Class"/>
    <s v="Corporate"/>
    <s v="United States"/>
    <s v="Knoxville"/>
    <s v="Tennessee"/>
    <n v="37918"/>
    <x v="0"/>
    <x v="1"/>
    <s v="Paper"/>
    <n v="27.888000000000002"/>
    <n v="7"/>
    <n v="0.2"/>
    <n v="10.109400000000001"/>
    <n v="27.888000000000002"/>
    <n v="0.36249999999999999"/>
  </r>
  <r>
    <s v="Standard Class"/>
    <s v="Corporate"/>
    <s v="United States"/>
    <s v="Tucson"/>
    <s v="Arizona"/>
    <n v="85705"/>
    <x v="1"/>
    <x v="0"/>
    <s v="Furnishings"/>
    <n v="238.15199999999999"/>
    <n v="3"/>
    <n v="0.2"/>
    <n v="89.307000000000002"/>
    <n v="238.15199999999999"/>
    <n v="0.37500000000000006"/>
  </r>
  <r>
    <s v="Standard Class"/>
    <s v="Home Office"/>
    <s v="United States"/>
    <s v="Minneapolis"/>
    <s v="Minnesota"/>
    <n v="55407"/>
    <x v="2"/>
    <x v="0"/>
    <s v="Tables"/>
    <n v="692.94"/>
    <n v="3"/>
    <n v="0"/>
    <n v="173.23500000000001"/>
    <n v="692.94"/>
    <n v="0.25"/>
  </r>
  <r>
    <s v="Standard Class"/>
    <s v="Corporate"/>
    <s v="United States"/>
    <s v="Miami"/>
    <s v="Florida"/>
    <n v="33142"/>
    <x v="0"/>
    <x v="1"/>
    <s v="Binders"/>
    <n v="16.146000000000001"/>
    <n v="9"/>
    <n v="0.7"/>
    <n v="-12.9168"/>
    <n v="16.146000000000001"/>
    <n v="-0.79999999999999993"/>
  </r>
  <r>
    <s v="Standard Class"/>
    <s v="Corporate"/>
    <s v="United States"/>
    <s v="Miami"/>
    <s v="Florida"/>
    <n v="33142"/>
    <x v="0"/>
    <x v="1"/>
    <s v="Binders"/>
    <n v="1345.4849999999999"/>
    <n v="5"/>
    <n v="0.7"/>
    <n v="-1031.5385000000001"/>
    <n v="1345.4849999999999"/>
    <n v="-0.76666666666666683"/>
  </r>
  <r>
    <s v="First Class"/>
    <s v="Consumer"/>
    <s v="United States"/>
    <s v="Houston"/>
    <s v="Texas"/>
    <n v="77036"/>
    <x v="2"/>
    <x v="1"/>
    <s v="Paper"/>
    <n v="173.488"/>
    <n v="7"/>
    <n v="0.2"/>
    <n v="54.215000000000003"/>
    <n v="173.488"/>
    <n v="0.3125"/>
  </r>
  <r>
    <s v="Standard Class"/>
    <s v="Consumer"/>
    <s v="United States"/>
    <s v="Milwaukee"/>
    <s v="Wisconsin"/>
    <n v="53209"/>
    <x v="2"/>
    <x v="1"/>
    <s v="Art"/>
    <n v="57.75"/>
    <n v="5"/>
    <n v="0"/>
    <n v="16.170000000000002"/>
    <n v="57.75"/>
    <n v="0.28000000000000003"/>
  </r>
  <r>
    <s v="Standard Class"/>
    <s v="Consumer"/>
    <s v="United States"/>
    <s v="Milwaukee"/>
    <s v="Wisconsin"/>
    <n v="53209"/>
    <x v="2"/>
    <x v="1"/>
    <s v="Appliances"/>
    <n v="272.39999999999998"/>
    <n v="5"/>
    <n v="0"/>
    <n v="76.272000000000006"/>
    <n v="272.39999999999998"/>
    <n v="0.28000000000000003"/>
  </r>
  <r>
    <s v="Second Class"/>
    <s v="Home Office"/>
    <s v="United States"/>
    <s v="Lancaster"/>
    <s v="Ohio"/>
    <n v="43130"/>
    <x v="3"/>
    <x v="1"/>
    <s v="Paper"/>
    <n v="11.952"/>
    <n v="3"/>
    <n v="0.2"/>
    <n v="4.0338000000000003"/>
    <n v="11.952"/>
    <n v="0.33750000000000002"/>
  </r>
  <r>
    <s v="Second Class"/>
    <s v="Home Office"/>
    <s v="United States"/>
    <s v="Lancaster"/>
    <s v="Ohio"/>
    <n v="43130"/>
    <x v="3"/>
    <x v="0"/>
    <s v="Furnishings"/>
    <n v="28"/>
    <n v="4"/>
    <n v="0.2"/>
    <n v="7.7"/>
    <n v="28"/>
    <n v="0.27500000000000002"/>
  </r>
  <r>
    <s v="Second Class"/>
    <s v="Home Office"/>
    <s v="United States"/>
    <s v="Lancaster"/>
    <s v="Ohio"/>
    <n v="43130"/>
    <x v="3"/>
    <x v="1"/>
    <s v="Binders"/>
    <n v="12.201000000000001"/>
    <n v="7"/>
    <n v="0.7"/>
    <n v="-9.7607999999999997"/>
    <n v="12.201000000000001"/>
    <n v="-0.79999999999999993"/>
  </r>
  <r>
    <s v="First Class"/>
    <s v="Consumer"/>
    <s v="United States"/>
    <s v="Edinburg"/>
    <s v="Texas"/>
    <n v="78539"/>
    <x v="2"/>
    <x v="1"/>
    <s v="Binders"/>
    <n v="2.0680000000000001"/>
    <n v="1"/>
    <n v="0.8"/>
    <n v="-3.4121999999999999"/>
    <n v="2.0680000000000001"/>
    <n v="-1.65"/>
  </r>
  <r>
    <s v="First Class"/>
    <s v="Consumer"/>
    <s v="United States"/>
    <s v="Edinburg"/>
    <s v="Texas"/>
    <n v="78539"/>
    <x v="2"/>
    <x v="1"/>
    <s v="Paper"/>
    <n v="83.84"/>
    <n v="8"/>
    <n v="0.2"/>
    <n v="30.391999999999999"/>
    <n v="83.84"/>
    <n v="0.36249999999999999"/>
  </r>
  <r>
    <s v="Standard Class"/>
    <s v="Home Office"/>
    <s v="United States"/>
    <s v="New York City"/>
    <s v="New York"/>
    <n v="10009"/>
    <x v="3"/>
    <x v="1"/>
    <s v="Envelopes"/>
    <n v="11.36"/>
    <n v="2"/>
    <n v="0"/>
    <n v="5.3391999999999999"/>
    <n v="11.36"/>
    <n v="0.47000000000000003"/>
  </r>
  <r>
    <s v="Standard Class"/>
    <s v="Home Office"/>
    <s v="United States"/>
    <s v="New York City"/>
    <s v="New York"/>
    <n v="10009"/>
    <x v="3"/>
    <x v="1"/>
    <s v="Paper"/>
    <n v="36.4"/>
    <n v="5"/>
    <n v="0"/>
    <n v="17.472000000000001"/>
    <n v="36.4"/>
    <n v="0.48000000000000004"/>
  </r>
  <r>
    <s v="Standard Class"/>
    <s v="Consumer"/>
    <s v="United States"/>
    <s v="Philadelphia"/>
    <s v="Pennsylvania"/>
    <n v="19120"/>
    <x v="3"/>
    <x v="2"/>
    <s v="Accessories"/>
    <n v="27.968"/>
    <n v="2"/>
    <n v="0.2"/>
    <n v="6.992"/>
    <n v="27.968"/>
    <n v="0.25"/>
  </r>
  <r>
    <s v="Standard Class"/>
    <s v="Home Office"/>
    <s v="United States"/>
    <s v="Rochester"/>
    <s v="New York"/>
    <n v="14609"/>
    <x v="3"/>
    <x v="1"/>
    <s v="Storage"/>
    <n v="142.04"/>
    <n v="4"/>
    <n v="0"/>
    <n v="38.3508"/>
    <n v="142.04"/>
    <n v="0.27"/>
  </r>
  <r>
    <s v="Standard Class"/>
    <s v="Home Office"/>
    <s v="United States"/>
    <s v="Rochester"/>
    <s v="New York"/>
    <n v="14609"/>
    <x v="3"/>
    <x v="1"/>
    <s v="Art"/>
    <n v="14.67"/>
    <n v="3"/>
    <n v="0"/>
    <n v="6.0147000000000004"/>
    <n v="14.67"/>
    <n v="0.41000000000000003"/>
  </r>
  <r>
    <s v="Second Class"/>
    <s v="Consumer"/>
    <s v="United States"/>
    <s v="San Diego"/>
    <s v="California"/>
    <n v="92037"/>
    <x v="1"/>
    <x v="2"/>
    <s v="Copiers"/>
    <n v="1199.96"/>
    <n v="5"/>
    <n v="0.2"/>
    <n v="224.99250000000001"/>
    <n v="1199.96"/>
    <n v="0.1875"/>
  </r>
  <r>
    <s v="Second Class"/>
    <s v="Consumer"/>
    <s v="United States"/>
    <s v="San Diego"/>
    <s v="California"/>
    <n v="92037"/>
    <x v="1"/>
    <x v="1"/>
    <s v="Paper"/>
    <n v="12.6"/>
    <n v="3"/>
    <n v="0"/>
    <n v="6.1740000000000004"/>
    <n v="12.6"/>
    <n v="0.49000000000000005"/>
  </r>
  <r>
    <s v="Second Class"/>
    <s v="Consumer"/>
    <s v="United States"/>
    <s v="San Diego"/>
    <s v="California"/>
    <n v="92037"/>
    <x v="1"/>
    <x v="1"/>
    <s v="Paper"/>
    <n v="17.940000000000001"/>
    <n v="3"/>
    <n v="0"/>
    <n v="8.0730000000000004"/>
    <n v="17.940000000000001"/>
    <n v="0.45"/>
  </r>
  <r>
    <s v="First Class"/>
    <s v="Consumer"/>
    <s v="United States"/>
    <s v="Philadelphia"/>
    <s v="Pennsylvania"/>
    <n v="19120"/>
    <x v="3"/>
    <x v="1"/>
    <s v="Labels"/>
    <n v="23.904"/>
    <n v="6"/>
    <n v="0.2"/>
    <n v="7.7687999999999997"/>
    <n v="23.904"/>
    <n v="0.32500000000000001"/>
  </r>
  <r>
    <s v="Standard Class"/>
    <s v="Consumer"/>
    <s v="United States"/>
    <s v="Bartlett"/>
    <s v="Tennessee"/>
    <n v="38134"/>
    <x v="0"/>
    <x v="1"/>
    <s v="Supplies"/>
    <n v="88.96"/>
    <n v="8"/>
    <n v="0.2"/>
    <n v="10.007999999999999"/>
    <n v="88.96"/>
    <n v="0.1125"/>
  </r>
  <r>
    <s v="Standard Class"/>
    <s v="Home Office"/>
    <s v="United States"/>
    <s v="Lakewood"/>
    <s v="California"/>
    <n v="90712"/>
    <x v="1"/>
    <x v="0"/>
    <s v="Chairs"/>
    <n v="518.27200000000005"/>
    <n v="8"/>
    <n v="0.2"/>
    <n v="-97.176000000000002"/>
    <n v="518.27200000000005"/>
    <n v="-0.1875"/>
  </r>
  <r>
    <s v="Standard Class"/>
    <s v="Home Office"/>
    <s v="United States"/>
    <s v="Lakewood"/>
    <s v="California"/>
    <n v="90712"/>
    <x v="1"/>
    <x v="0"/>
    <s v="Furnishings"/>
    <n v="6.98"/>
    <n v="1"/>
    <n v="0"/>
    <n v="3.3504"/>
    <n v="6.98"/>
    <n v="0.48"/>
  </r>
  <r>
    <s v="Standard Class"/>
    <s v="Home Office"/>
    <s v="United States"/>
    <s v="Lakewood"/>
    <s v="California"/>
    <n v="90712"/>
    <x v="1"/>
    <x v="2"/>
    <s v="Machines"/>
    <n v="343.2"/>
    <n v="1"/>
    <n v="0.2"/>
    <n v="38.61"/>
    <n v="343.2"/>
    <n v="0.1125"/>
  </r>
  <r>
    <s v="Standard Class"/>
    <s v="Corporate"/>
    <s v="United States"/>
    <s v="Philadelphia"/>
    <s v="Pennsylvania"/>
    <n v="19120"/>
    <x v="3"/>
    <x v="1"/>
    <s v="Labels"/>
    <n v="17.544"/>
    <n v="3"/>
    <n v="0.2"/>
    <n v="5.9211"/>
    <n v="17.544"/>
    <n v="0.33749999999999997"/>
  </r>
  <r>
    <s v="Standard Class"/>
    <s v="Consumer"/>
    <s v="United States"/>
    <s v="Austin"/>
    <s v="Texas"/>
    <n v="78745"/>
    <x v="2"/>
    <x v="1"/>
    <s v="Storage"/>
    <n v="152.68799999999999"/>
    <n v="2"/>
    <n v="0.2"/>
    <n v="-26.720400000000001"/>
    <n v="152.68799999999999"/>
    <n v="-0.17500000000000002"/>
  </r>
  <r>
    <s v="Standard Class"/>
    <s v="Consumer"/>
    <s v="United States"/>
    <s v="Austin"/>
    <s v="Texas"/>
    <n v="78745"/>
    <x v="2"/>
    <x v="1"/>
    <s v="Fasteners"/>
    <n v="3.488"/>
    <n v="2"/>
    <n v="0.2"/>
    <n v="0.56679999999999997"/>
    <n v="3.488"/>
    <n v="0.16250000000000001"/>
  </r>
  <r>
    <s v="Standard Class"/>
    <s v="Consumer"/>
    <s v="United States"/>
    <s v="Austin"/>
    <s v="Texas"/>
    <n v="78745"/>
    <x v="2"/>
    <x v="1"/>
    <s v="Supplies"/>
    <n v="5.8879999999999999"/>
    <n v="2"/>
    <n v="0.2"/>
    <n v="-1.3248"/>
    <n v="5.8879999999999999"/>
    <n v="-0.22500000000000001"/>
  </r>
  <r>
    <s v="Standard Class"/>
    <s v="Corporate"/>
    <s v="United States"/>
    <s v="Los Angeles"/>
    <s v="California"/>
    <n v="90008"/>
    <x v="1"/>
    <x v="1"/>
    <s v="Binders"/>
    <n v="153.55199999999999"/>
    <n v="3"/>
    <n v="0.2"/>
    <n v="51.823799999999999"/>
    <n v="153.55199999999999"/>
    <n v="0.33750000000000002"/>
  </r>
  <r>
    <s v="Standard Class"/>
    <s v="Corporate"/>
    <s v="United States"/>
    <s v="Los Angeles"/>
    <s v="California"/>
    <n v="90008"/>
    <x v="1"/>
    <x v="1"/>
    <s v="Storage"/>
    <n v="270.62"/>
    <n v="2"/>
    <n v="0"/>
    <n v="2.7061999999999999"/>
    <n v="270.62"/>
    <n v="0.01"/>
  </r>
  <r>
    <s v="Standard Class"/>
    <s v="Consumer"/>
    <s v="United States"/>
    <s v="New York City"/>
    <s v="New York"/>
    <n v="10011"/>
    <x v="3"/>
    <x v="2"/>
    <s v="Accessories"/>
    <n v="468.9"/>
    <n v="6"/>
    <n v="0"/>
    <n v="206.316"/>
    <n v="468.9"/>
    <n v="0.44"/>
  </r>
  <r>
    <s v="Standard Class"/>
    <s v="Consumer"/>
    <s v="United States"/>
    <s v="New York City"/>
    <s v="New York"/>
    <n v="10011"/>
    <x v="3"/>
    <x v="2"/>
    <s v="Accessories"/>
    <n v="72.48"/>
    <n v="2"/>
    <n v="0"/>
    <n v="30.441600000000001"/>
    <n v="72.48"/>
    <n v="0.42"/>
  </r>
  <r>
    <s v="Standard Class"/>
    <s v="Consumer"/>
    <s v="United States"/>
    <s v="New York City"/>
    <s v="New York"/>
    <n v="10011"/>
    <x v="3"/>
    <x v="1"/>
    <s v="Supplies"/>
    <n v="10.95"/>
    <n v="3"/>
    <n v="0"/>
    <n v="3.2850000000000001"/>
    <n v="10.95"/>
    <n v="0.30000000000000004"/>
  </r>
  <r>
    <s v="Standard Class"/>
    <s v="Consumer"/>
    <s v="United States"/>
    <s v="New York City"/>
    <s v="New York"/>
    <n v="10011"/>
    <x v="3"/>
    <x v="0"/>
    <s v="Furnishings"/>
    <n v="191.82"/>
    <n v="3"/>
    <n v="0"/>
    <n v="61.382399999999997"/>
    <n v="191.82"/>
    <n v="0.32"/>
  </r>
  <r>
    <s v="First Class"/>
    <s v="Home Office"/>
    <s v="United States"/>
    <s v="Houston"/>
    <s v="Texas"/>
    <n v="77070"/>
    <x v="2"/>
    <x v="1"/>
    <s v="Storage"/>
    <n v="151.05600000000001"/>
    <n v="9"/>
    <n v="0.2"/>
    <n v="7.5528000000000004"/>
    <n v="151.05600000000001"/>
    <n v="4.9999999999999996E-2"/>
  </r>
  <r>
    <s v="Same Day"/>
    <s v="Consumer"/>
    <s v="United States"/>
    <s v="Lubbock"/>
    <s v="Texas"/>
    <n v="79424"/>
    <x v="2"/>
    <x v="0"/>
    <s v="Furnishings"/>
    <n v="25.16"/>
    <n v="5"/>
    <n v="0.6"/>
    <n v="-11.321999999999999"/>
    <n v="25.16"/>
    <n v="-0.44999999999999996"/>
  </r>
  <r>
    <s v="Standard Class"/>
    <s v="Consumer"/>
    <s v="United States"/>
    <s v="Houston"/>
    <s v="Texas"/>
    <n v="77095"/>
    <x v="2"/>
    <x v="1"/>
    <s v="Binders"/>
    <n v="6.2160000000000002"/>
    <n v="6"/>
    <n v="0.8"/>
    <n v="-9.6348000000000003"/>
    <n v="6.2160000000000002"/>
    <n v="-1.55"/>
  </r>
  <r>
    <s v="Standard Class"/>
    <s v="Consumer"/>
    <s v="United States"/>
    <s v="Houston"/>
    <s v="Texas"/>
    <n v="77095"/>
    <x v="2"/>
    <x v="1"/>
    <s v="Art"/>
    <n v="23.616"/>
    <n v="9"/>
    <n v="0.2"/>
    <n v="2.6568000000000001"/>
    <n v="23.616"/>
    <n v="0.1125"/>
  </r>
  <r>
    <s v="Standard Class"/>
    <s v="Consumer"/>
    <s v="United States"/>
    <s v="Houston"/>
    <s v="Texas"/>
    <n v="77095"/>
    <x v="2"/>
    <x v="2"/>
    <s v="Accessories"/>
    <n v="24.032"/>
    <n v="2"/>
    <n v="0.2"/>
    <n v="-0.6008"/>
    <n v="24.032"/>
    <n v="-2.5000000000000001E-2"/>
  </r>
  <r>
    <s v="Standard Class"/>
    <s v="Consumer"/>
    <s v="United States"/>
    <s v="Houston"/>
    <s v="Texas"/>
    <n v="77095"/>
    <x v="2"/>
    <x v="1"/>
    <s v="Labels"/>
    <n v="2.0880000000000001"/>
    <n v="1"/>
    <n v="0.2"/>
    <n v="0.67859999999999998"/>
    <n v="2.0880000000000001"/>
    <n v="0.32499999999999996"/>
  </r>
  <r>
    <s v="Standard Class"/>
    <s v="Consumer"/>
    <s v="United States"/>
    <s v="Houston"/>
    <s v="Texas"/>
    <n v="77095"/>
    <x v="2"/>
    <x v="1"/>
    <s v="Binders"/>
    <n v="4.4880000000000004"/>
    <n v="6"/>
    <n v="0.8"/>
    <n v="-6.7320000000000002"/>
    <n v="4.4880000000000004"/>
    <n v="-1.5"/>
  </r>
  <r>
    <s v="Standard Class"/>
    <s v="Consumer"/>
    <s v="United States"/>
    <s v="Costa Mesa"/>
    <s v="California"/>
    <n v="92627"/>
    <x v="1"/>
    <x v="0"/>
    <s v="Furnishings"/>
    <n v="29.22"/>
    <n v="3"/>
    <n v="0"/>
    <n v="12.8568"/>
    <n v="29.22"/>
    <n v="0.44"/>
  </r>
  <r>
    <s v="Standard Class"/>
    <s v="Corporate"/>
    <s v="United States"/>
    <s v="Roswell"/>
    <s v="Georgia"/>
    <n v="30076"/>
    <x v="0"/>
    <x v="1"/>
    <s v="Paper"/>
    <n v="6.48"/>
    <n v="1"/>
    <n v="0"/>
    <n v="3.1103999999999998"/>
    <n v="6.48"/>
    <n v="0.47999999999999993"/>
  </r>
  <r>
    <s v="Second Class"/>
    <s v="Corporate"/>
    <s v="United States"/>
    <s v="Loveland"/>
    <s v="Colorado"/>
    <n v="80538"/>
    <x v="1"/>
    <x v="1"/>
    <s v="Binders"/>
    <n v="1.1879999999999999"/>
    <n v="2"/>
    <n v="0.7"/>
    <n v="-0.99"/>
    <n v="1.1879999999999999"/>
    <n v="-0.83333333333333337"/>
  </r>
  <r>
    <s v="Standard Class"/>
    <s v="Consumer"/>
    <s v="United States"/>
    <s v="New York City"/>
    <s v="New York"/>
    <n v="10035"/>
    <x v="3"/>
    <x v="0"/>
    <s v="Chairs"/>
    <n v="272.64600000000002"/>
    <n v="3"/>
    <n v="0.1"/>
    <n v="18.176400000000001"/>
    <n v="272.64600000000002"/>
    <n v="6.6666666666666666E-2"/>
  </r>
  <r>
    <s v="Standard Class"/>
    <s v="Consumer"/>
    <s v="United States"/>
    <s v="New York City"/>
    <s v="New York"/>
    <n v="10035"/>
    <x v="3"/>
    <x v="2"/>
    <s v="Accessories"/>
    <n v="212.8"/>
    <n v="2"/>
    <n v="0"/>
    <n v="95.76"/>
    <n v="212.8"/>
    <n v="0.45"/>
  </r>
  <r>
    <s v="Standard Class"/>
    <s v="Consumer"/>
    <s v="United States"/>
    <s v="New York City"/>
    <s v="New York"/>
    <n v="10035"/>
    <x v="3"/>
    <x v="1"/>
    <s v="Paper"/>
    <n v="38.520000000000003"/>
    <n v="9"/>
    <n v="0"/>
    <n v="18.104399999999998"/>
    <n v="38.520000000000003"/>
    <n v="0.46999999999999992"/>
  </r>
  <r>
    <s v="Standard Class"/>
    <s v="Consumer"/>
    <s v="United States"/>
    <s v="New York City"/>
    <s v="New York"/>
    <n v="10035"/>
    <x v="3"/>
    <x v="2"/>
    <s v="Accessories"/>
    <n v="72.64"/>
    <n v="2"/>
    <n v="0"/>
    <n v="21.792000000000002"/>
    <n v="72.64"/>
    <n v="0.30000000000000004"/>
  </r>
  <r>
    <s v="Standard Class"/>
    <s v="Consumer"/>
    <s v="United States"/>
    <s v="New York City"/>
    <s v="New York"/>
    <n v="10035"/>
    <x v="3"/>
    <x v="1"/>
    <s v="Storage"/>
    <n v="45.4"/>
    <n v="4"/>
    <n v="0"/>
    <n v="12.712"/>
    <n v="45.4"/>
    <n v="0.28000000000000003"/>
  </r>
  <r>
    <s v="Standard Class"/>
    <s v="Consumer"/>
    <s v="United States"/>
    <s v="New York City"/>
    <s v="New York"/>
    <n v="10035"/>
    <x v="3"/>
    <x v="1"/>
    <s v="Paper"/>
    <n v="13.76"/>
    <n v="2"/>
    <n v="0"/>
    <n v="6.3296000000000001"/>
    <n v="13.76"/>
    <n v="0.46"/>
  </r>
  <r>
    <s v="Standard Class"/>
    <s v="Consumer"/>
    <s v="United States"/>
    <s v="New York City"/>
    <s v="New York"/>
    <n v="10035"/>
    <x v="3"/>
    <x v="0"/>
    <s v="Chairs"/>
    <n v="80.991"/>
    <n v="1"/>
    <n v="0.1"/>
    <n v="8.0991"/>
    <n v="80.991"/>
    <n v="0.1"/>
  </r>
  <r>
    <s v="Standard Class"/>
    <s v="Consumer"/>
    <s v="United States"/>
    <s v="New York City"/>
    <s v="New York"/>
    <n v="10035"/>
    <x v="3"/>
    <x v="1"/>
    <s v="Binders"/>
    <n v="11.784000000000001"/>
    <n v="3"/>
    <n v="0.2"/>
    <n v="3.9771000000000001"/>
    <n v="11.784000000000001"/>
    <n v="0.33749999999999997"/>
  </r>
  <r>
    <s v="Standard Class"/>
    <s v="Consumer"/>
    <s v="United States"/>
    <s v="New York City"/>
    <s v="New York"/>
    <n v="10035"/>
    <x v="3"/>
    <x v="1"/>
    <s v="Fasteners"/>
    <n v="4.3600000000000003"/>
    <n v="2"/>
    <n v="0"/>
    <n v="1.7876000000000001"/>
    <n v="4.3600000000000003"/>
    <n v="0.41"/>
  </r>
  <r>
    <s v="Standard Class"/>
    <s v="Consumer"/>
    <s v="United States"/>
    <s v="New York City"/>
    <s v="New York"/>
    <n v="10035"/>
    <x v="3"/>
    <x v="0"/>
    <s v="Chairs"/>
    <n v="2888.127"/>
    <n v="11"/>
    <n v="0.1"/>
    <n v="609.71569999999997"/>
    <n v="2888.127"/>
    <n v="0.21111111111111111"/>
  </r>
  <r>
    <s v="Standard Class"/>
    <s v="Consumer"/>
    <s v="United States"/>
    <s v="New York City"/>
    <s v="New York"/>
    <n v="10035"/>
    <x v="3"/>
    <x v="2"/>
    <s v="Phones"/>
    <n v="1299.6600000000001"/>
    <n v="2"/>
    <n v="0"/>
    <n v="350.90820000000002"/>
    <n v="1299.6600000000001"/>
    <n v="0.27"/>
  </r>
  <r>
    <s v="Standard Class"/>
    <s v="Consumer"/>
    <s v="United States"/>
    <s v="New York City"/>
    <s v="New York"/>
    <n v="10035"/>
    <x v="3"/>
    <x v="0"/>
    <s v="Chairs"/>
    <n v="2254.41"/>
    <n v="5"/>
    <n v="0.1"/>
    <n v="375.73500000000001"/>
    <n v="2254.41"/>
    <n v="0.16666666666666669"/>
  </r>
  <r>
    <s v="Standard Class"/>
    <s v="Consumer"/>
    <s v="United States"/>
    <s v="New York City"/>
    <s v="New York"/>
    <n v="10035"/>
    <x v="3"/>
    <x v="2"/>
    <s v="Phones"/>
    <n v="104.85"/>
    <n v="3"/>
    <n v="0"/>
    <n v="28.3095"/>
    <n v="104.85"/>
    <n v="0.27"/>
  </r>
  <r>
    <s v="Standard Class"/>
    <s v="Consumer"/>
    <s v="United States"/>
    <s v="New York City"/>
    <s v="New York"/>
    <n v="10035"/>
    <x v="3"/>
    <x v="2"/>
    <s v="Accessories"/>
    <n v="59.97"/>
    <n v="3"/>
    <n v="0"/>
    <n v="20.389800000000001"/>
    <n v="59.97"/>
    <n v="0.34"/>
  </r>
  <r>
    <s v="First Class"/>
    <s v="Home Office"/>
    <s v="United States"/>
    <s v="Philadelphia"/>
    <s v="Pennsylvania"/>
    <n v="19143"/>
    <x v="3"/>
    <x v="0"/>
    <s v="Tables"/>
    <n v="314.53199999999998"/>
    <n v="2"/>
    <n v="0.4"/>
    <n v="-83.875200000000007"/>
    <n v="314.53199999999998"/>
    <n v="-0.26666666666666672"/>
  </r>
  <r>
    <s v="Standard Class"/>
    <s v="Corporate"/>
    <s v="United States"/>
    <s v="Miami"/>
    <s v="Florida"/>
    <n v="33178"/>
    <x v="0"/>
    <x v="1"/>
    <s v="Art"/>
    <n v="13.632"/>
    <n v="4"/>
    <n v="0.2"/>
    <n v="3.5783999999999998"/>
    <n v="13.632"/>
    <n v="0.26250000000000001"/>
  </r>
  <r>
    <s v="Standard Class"/>
    <s v="Consumer"/>
    <s v="United States"/>
    <s v="Grand Prairie"/>
    <s v="Texas"/>
    <n v="75051"/>
    <x v="2"/>
    <x v="1"/>
    <s v="Appliances"/>
    <n v="19.431999999999999"/>
    <n v="2"/>
    <n v="0.8"/>
    <n v="-49.551600000000001"/>
    <n v="19.431999999999999"/>
    <n v="-2.5500000000000003"/>
  </r>
  <r>
    <s v="Standard Class"/>
    <s v="Consumer"/>
    <s v="United States"/>
    <s v="Grand Prairie"/>
    <s v="Texas"/>
    <n v="75051"/>
    <x v="2"/>
    <x v="2"/>
    <s v="Accessories"/>
    <n v="65.44"/>
    <n v="5"/>
    <n v="0.2"/>
    <n v="-8.18"/>
    <n v="65.44"/>
    <n v="-0.125"/>
  </r>
  <r>
    <s v="Standard Class"/>
    <s v="Consumer"/>
    <s v="United States"/>
    <s v="Chicago"/>
    <s v="Illinois"/>
    <n v="60653"/>
    <x v="2"/>
    <x v="1"/>
    <s v="Labels"/>
    <n v="6"/>
    <n v="2"/>
    <n v="0.2"/>
    <n v="2.1"/>
    <n v="6"/>
    <n v="0.35000000000000003"/>
  </r>
  <r>
    <s v="Standard Class"/>
    <s v="Consumer"/>
    <s v="United States"/>
    <s v="Chicago"/>
    <s v="Illinois"/>
    <n v="60653"/>
    <x v="2"/>
    <x v="1"/>
    <s v="Binders"/>
    <n v="1.9079999999999999"/>
    <n v="3"/>
    <n v="0.8"/>
    <n v="-3.2435999999999998"/>
    <n v="1.9079999999999999"/>
    <n v="-1.7"/>
  </r>
  <r>
    <s v="Standard Class"/>
    <s v="Consumer"/>
    <s v="United States"/>
    <s v="Parma"/>
    <s v="Ohio"/>
    <n v="44134"/>
    <x v="3"/>
    <x v="0"/>
    <s v="Chairs"/>
    <n v="1474.8019999999999"/>
    <n v="7"/>
    <n v="0.3"/>
    <n v="-21.0686"/>
    <n v="1474.8019999999999"/>
    <n v="-1.4285714285714287E-2"/>
  </r>
  <r>
    <s v="Standard Class"/>
    <s v="Consumer"/>
    <s v="United States"/>
    <s v="Parma"/>
    <s v="Ohio"/>
    <n v="44134"/>
    <x v="3"/>
    <x v="1"/>
    <s v="Appliances"/>
    <n v="110.096"/>
    <n v="2"/>
    <n v="0.2"/>
    <n v="33.028799999999997"/>
    <n v="110.096"/>
    <n v="0.3"/>
  </r>
  <r>
    <s v="Standard Class"/>
    <s v="Consumer"/>
    <s v="United States"/>
    <s v="Parma"/>
    <s v="Ohio"/>
    <n v="44134"/>
    <x v="3"/>
    <x v="1"/>
    <s v="Fasteners"/>
    <n v="16.751999999999999"/>
    <n v="6"/>
    <n v="0.2"/>
    <n v="5.4443999999999999"/>
    <n v="16.751999999999999"/>
    <n v="0.32500000000000001"/>
  </r>
  <r>
    <s v="Standard Class"/>
    <s v="Consumer"/>
    <s v="United States"/>
    <s v="Parma"/>
    <s v="Ohio"/>
    <n v="44134"/>
    <x v="3"/>
    <x v="0"/>
    <s v="Chairs"/>
    <n v="1537.0740000000001"/>
    <n v="9"/>
    <n v="0.3"/>
    <n v="0"/>
    <n v="1537.0740000000001"/>
    <n v="0"/>
  </r>
  <r>
    <s v="Standard Class"/>
    <s v="Consumer"/>
    <s v="United States"/>
    <s v="Parma"/>
    <s v="Ohio"/>
    <n v="44134"/>
    <x v="3"/>
    <x v="0"/>
    <s v="Chairs"/>
    <n v="449.37200000000001"/>
    <n v="2"/>
    <n v="0.3"/>
    <n v="-12.8392"/>
    <n v="449.37200000000001"/>
    <n v="-2.8571428571428571E-2"/>
  </r>
  <r>
    <s v="Standard Class"/>
    <s v="Corporate"/>
    <s v="United States"/>
    <s v="Redwood City"/>
    <s v="California"/>
    <n v="94061"/>
    <x v="1"/>
    <x v="1"/>
    <s v="Binders"/>
    <n v="41.904000000000003"/>
    <n v="6"/>
    <n v="0.2"/>
    <n v="14.1426"/>
    <n v="41.904000000000003"/>
    <n v="0.33749999999999997"/>
  </r>
  <r>
    <s v="Standard Class"/>
    <s v="Home Office"/>
    <s v="United States"/>
    <s v="New York City"/>
    <s v="New York"/>
    <n v="10011"/>
    <x v="3"/>
    <x v="2"/>
    <s v="Phones"/>
    <n v="2279.96"/>
    <n v="4"/>
    <n v="0"/>
    <n v="592.78959999999995"/>
    <n v="2279.96"/>
    <n v="0.25999999999999995"/>
  </r>
  <r>
    <s v="Standard Class"/>
    <s v="Home Office"/>
    <s v="United States"/>
    <s v="New York City"/>
    <s v="New York"/>
    <n v="10011"/>
    <x v="3"/>
    <x v="1"/>
    <s v="Labels"/>
    <n v="14.94"/>
    <n v="3"/>
    <n v="0"/>
    <n v="6.8723999999999998"/>
    <n v="14.94"/>
    <n v="0.46"/>
  </r>
  <r>
    <s v="Standard Class"/>
    <s v="Corporate"/>
    <s v="United States"/>
    <s v="Springfield"/>
    <s v="Oregon"/>
    <n v="97477"/>
    <x v="1"/>
    <x v="2"/>
    <s v="Phones"/>
    <n v="191.976"/>
    <n v="3"/>
    <n v="0.2"/>
    <n v="19.197600000000001"/>
    <n v="191.976"/>
    <n v="0.1"/>
  </r>
  <r>
    <s v="Standard Class"/>
    <s v="Corporate"/>
    <s v="United States"/>
    <s v="Springfield"/>
    <s v="Oregon"/>
    <n v="97477"/>
    <x v="1"/>
    <x v="1"/>
    <s v="Art"/>
    <n v="23.832000000000001"/>
    <n v="3"/>
    <n v="0.2"/>
    <n v="6.5537999999999998"/>
    <n v="23.832000000000001"/>
    <n v="0.27499999999999997"/>
  </r>
  <r>
    <s v="Standard Class"/>
    <s v="Corporate"/>
    <s v="United States"/>
    <s v="Springfield"/>
    <s v="Oregon"/>
    <n v="97477"/>
    <x v="1"/>
    <x v="0"/>
    <s v="Furnishings"/>
    <n v="409.21600000000001"/>
    <n v="8"/>
    <n v="0.2"/>
    <n v="61.382399999999997"/>
    <n v="409.21600000000001"/>
    <n v="0.15"/>
  </r>
  <r>
    <s v="Standard Class"/>
    <s v="Corporate"/>
    <s v="United States"/>
    <s v="Springfield"/>
    <s v="Oregon"/>
    <n v="97477"/>
    <x v="1"/>
    <x v="0"/>
    <s v="Bookcases"/>
    <n v="72.587999999999994"/>
    <n v="2"/>
    <n v="0.7"/>
    <n v="-128.2388"/>
    <n v="72.587999999999994"/>
    <n v="-1.7666666666666668"/>
  </r>
  <r>
    <s v="Standard Class"/>
    <s v="Consumer"/>
    <s v="United States"/>
    <s v="Chicago"/>
    <s v="Illinois"/>
    <n v="60610"/>
    <x v="2"/>
    <x v="1"/>
    <s v="Storage"/>
    <n v="61.567999999999998"/>
    <n v="2"/>
    <n v="0.2"/>
    <n v="4.6176000000000004"/>
    <n v="61.567999999999998"/>
    <n v="7.5000000000000011E-2"/>
  </r>
  <r>
    <s v="Standard Class"/>
    <s v="Home Office"/>
    <s v="United States"/>
    <s v="Bedford"/>
    <s v="Texas"/>
    <n v="76021"/>
    <x v="2"/>
    <x v="1"/>
    <s v="Paper"/>
    <n v="20.96"/>
    <n v="4"/>
    <n v="0.2"/>
    <n v="6.8120000000000003"/>
    <n v="20.96"/>
    <n v="0.32500000000000001"/>
  </r>
  <r>
    <s v="Standard Class"/>
    <s v="Corporate"/>
    <s v="United States"/>
    <s v="Los Angeles"/>
    <s v="California"/>
    <n v="90036"/>
    <x v="1"/>
    <x v="2"/>
    <s v="Accessories"/>
    <n v="44.75"/>
    <n v="5"/>
    <n v="0"/>
    <n v="8.5024999999999995"/>
    <n v="44.75"/>
    <n v="0.19"/>
  </r>
  <r>
    <s v="Standard Class"/>
    <s v="Corporate"/>
    <s v="United States"/>
    <s v="Los Angeles"/>
    <s v="California"/>
    <n v="90036"/>
    <x v="1"/>
    <x v="1"/>
    <s v="Paper"/>
    <n v="11.96"/>
    <n v="2"/>
    <n v="0"/>
    <n v="5.3819999999999997"/>
    <n v="11.96"/>
    <n v="0.44999999999999996"/>
  </r>
  <r>
    <s v="Standard Class"/>
    <s v="Corporate"/>
    <s v="United States"/>
    <s v="Los Angeles"/>
    <s v="California"/>
    <n v="90036"/>
    <x v="1"/>
    <x v="1"/>
    <s v="Binders"/>
    <n v="3.9119999999999999"/>
    <n v="1"/>
    <n v="0.2"/>
    <n v="1.2714000000000001"/>
    <n v="3.9119999999999999"/>
    <n v="0.32500000000000001"/>
  </r>
  <r>
    <s v="Standard Class"/>
    <s v="Consumer"/>
    <s v="United States"/>
    <s v="New York City"/>
    <s v="New York"/>
    <n v="10009"/>
    <x v="3"/>
    <x v="0"/>
    <s v="Chairs"/>
    <n v="327.99599999999998"/>
    <n v="6"/>
    <n v="0.1"/>
    <n v="54.665999999999997"/>
    <n v="327.99599999999998"/>
    <n v="0.16666666666666666"/>
  </r>
  <r>
    <s v="First Class"/>
    <s v="Corporate"/>
    <s v="United States"/>
    <s v="San Francisco"/>
    <s v="California"/>
    <n v="94109"/>
    <x v="1"/>
    <x v="1"/>
    <s v="Binders"/>
    <n v="49.408000000000001"/>
    <n v="4"/>
    <n v="0.2"/>
    <n v="18.527999999999999"/>
    <n v="49.408000000000001"/>
    <n v="0.37499999999999994"/>
  </r>
  <r>
    <s v="Standard Class"/>
    <s v="Home Office"/>
    <s v="United States"/>
    <s v="Virginia Beach"/>
    <s v="Virginia"/>
    <n v="23464"/>
    <x v="0"/>
    <x v="2"/>
    <s v="Accessories"/>
    <n v="53.25"/>
    <n v="3"/>
    <n v="0"/>
    <n v="20.767499999999998"/>
    <n v="53.25"/>
    <n v="0.38999999999999996"/>
  </r>
  <r>
    <s v="Standard Class"/>
    <s v="Home Office"/>
    <s v="United States"/>
    <s v="Virginia Beach"/>
    <s v="Virginia"/>
    <n v="23464"/>
    <x v="0"/>
    <x v="1"/>
    <s v="Fasteners"/>
    <n v="3.76"/>
    <n v="2"/>
    <n v="0"/>
    <n v="1.3160000000000001"/>
    <n v="3.76"/>
    <n v="0.35000000000000003"/>
  </r>
  <r>
    <s v="Standard Class"/>
    <s v="Home Office"/>
    <s v="United States"/>
    <s v="New York City"/>
    <s v="New York"/>
    <n v="10011"/>
    <x v="3"/>
    <x v="0"/>
    <s v="Chairs"/>
    <n v="767.21400000000006"/>
    <n v="14"/>
    <n v="0.1"/>
    <n v="161.9674"/>
    <n v="767.21400000000006"/>
    <n v="0.21111111111111108"/>
  </r>
  <r>
    <s v="Standard Class"/>
    <s v="Consumer"/>
    <s v="United States"/>
    <s v="Lebanon"/>
    <s v="Tennessee"/>
    <n v="37087"/>
    <x v="0"/>
    <x v="1"/>
    <s v="Paper"/>
    <n v="163.96"/>
    <n v="5"/>
    <n v="0.2"/>
    <n v="59.435499999999998"/>
    <n v="163.96"/>
    <n v="0.36249999999999999"/>
  </r>
  <r>
    <s v="First Class"/>
    <s v="Corporate"/>
    <s v="United States"/>
    <s v="Los Angeles"/>
    <s v="California"/>
    <n v="90045"/>
    <x v="1"/>
    <x v="0"/>
    <s v="Tables"/>
    <n v="161.28"/>
    <n v="2"/>
    <n v="0.2"/>
    <n v="12.096"/>
    <n v="161.28"/>
    <n v="7.4999999999999997E-2"/>
  </r>
  <r>
    <s v="Same Day"/>
    <s v="Consumer"/>
    <s v="United States"/>
    <s v="Chula Vista"/>
    <s v="California"/>
    <n v="91911"/>
    <x v="1"/>
    <x v="1"/>
    <s v="Art"/>
    <n v="192.8"/>
    <n v="4"/>
    <n v="0"/>
    <n v="55.911999999999999"/>
    <n v="192.8"/>
    <n v="0.28999999999999998"/>
  </r>
  <r>
    <s v="Standard Class"/>
    <s v="Home Office"/>
    <s v="United States"/>
    <s v="Mcallen"/>
    <s v="Texas"/>
    <n v="78501"/>
    <x v="2"/>
    <x v="2"/>
    <s v="Accessories"/>
    <n v="27.696000000000002"/>
    <n v="3"/>
    <n v="0.2"/>
    <n v="3.4620000000000002"/>
    <n v="27.696000000000002"/>
    <n v="0.125"/>
  </r>
  <r>
    <s v="Standard Class"/>
    <s v="Home Office"/>
    <s v="United States"/>
    <s v="Mcallen"/>
    <s v="Texas"/>
    <n v="78501"/>
    <x v="2"/>
    <x v="1"/>
    <s v="Appliances"/>
    <n v="73.164000000000001"/>
    <n v="6"/>
    <n v="0.8"/>
    <n v="-186.56819999999999"/>
    <n v="73.164000000000001"/>
    <n v="-2.5499999999999998"/>
  </r>
  <r>
    <s v="Second Class"/>
    <s v="Consumer"/>
    <s v="United States"/>
    <s v="Hollywood"/>
    <s v="Florida"/>
    <n v="33021"/>
    <x v="0"/>
    <x v="1"/>
    <s v="Paper"/>
    <n v="32.064"/>
    <n v="6"/>
    <n v="0.2"/>
    <n v="11.2224"/>
    <n v="32.064"/>
    <n v="0.35000000000000003"/>
  </r>
  <r>
    <s v="Standard Class"/>
    <s v="Consumer"/>
    <s v="United States"/>
    <s v="San Francisco"/>
    <s v="California"/>
    <n v="94110"/>
    <x v="1"/>
    <x v="0"/>
    <s v="Bookcases"/>
    <n v="205.666"/>
    <n v="2"/>
    <n v="0.15"/>
    <n v="-12.098000000000001"/>
    <n v="205.666"/>
    <n v="-5.8823529411764712E-2"/>
  </r>
  <r>
    <s v="First Class"/>
    <s v="Consumer"/>
    <s v="United States"/>
    <s v="Santa Maria"/>
    <s v="California"/>
    <n v="93454"/>
    <x v="1"/>
    <x v="1"/>
    <s v="Storage"/>
    <n v="115.44"/>
    <n v="3"/>
    <n v="0"/>
    <n v="30.014399999999998"/>
    <n v="115.44"/>
    <n v="0.26"/>
  </r>
  <r>
    <s v="Standard Class"/>
    <s v="Consumer"/>
    <s v="United States"/>
    <s v="Manchester"/>
    <s v="Connecticut"/>
    <n v="6040"/>
    <x v="3"/>
    <x v="1"/>
    <s v="Paper"/>
    <n v="274.8"/>
    <n v="5"/>
    <n v="0"/>
    <n v="134.65199999999999"/>
    <n v="274.8"/>
    <n v="0.48999999999999994"/>
  </r>
  <r>
    <s v="Standard Class"/>
    <s v="Consumer"/>
    <s v="United States"/>
    <s v="Manchester"/>
    <s v="Connecticut"/>
    <n v="6040"/>
    <x v="3"/>
    <x v="1"/>
    <s v="Storage"/>
    <n v="195.64"/>
    <n v="4"/>
    <n v="0"/>
    <n v="3.9127999999999998"/>
    <n v="195.64"/>
    <n v="0.02"/>
  </r>
  <r>
    <s v="Standard Class"/>
    <s v="Consumer"/>
    <s v="United States"/>
    <s v="Manchester"/>
    <s v="Connecticut"/>
    <n v="6040"/>
    <x v="3"/>
    <x v="2"/>
    <s v="Phones"/>
    <n v="257.98"/>
    <n v="2"/>
    <n v="0"/>
    <n v="74.8142"/>
    <n v="257.98"/>
    <n v="0.28999999999999998"/>
  </r>
  <r>
    <s v="Standard Class"/>
    <s v="Consumer"/>
    <s v="United States"/>
    <s v="Manchester"/>
    <s v="Connecticut"/>
    <n v="6040"/>
    <x v="3"/>
    <x v="1"/>
    <s v="Art"/>
    <n v="119.04"/>
    <n v="6"/>
    <n v="0"/>
    <n v="48.806399999999996"/>
    <n v="119.04"/>
    <n v="0.41"/>
  </r>
  <r>
    <s v="Standard Class"/>
    <s v="Consumer"/>
    <s v="United States"/>
    <s v="Omaha"/>
    <s v="Nebraska"/>
    <n v="68104"/>
    <x v="2"/>
    <x v="1"/>
    <s v="Paper"/>
    <n v="20.07"/>
    <n v="3"/>
    <n v="0"/>
    <n v="9.2322000000000006"/>
    <n v="20.07"/>
    <n v="0.46"/>
  </r>
  <r>
    <s v="Standard Class"/>
    <s v="Consumer"/>
    <s v="United States"/>
    <s v="San Jose"/>
    <s v="California"/>
    <n v="95123"/>
    <x v="1"/>
    <x v="1"/>
    <s v="Art"/>
    <n v="11.76"/>
    <n v="4"/>
    <n v="0"/>
    <n v="3.1751999999999998"/>
    <n v="11.76"/>
    <n v="0.26999999999999996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  <n v="11.76"/>
    <n v="0.26999999999999996"/>
  </r>
  <r>
    <s v="Standard Class"/>
    <s v="Corporate"/>
    <s v="United States"/>
    <s v="San Francisco"/>
    <s v="California"/>
    <n v="94122"/>
    <x v="1"/>
    <x v="1"/>
    <s v="Binders"/>
    <n v="40.735999999999997"/>
    <n v="2"/>
    <n v="0.2"/>
    <n v="14.7668"/>
    <n v="40.735999999999997"/>
    <n v="0.36250000000000004"/>
  </r>
  <r>
    <s v="Second Class"/>
    <s v="Consumer"/>
    <s v="United States"/>
    <s v="San Francisco"/>
    <s v="California"/>
    <n v="94109"/>
    <x v="1"/>
    <x v="2"/>
    <s v="Phones"/>
    <n v="201.584"/>
    <n v="2"/>
    <n v="0.2"/>
    <n v="12.599"/>
    <n v="201.584"/>
    <n v="6.25E-2"/>
  </r>
  <r>
    <s v="First Class"/>
    <s v="Corporate"/>
    <s v="United States"/>
    <s v="Long Beach"/>
    <s v="California"/>
    <n v="90805"/>
    <x v="1"/>
    <x v="0"/>
    <s v="Chairs"/>
    <n v="340.70400000000001"/>
    <n v="6"/>
    <n v="0.2"/>
    <n v="-34.070399999999999"/>
    <n v="340.70400000000001"/>
    <n v="-9.9999999999999992E-2"/>
  </r>
  <r>
    <s v="First Class"/>
    <s v="Consumer"/>
    <s v="United States"/>
    <s v="Columbus"/>
    <s v="Georgia"/>
    <n v="31907"/>
    <x v="0"/>
    <x v="0"/>
    <s v="Bookcases"/>
    <n v="354.9"/>
    <n v="5"/>
    <n v="0"/>
    <n v="88.724999999999994"/>
    <n v="354.9"/>
    <n v="0.25"/>
  </r>
  <r>
    <s v="Second Class"/>
    <s v="Home Office"/>
    <s v="United States"/>
    <s v="San Francisco"/>
    <s v="California"/>
    <n v="94110"/>
    <x v="1"/>
    <x v="0"/>
    <s v="Bookcases"/>
    <n v="1198.33"/>
    <n v="10"/>
    <n v="0.15"/>
    <n v="70.489999999999995"/>
    <n v="1198.33"/>
    <n v="5.8823529411764705E-2"/>
  </r>
  <r>
    <s v="Standard Class"/>
    <s v="Consumer"/>
    <s v="United States"/>
    <s v="Los Angeles"/>
    <s v="California"/>
    <n v="90004"/>
    <x v="1"/>
    <x v="1"/>
    <s v="Storage"/>
    <n v="87.92"/>
    <n v="4"/>
    <n v="0"/>
    <n v="0.87919999999999998"/>
    <n v="87.92"/>
    <n v="0.01"/>
  </r>
  <r>
    <s v="First Class"/>
    <s v="Corporate"/>
    <s v="United States"/>
    <s v="Philadelphia"/>
    <s v="Pennsylvania"/>
    <n v="19120"/>
    <x v="3"/>
    <x v="0"/>
    <s v="Furnishings"/>
    <n v="51.968000000000004"/>
    <n v="2"/>
    <n v="0.2"/>
    <n v="10.393599999999999"/>
    <n v="51.968000000000004"/>
    <n v="0.19999999999999998"/>
  </r>
  <r>
    <s v="First Class"/>
    <s v="Corporate"/>
    <s v="United States"/>
    <s v="Philadelphia"/>
    <s v="Pennsylvania"/>
    <n v="19120"/>
    <x v="3"/>
    <x v="1"/>
    <s v="Storage"/>
    <n v="51.335999999999999"/>
    <n v="3"/>
    <n v="0.2"/>
    <n v="5.7752999999999997"/>
    <n v="51.335999999999999"/>
    <n v="0.1125"/>
  </r>
  <r>
    <s v="First Class"/>
    <s v="Corporate"/>
    <s v="United States"/>
    <s v="Philadelphia"/>
    <s v="Pennsylvania"/>
    <n v="19120"/>
    <x v="3"/>
    <x v="1"/>
    <s v="Storage"/>
    <n v="332.70400000000001"/>
    <n v="1"/>
    <n v="0.2"/>
    <n v="33.270400000000002"/>
    <n v="332.70400000000001"/>
    <n v="0.1"/>
  </r>
  <r>
    <s v="First Class"/>
    <s v="Corporate"/>
    <s v="United States"/>
    <s v="Philadelphia"/>
    <s v="Pennsylvania"/>
    <n v="19120"/>
    <x v="3"/>
    <x v="0"/>
    <s v="Furnishings"/>
    <n v="42.408000000000001"/>
    <n v="3"/>
    <n v="0.2"/>
    <n v="9.5418000000000003"/>
    <n v="42.408000000000001"/>
    <n v="0.22500000000000001"/>
  </r>
  <r>
    <s v="Second Class"/>
    <s v="Consumer"/>
    <s v="United States"/>
    <s v="Tulsa"/>
    <s v="Oklahoma"/>
    <n v="74133"/>
    <x v="2"/>
    <x v="1"/>
    <s v="Envelopes"/>
    <n v="81.540000000000006"/>
    <n v="3"/>
    <n v="0"/>
    <n v="38.323799999999999"/>
    <n v="81.540000000000006"/>
    <n v="0.47"/>
  </r>
  <r>
    <s v="Second Class"/>
    <s v="Consumer"/>
    <s v="United States"/>
    <s v="Tulsa"/>
    <s v="Oklahoma"/>
    <n v="74133"/>
    <x v="2"/>
    <x v="2"/>
    <s v="Accessories"/>
    <n v="167.28"/>
    <n v="12"/>
    <n v="0"/>
    <n v="23.4192"/>
    <n v="167.28"/>
    <n v="0.13999999999999999"/>
  </r>
  <r>
    <s v="Standard Class"/>
    <s v="Consumer"/>
    <s v="United States"/>
    <s v="Los Angeles"/>
    <s v="California"/>
    <n v="90049"/>
    <x v="1"/>
    <x v="1"/>
    <s v="Storage"/>
    <n v="772.68"/>
    <n v="4"/>
    <n v="0"/>
    <n v="108.1752"/>
    <n v="772.68"/>
    <n v="0.14000000000000001"/>
  </r>
  <r>
    <s v="First Class"/>
    <s v="Corporate"/>
    <s v="United States"/>
    <s v="Lakeland"/>
    <s v="Florida"/>
    <n v="33801"/>
    <x v="0"/>
    <x v="2"/>
    <s v="Phones"/>
    <n v="323.976"/>
    <n v="3"/>
    <n v="0.2"/>
    <n v="28.347899999999999"/>
    <n v="323.976"/>
    <n v="8.7499999999999994E-2"/>
  </r>
  <r>
    <s v="First Class"/>
    <s v="Corporate"/>
    <s v="United States"/>
    <s v="Lakeland"/>
    <s v="Florida"/>
    <n v="33801"/>
    <x v="0"/>
    <x v="1"/>
    <s v="Labels"/>
    <n v="11.808"/>
    <n v="4"/>
    <n v="0.2"/>
    <n v="3.9851999999999999"/>
    <n v="11.808"/>
    <n v="0.33749999999999997"/>
  </r>
  <r>
    <s v="First Class"/>
    <s v="Corporate"/>
    <s v="United States"/>
    <s v="Lakeland"/>
    <s v="Florida"/>
    <n v="33801"/>
    <x v="0"/>
    <x v="1"/>
    <s v="Storage"/>
    <n v="26.16"/>
    <n v="3"/>
    <n v="0.2"/>
    <n v="1.962"/>
    <n v="26.16"/>
    <n v="7.4999999999999997E-2"/>
  </r>
  <r>
    <s v="First Class"/>
    <s v="Corporate"/>
    <s v="United States"/>
    <s v="Lakeland"/>
    <s v="Florida"/>
    <n v="33801"/>
    <x v="0"/>
    <x v="1"/>
    <s v="Binders"/>
    <n v="33.57"/>
    <n v="5"/>
    <n v="0.7"/>
    <n v="-25.736999999999998"/>
    <n v="33.57"/>
    <n v="-0.76666666666666661"/>
  </r>
  <r>
    <s v="First Class"/>
    <s v="Corporate"/>
    <s v="United States"/>
    <s v="Lakeland"/>
    <s v="Florida"/>
    <n v="33801"/>
    <x v="0"/>
    <x v="0"/>
    <s v="Furnishings"/>
    <n v="4.992"/>
    <n v="3"/>
    <n v="0.2"/>
    <n v="1.3728"/>
    <n v="4.992"/>
    <n v="0.27500000000000002"/>
  </r>
  <r>
    <s v="First Class"/>
    <s v="Corporate"/>
    <s v="United States"/>
    <s v="Lakeland"/>
    <s v="Florida"/>
    <n v="33801"/>
    <x v="0"/>
    <x v="0"/>
    <s v="Furnishings"/>
    <n v="20.015999999999998"/>
    <n v="3"/>
    <n v="0.2"/>
    <n v="5.5044000000000004"/>
    <n v="20.015999999999998"/>
    <n v="0.27500000000000002"/>
  </r>
  <r>
    <s v="First Class"/>
    <s v="Corporate"/>
    <s v="United States"/>
    <s v="Lakeland"/>
    <s v="Florida"/>
    <n v="33801"/>
    <x v="0"/>
    <x v="2"/>
    <s v="Accessories"/>
    <n v="170.24"/>
    <n v="2"/>
    <n v="0.2"/>
    <n v="53.2"/>
    <n v="170.24"/>
    <n v="0.3125"/>
  </r>
  <r>
    <s v="Standard Class"/>
    <s v="Consumer"/>
    <s v="United States"/>
    <s v="Houston"/>
    <s v="Texas"/>
    <n v="77036"/>
    <x v="2"/>
    <x v="1"/>
    <s v="Paper"/>
    <n v="117.456"/>
    <n v="3"/>
    <n v="0.2"/>
    <n v="44.045999999999999"/>
    <n v="117.456"/>
    <n v="0.375"/>
  </r>
  <r>
    <s v="Second Class"/>
    <s v="Corporate"/>
    <s v="United States"/>
    <s v="Los Angeles"/>
    <s v="California"/>
    <n v="90008"/>
    <x v="1"/>
    <x v="1"/>
    <s v="Paper"/>
    <n v="22.96"/>
    <n v="2"/>
    <n v="0"/>
    <n v="11.250400000000001"/>
    <n v="22.96"/>
    <n v="0.49"/>
  </r>
  <r>
    <s v="Second Class"/>
    <s v="Consumer"/>
    <s v="United States"/>
    <s v="Springfield"/>
    <s v="Virginia"/>
    <n v="22153"/>
    <x v="0"/>
    <x v="1"/>
    <s v="Paper"/>
    <n v="13.36"/>
    <n v="2"/>
    <n v="0"/>
    <n v="6.4127999999999998"/>
    <n v="13.36"/>
    <n v="0.48"/>
  </r>
  <r>
    <s v="Second Class"/>
    <s v="Corporate"/>
    <s v="United States"/>
    <s v="New York City"/>
    <s v="New York"/>
    <n v="10035"/>
    <x v="3"/>
    <x v="1"/>
    <s v="Binders"/>
    <n v="34.247999999999998"/>
    <n v="3"/>
    <n v="0.2"/>
    <n v="11.5587"/>
    <n v="34.247999999999998"/>
    <n v="0.33750000000000002"/>
  </r>
  <r>
    <s v="Second Class"/>
    <s v="Corporate"/>
    <s v="United States"/>
    <s v="New York City"/>
    <s v="New York"/>
    <n v="10035"/>
    <x v="3"/>
    <x v="1"/>
    <s v="Art"/>
    <n v="3.52"/>
    <n v="2"/>
    <n v="0"/>
    <n v="1.0207999999999999"/>
    <n v="3.52"/>
    <n v="0.28999999999999998"/>
  </r>
  <r>
    <s v="Standard Class"/>
    <s v="Home Office"/>
    <s v="United States"/>
    <s v="Springfield"/>
    <s v="Missouri"/>
    <n v="65807"/>
    <x v="2"/>
    <x v="1"/>
    <s v="Binders"/>
    <n v="26.7"/>
    <n v="5"/>
    <n v="0"/>
    <n v="12.548999999999999"/>
    <n v="26.7"/>
    <n v="0.47"/>
  </r>
  <r>
    <s v="Standard Class"/>
    <s v="Home Office"/>
    <s v="United States"/>
    <s v="Springfield"/>
    <s v="Missouri"/>
    <n v="65807"/>
    <x v="2"/>
    <x v="2"/>
    <s v="Accessories"/>
    <n v="21.2"/>
    <n v="2"/>
    <n v="0"/>
    <n v="9.1159999999999997"/>
    <n v="21.2"/>
    <n v="0.43"/>
  </r>
  <r>
    <s v="Standard Class"/>
    <s v="Home Office"/>
    <s v="United States"/>
    <s v="Springfield"/>
    <s v="Missouri"/>
    <n v="65807"/>
    <x v="2"/>
    <x v="1"/>
    <s v="Storage"/>
    <n v="838.38"/>
    <n v="2"/>
    <n v="0"/>
    <n v="226.36259999999999"/>
    <n v="838.38"/>
    <n v="0.26999999999999996"/>
  </r>
  <r>
    <s v="Standard Class"/>
    <s v="Consumer"/>
    <s v="United States"/>
    <s v="Columbia"/>
    <s v="South Carolina"/>
    <n v="29203"/>
    <x v="0"/>
    <x v="0"/>
    <s v="Chairs"/>
    <n v="1690.04"/>
    <n v="4"/>
    <n v="0"/>
    <n v="422.51"/>
    <n v="1690.04"/>
    <n v="0.25"/>
  </r>
  <r>
    <s v="Standard Class"/>
    <s v="Consumer"/>
    <s v="United States"/>
    <s v="Columbia"/>
    <s v="South Carolina"/>
    <n v="29203"/>
    <x v="0"/>
    <x v="1"/>
    <s v="Storage"/>
    <n v="85.96"/>
    <n v="7"/>
    <n v="0"/>
    <n v="24.0688"/>
    <n v="85.96"/>
    <n v="0.28000000000000003"/>
  </r>
  <r>
    <s v="Standard Class"/>
    <s v="Consumer"/>
    <s v="United States"/>
    <s v="Columbia"/>
    <s v="South Carolina"/>
    <n v="29203"/>
    <x v="0"/>
    <x v="1"/>
    <s v="Envelopes"/>
    <n v="121.96"/>
    <n v="2"/>
    <n v="0"/>
    <n v="57.321199999999997"/>
    <n v="121.96"/>
    <n v="0.47000000000000003"/>
  </r>
  <r>
    <s v="Standard Class"/>
    <s v="Consumer"/>
    <s v="United States"/>
    <s v="Columbia"/>
    <s v="South Carolina"/>
    <n v="29203"/>
    <x v="0"/>
    <x v="1"/>
    <s v="Paper"/>
    <n v="23.92"/>
    <n v="4"/>
    <n v="0"/>
    <n v="11.720800000000001"/>
    <n v="23.92"/>
    <n v="0.49"/>
  </r>
  <r>
    <s v="Standard Class"/>
    <s v="Consumer"/>
    <s v="United States"/>
    <s v="Columbia"/>
    <s v="South Carolina"/>
    <n v="29203"/>
    <x v="0"/>
    <x v="1"/>
    <s v="Storage"/>
    <n v="63.96"/>
    <n v="2"/>
    <n v="0"/>
    <n v="6.3959999999999999"/>
    <n v="63.96"/>
    <n v="9.9999999999999992E-2"/>
  </r>
  <r>
    <s v="Standard Class"/>
    <s v="Consumer"/>
    <s v="United States"/>
    <s v="Columbia"/>
    <s v="South Carolina"/>
    <n v="29203"/>
    <x v="0"/>
    <x v="2"/>
    <s v="Phones"/>
    <n v="629.95000000000005"/>
    <n v="5"/>
    <n v="0"/>
    <n v="176.386"/>
    <n v="629.95000000000005"/>
    <n v="0.27999999999999997"/>
  </r>
  <r>
    <s v="Standard Class"/>
    <s v="Consumer"/>
    <s v="United States"/>
    <s v="Columbia"/>
    <s v="South Carolina"/>
    <n v="29203"/>
    <x v="0"/>
    <x v="2"/>
    <s v="Phones"/>
    <n v="113.73"/>
    <n v="3"/>
    <n v="0"/>
    <n v="32.981699999999996"/>
    <n v="113.73"/>
    <n v="0.28999999999999998"/>
  </r>
  <r>
    <s v="Standard Class"/>
    <s v="Consumer"/>
    <s v="United States"/>
    <s v="Columbia"/>
    <s v="South Carolina"/>
    <n v="29203"/>
    <x v="0"/>
    <x v="1"/>
    <s v="Binders"/>
    <n v="14.6"/>
    <n v="2"/>
    <n v="0"/>
    <n v="6.8620000000000001"/>
    <n v="14.6"/>
    <n v="0.47000000000000003"/>
  </r>
  <r>
    <s v="Standard Class"/>
    <s v="Consumer"/>
    <s v="United States"/>
    <s v="Columbia"/>
    <s v="South Carolina"/>
    <n v="29203"/>
    <x v="0"/>
    <x v="1"/>
    <s v="Storage"/>
    <n v="887.84"/>
    <n v="8"/>
    <n v="0"/>
    <n v="17.756799999999998"/>
    <n v="887.84"/>
    <n v="1.9999999999999997E-2"/>
  </r>
  <r>
    <s v="First Class"/>
    <s v="Home Office"/>
    <s v="United States"/>
    <s v="Portland"/>
    <s v="Oregon"/>
    <n v="97206"/>
    <x v="1"/>
    <x v="0"/>
    <s v="Chairs"/>
    <n v="403.92"/>
    <n v="5"/>
    <n v="0.2"/>
    <n v="25.245000000000001"/>
    <n v="403.92"/>
    <n v="6.25E-2"/>
  </r>
  <r>
    <s v="Standard Class"/>
    <s v="Consumer"/>
    <s v="United States"/>
    <s v="Philadelphia"/>
    <s v="Pennsylvania"/>
    <n v="19120"/>
    <x v="3"/>
    <x v="1"/>
    <s v="Art"/>
    <n v="106.8"/>
    <n v="10"/>
    <n v="0.2"/>
    <n v="10.68"/>
    <n v="106.8"/>
    <n v="0.1"/>
  </r>
  <r>
    <s v="First Class"/>
    <s v="Corporate"/>
    <s v="United States"/>
    <s v="New York City"/>
    <s v="New York"/>
    <n v="10035"/>
    <x v="3"/>
    <x v="1"/>
    <s v="Storage"/>
    <n v="70.95"/>
    <n v="3"/>
    <n v="0"/>
    <n v="20.575500000000002"/>
    <n v="70.95"/>
    <n v="0.29000000000000004"/>
  </r>
  <r>
    <s v="First Class"/>
    <s v="Corporate"/>
    <s v="United States"/>
    <s v="New York City"/>
    <s v="New York"/>
    <n v="10035"/>
    <x v="3"/>
    <x v="1"/>
    <s v="Binders"/>
    <n v="34.944000000000003"/>
    <n v="6"/>
    <n v="0.2"/>
    <n v="11.7936"/>
    <n v="34.944000000000003"/>
    <n v="0.33749999999999997"/>
  </r>
  <r>
    <s v="First Class"/>
    <s v="Corporate"/>
    <s v="United States"/>
    <s v="New York City"/>
    <s v="New York"/>
    <n v="10035"/>
    <x v="3"/>
    <x v="1"/>
    <s v="Art"/>
    <n v="119.04"/>
    <n v="6"/>
    <n v="0"/>
    <n v="35.712000000000003"/>
    <n v="119.04"/>
    <n v="0.3"/>
  </r>
  <r>
    <s v="Standard Class"/>
    <s v="Consumer"/>
    <s v="United States"/>
    <s v="Des Plaines"/>
    <s v="Illinois"/>
    <n v="60016"/>
    <x v="2"/>
    <x v="2"/>
    <s v="Phones"/>
    <n v="383.84"/>
    <n v="4"/>
    <n v="0.2"/>
    <n v="47.98"/>
    <n v="383.84"/>
    <n v="0.125"/>
  </r>
  <r>
    <s v="Standard Class"/>
    <s v="Consumer"/>
    <s v="United States"/>
    <s v="New York City"/>
    <s v="New York"/>
    <n v="10035"/>
    <x v="3"/>
    <x v="0"/>
    <s v="Furnishings"/>
    <n v="799.56"/>
    <n v="9"/>
    <n v="0"/>
    <n v="207.88560000000001"/>
    <n v="799.56"/>
    <n v="0.26"/>
  </r>
  <r>
    <s v="Same Day"/>
    <s v="Consumer"/>
    <s v="United States"/>
    <s v="Seattle"/>
    <s v="Washington"/>
    <n v="98103"/>
    <x v="1"/>
    <x v="1"/>
    <s v="Storage"/>
    <n v="31.44"/>
    <n v="3"/>
    <n v="0"/>
    <n v="8.4887999999999995"/>
    <n v="31.44"/>
    <n v="0.26999999999999996"/>
  </r>
  <r>
    <s v="Standard Class"/>
    <s v="Consumer"/>
    <s v="United States"/>
    <s v="Houston"/>
    <s v="Texas"/>
    <n v="77095"/>
    <x v="2"/>
    <x v="1"/>
    <s v="Paper"/>
    <n v="25.92"/>
    <n v="5"/>
    <n v="0.2"/>
    <n v="9.0719999999999992"/>
    <n v="25.92"/>
    <n v="0.34999999999999992"/>
  </r>
  <r>
    <s v="Standard Class"/>
    <s v="Consumer"/>
    <s v="United States"/>
    <s v="Houston"/>
    <s v="Texas"/>
    <n v="77095"/>
    <x v="2"/>
    <x v="1"/>
    <s v="Binders"/>
    <n v="6.33"/>
    <n v="5"/>
    <n v="0.8"/>
    <n v="-9.8115000000000006"/>
    <n v="6.33"/>
    <n v="-1.55"/>
  </r>
  <r>
    <s v="Standard Class"/>
    <s v="Consumer"/>
    <s v="United States"/>
    <s v="Houston"/>
    <s v="Texas"/>
    <n v="77095"/>
    <x v="2"/>
    <x v="1"/>
    <s v="Paper"/>
    <n v="75.88"/>
    <n v="5"/>
    <n v="0.2"/>
    <n v="26.558"/>
    <n v="75.88"/>
    <n v="0.35000000000000003"/>
  </r>
  <r>
    <s v="Standard Class"/>
    <s v="Consumer"/>
    <s v="United States"/>
    <s v="Philadelphia"/>
    <s v="Pennsylvania"/>
    <n v="19143"/>
    <x v="3"/>
    <x v="2"/>
    <s v="Phones"/>
    <n v="329.988"/>
    <n v="2"/>
    <n v="0.4"/>
    <n v="-76.997200000000007"/>
    <n v="329.988"/>
    <n v="-0.23333333333333336"/>
  </r>
  <r>
    <s v="Standard Class"/>
    <s v="Consumer"/>
    <s v="United States"/>
    <s v="Philadelphia"/>
    <s v="Pennsylvania"/>
    <n v="19143"/>
    <x v="3"/>
    <x v="1"/>
    <s v="Storage"/>
    <n v="71.376000000000005"/>
    <n v="3"/>
    <n v="0.2"/>
    <n v="-4.4610000000000003"/>
    <n v="71.376000000000005"/>
    <n v="-6.25E-2"/>
  </r>
  <r>
    <s v="Standard Class"/>
    <s v="Consumer"/>
    <s v="United States"/>
    <s v="Columbus"/>
    <s v="Indiana"/>
    <n v="47201"/>
    <x v="2"/>
    <x v="1"/>
    <s v="Paper"/>
    <n v="63.77"/>
    <n v="7"/>
    <n v="0"/>
    <n v="28.6965"/>
    <n v="63.77"/>
    <n v="0.44999999999999996"/>
  </r>
  <r>
    <s v="Standard Class"/>
    <s v="Consumer"/>
    <s v="United States"/>
    <s v="Columbus"/>
    <s v="Indiana"/>
    <n v="47201"/>
    <x v="2"/>
    <x v="2"/>
    <s v="Phones"/>
    <n v="50.97"/>
    <n v="3"/>
    <n v="0"/>
    <n v="13.2522"/>
    <n v="50.97"/>
    <n v="0.26"/>
  </r>
  <r>
    <s v="Standard Class"/>
    <s v="Consumer"/>
    <s v="United States"/>
    <s v="Columbus"/>
    <s v="Indiana"/>
    <n v="47201"/>
    <x v="2"/>
    <x v="1"/>
    <s v="Paper"/>
    <n v="96.08"/>
    <n v="2"/>
    <n v="0"/>
    <n v="46.118400000000001"/>
    <n v="96.08"/>
    <n v="0.48000000000000004"/>
  </r>
  <r>
    <s v="Standard Class"/>
    <s v="Consumer"/>
    <s v="United States"/>
    <s v="Evanston"/>
    <s v="Illinois"/>
    <n v="60201"/>
    <x v="2"/>
    <x v="2"/>
    <s v="Copiers"/>
    <n v="1439.9680000000001"/>
    <n v="4"/>
    <n v="0.2"/>
    <n v="485.98919999999998"/>
    <n v="1439.9680000000001"/>
    <n v="0.33749999999999997"/>
  </r>
  <r>
    <s v="Standard Class"/>
    <s v="Consumer"/>
    <s v="United States"/>
    <s v="Evanston"/>
    <s v="Illinois"/>
    <n v="60201"/>
    <x v="2"/>
    <x v="2"/>
    <s v="Accessories"/>
    <n v="43.56"/>
    <n v="3"/>
    <n v="0.2"/>
    <n v="-4.9005000000000001"/>
    <n v="43.56"/>
    <n v="-0.1125"/>
  </r>
  <r>
    <s v="Standard Class"/>
    <s v="Consumer"/>
    <s v="United States"/>
    <s v="Apple Valley"/>
    <s v="California"/>
    <n v="92307"/>
    <x v="1"/>
    <x v="0"/>
    <s v="Chairs"/>
    <n v="563.91999999999996"/>
    <n v="5"/>
    <n v="0.2"/>
    <n v="7.0490000000000004"/>
    <n v="563.91999999999996"/>
    <n v="1.2500000000000002E-2"/>
  </r>
  <r>
    <s v="Standard Class"/>
    <s v="Consumer"/>
    <s v="United States"/>
    <s v="Columbus"/>
    <s v="Ohio"/>
    <n v="43229"/>
    <x v="3"/>
    <x v="2"/>
    <s v="Phones"/>
    <n v="235.15199999999999"/>
    <n v="8"/>
    <n v="0.4"/>
    <n v="-47.0304"/>
    <n v="235.15199999999999"/>
    <n v="-0.2"/>
  </r>
  <r>
    <s v="First Class"/>
    <s v="Home Office"/>
    <s v="United States"/>
    <s v="Marion"/>
    <s v="Ohio"/>
    <n v="43302"/>
    <x v="3"/>
    <x v="0"/>
    <s v="Furnishings"/>
    <n v="7.7119999999999997"/>
    <n v="2"/>
    <n v="0.2"/>
    <n v="1.7352000000000001"/>
    <n v="7.7119999999999997"/>
    <n v="0.22500000000000001"/>
  </r>
  <r>
    <s v="Second Class"/>
    <s v="Consumer"/>
    <s v="United States"/>
    <s v="Houston"/>
    <s v="Texas"/>
    <n v="77095"/>
    <x v="2"/>
    <x v="1"/>
    <s v="Paper"/>
    <n v="51.015999999999998"/>
    <n v="7"/>
    <n v="0.2"/>
    <n v="15.942500000000001"/>
    <n v="51.015999999999998"/>
    <n v="0.3125"/>
  </r>
  <r>
    <s v="Second Class"/>
    <s v="Consumer"/>
    <s v="United States"/>
    <s v="Houston"/>
    <s v="Texas"/>
    <n v="77095"/>
    <x v="2"/>
    <x v="1"/>
    <s v="Fasteners"/>
    <n v="25.248000000000001"/>
    <n v="4"/>
    <n v="0.2"/>
    <n v="7.89"/>
    <n v="25.248000000000001"/>
    <n v="0.3125"/>
  </r>
  <r>
    <s v="Second Class"/>
    <s v="Consumer"/>
    <s v="United States"/>
    <s v="Houston"/>
    <s v="Texas"/>
    <n v="77095"/>
    <x v="2"/>
    <x v="0"/>
    <s v="Chairs"/>
    <n v="56.686"/>
    <n v="1"/>
    <n v="0.3"/>
    <n v="-14.5764"/>
    <n v="56.686"/>
    <n v="-0.25714285714285712"/>
  </r>
  <r>
    <s v="Standard Class"/>
    <s v="Corporate"/>
    <s v="United States"/>
    <s v="Marion"/>
    <s v="Ohio"/>
    <n v="43302"/>
    <x v="3"/>
    <x v="1"/>
    <s v="Storage"/>
    <n v="51.167999999999999"/>
    <n v="2"/>
    <n v="0.2"/>
    <n v="-6.3959999999999999"/>
    <n v="51.167999999999999"/>
    <n v="-0.125"/>
  </r>
  <r>
    <s v="Standard Class"/>
    <s v="Corporate"/>
    <s v="United States"/>
    <s v="Seattle"/>
    <s v="Washington"/>
    <n v="98103"/>
    <x v="1"/>
    <x v="1"/>
    <s v="Binders"/>
    <n v="2793.5279999999998"/>
    <n v="9"/>
    <n v="0.2"/>
    <n v="942.81569999999999"/>
    <n v="2793.5279999999998"/>
    <n v="0.33750000000000002"/>
  </r>
  <r>
    <s v="Standard Class"/>
    <s v="Corporate"/>
    <s v="United States"/>
    <s v="Seattle"/>
    <s v="Washington"/>
    <n v="98103"/>
    <x v="1"/>
    <x v="1"/>
    <s v="Storage"/>
    <n v="1000.02"/>
    <n v="7"/>
    <n v="0"/>
    <n v="290.00580000000002"/>
    <n v="1000.02"/>
    <n v="0.29000000000000004"/>
  </r>
  <r>
    <s v="Standard Class"/>
    <s v="Corporate"/>
    <s v="United States"/>
    <s v="Seattle"/>
    <s v="Washington"/>
    <n v="98103"/>
    <x v="1"/>
    <x v="0"/>
    <s v="Furnishings"/>
    <n v="65.94"/>
    <n v="3"/>
    <n v="0"/>
    <n v="22.419599999999999"/>
    <n v="65.94"/>
    <n v="0.34"/>
  </r>
  <r>
    <s v="Second Class"/>
    <s v="Consumer"/>
    <s v="United States"/>
    <s v="Longview"/>
    <s v="Washington"/>
    <n v="98632"/>
    <x v="1"/>
    <x v="1"/>
    <s v="Fasteners"/>
    <n v="18.239999999999998"/>
    <n v="3"/>
    <n v="0"/>
    <n v="9.1199999999999992"/>
    <n v="18.239999999999998"/>
    <n v="0.5"/>
  </r>
  <r>
    <s v="Second Class"/>
    <s v="Consumer"/>
    <s v="United States"/>
    <s v="Longview"/>
    <s v="Washington"/>
    <n v="98632"/>
    <x v="1"/>
    <x v="1"/>
    <s v="Appliances"/>
    <n v="76.12"/>
    <n v="2"/>
    <n v="0"/>
    <n v="22.0748"/>
    <n v="76.12"/>
    <n v="0.28999999999999998"/>
  </r>
  <r>
    <s v="Standard Class"/>
    <s v="Consumer"/>
    <s v="United States"/>
    <s v="Redondo Beach"/>
    <s v="California"/>
    <n v="90278"/>
    <x v="1"/>
    <x v="1"/>
    <s v="Envelopes"/>
    <n v="7.64"/>
    <n v="1"/>
    <n v="0"/>
    <n v="3.7435999999999998"/>
    <n v="7.64"/>
    <n v="0.49"/>
  </r>
  <r>
    <s v="Standard Class"/>
    <s v="Corporate"/>
    <s v="United States"/>
    <s v="New York City"/>
    <s v="New York"/>
    <n v="10035"/>
    <x v="3"/>
    <x v="0"/>
    <s v="Furnishings"/>
    <n v="68.16"/>
    <n v="3"/>
    <n v="0"/>
    <n v="27.945599999999999"/>
    <n v="68.16"/>
    <n v="0.41000000000000003"/>
  </r>
  <r>
    <s v="Standard Class"/>
    <s v="Corporate"/>
    <s v="United States"/>
    <s v="New York City"/>
    <s v="New York"/>
    <n v="10035"/>
    <x v="3"/>
    <x v="1"/>
    <s v="Envelopes"/>
    <n v="62.24"/>
    <n v="8"/>
    <n v="0"/>
    <n v="29.252800000000001"/>
    <n v="62.24"/>
    <n v="0.47"/>
  </r>
  <r>
    <s v="Standard Class"/>
    <s v="Consumer"/>
    <s v="United States"/>
    <s v="Louisville"/>
    <s v="Kentucky"/>
    <n v="40214"/>
    <x v="0"/>
    <x v="2"/>
    <s v="Phones"/>
    <n v="29.97"/>
    <n v="3"/>
    <n v="0"/>
    <n v="0.29970000000000002"/>
    <n v="29.97"/>
    <n v="1.0000000000000002E-2"/>
  </r>
  <r>
    <s v="Standard Class"/>
    <s v="Consumer"/>
    <s v="United States"/>
    <s v="Trenton"/>
    <s v="Michigan"/>
    <n v="48183"/>
    <x v="2"/>
    <x v="2"/>
    <s v="Phones"/>
    <n v="125.7"/>
    <n v="6"/>
    <n v="0"/>
    <n v="35.195999999999998"/>
    <n v="125.7"/>
    <n v="0.27999999999999997"/>
  </r>
  <r>
    <s v="Standard Class"/>
    <s v="Consumer"/>
    <s v="United States"/>
    <s v="Trenton"/>
    <s v="Michigan"/>
    <n v="48183"/>
    <x v="2"/>
    <x v="2"/>
    <s v="Phones"/>
    <n v="191.98"/>
    <n v="2"/>
    <n v="0"/>
    <n v="51.834600000000002"/>
    <n v="191.98"/>
    <n v="0.27"/>
  </r>
  <r>
    <s v="Standard Class"/>
    <s v="Consumer"/>
    <s v="United States"/>
    <s v="Trenton"/>
    <s v="Michigan"/>
    <n v="48183"/>
    <x v="2"/>
    <x v="1"/>
    <s v="Storage"/>
    <n v="20.86"/>
    <n v="7"/>
    <n v="0"/>
    <n v="1.4601999999999999"/>
    <n v="20.86"/>
    <n v="6.9999999999999993E-2"/>
  </r>
  <r>
    <s v="Second Class"/>
    <s v="Consumer"/>
    <s v="United States"/>
    <s v="Los Angeles"/>
    <s v="California"/>
    <n v="90045"/>
    <x v="1"/>
    <x v="1"/>
    <s v="Labels"/>
    <n v="56.7"/>
    <n v="9"/>
    <n v="0"/>
    <n v="26.082000000000001"/>
    <n v="56.7"/>
    <n v="0.45999999999999996"/>
  </r>
  <r>
    <s v="Standard Class"/>
    <s v="Consumer"/>
    <s v="United States"/>
    <s v="Hendersonville"/>
    <s v="Tennessee"/>
    <n v="37075"/>
    <x v="0"/>
    <x v="0"/>
    <s v="Furnishings"/>
    <n v="72.703999999999994"/>
    <n v="4"/>
    <n v="0.2"/>
    <n v="19.084800000000001"/>
    <n v="72.703999999999994"/>
    <n v="0.26250000000000007"/>
  </r>
  <r>
    <s v="Standard Class"/>
    <s v="Consumer"/>
    <s v="United States"/>
    <s v="Hendersonville"/>
    <s v="Tennessee"/>
    <n v="37075"/>
    <x v="0"/>
    <x v="1"/>
    <s v="Art"/>
    <n v="12.263999999999999"/>
    <n v="7"/>
    <n v="0.2"/>
    <n v="1.0730999999999999"/>
    <n v="12.263999999999999"/>
    <n v="8.7499999999999994E-2"/>
  </r>
  <r>
    <s v="Standard Class"/>
    <s v="Consumer"/>
    <s v="United States"/>
    <s v="Hendersonville"/>
    <s v="Tennessee"/>
    <n v="37075"/>
    <x v="0"/>
    <x v="1"/>
    <s v="Storage"/>
    <n v="218.352"/>
    <n v="3"/>
    <n v="0.2"/>
    <n v="-54.588000000000001"/>
    <n v="218.352"/>
    <n v="-0.25"/>
  </r>
  <r>
    <s v="Standard Class"/>
    <s v="Consumer"/>
    <s v="United States"/>
    <s v="Portland"/>
    <s v="Oregon"/>
    <n v="97206"/>
    <x v="1"/>
    <x v="0"/>
    <s v="Bookcases"/>
    <n v="66.293999999999997"/>
    <n v="1"/>
    <n v="0.7"/>
    <n v="-103.86060000000001"/>
    <n v="66.293999999999997"/>
    <n v="-1.5666666666666669"/>
  </r>
  <r>
    <s v="Standard Class"/>
    <s v="Consumer"/>
    <s v="United States"/>
    <s v="Portland"/>
    <s v="Oregon"/>
    <n v="97206"/>
    <x v="1"/>
    <x v="0"/>
    <s v="Chairs"/>
    <n v="291.16800000000001"/>
    <n v="4"/>
    <n v="0.2"/>
    <n v="-14.558400000000001"/>
    <n v="291.16800000000001"/>
    <n v="-0.05"/>
  </r>
  <r>
    <s v="Standard Class"/>
    <s v="Consumer"/>
    <s v="United States"/>
    <s v="Irving"/>
    <s v="Texas"/>
    <n v="75061"/>
    <x v="2"/>
    <x v="2"/>
    <s v="Phones"/>
    <n v="88.775999999999996"/>
    <n v="3"/>
    <n v="0.2"/>
    <n v="7.7679"/>
    <n v="88.775999999999996"/>
    <n v="8.7500000000000008E-2"/>
  </r>
  <r>
    <s v="Standard Class"/>
    <s v="Home Office"/>
    <s v="United States"/>
    <s v="Cleveland"/>
    <s v="Ohio"/>
    <n v="44105"/>
    <x v="3"/>
    <x v="2"/>
    <s v="Phones"/>
    <n v="110.376"/>
    <n v="4"/>
    <n v="0.4"/>
    <n v="-20.235600000000002"/>
    <n v="110.376"/>
    <n v="-0.18333333333333335"/>
  </r>
  <r>
    <s v="Standard Class"/>
    <s v="Home Office"/>
    <s v="United States"/>
    <s v="Cleveland"/>
    <s v="Ohio"/>
    <n v="44105"/>
    <x v="3"/>
    <x v="2"/>
    <s v="Accessories"/>
    <n v="55.176000000000002"/>
    <n v="3"/>
    <n v="0.2"/>
    <n v="15.863099999999999"/>
    <n v="55.176000000000002"/>
    <n v="0.28749999999999998"/>
  </r>
  <r>
    <s v="Standard Class"/>
    <s v="Consumer"/>
    <s v="United States"/>
    <s v="Waterloo"/>
    <s v="Iowa"/>
    <n v="50701"/>
    <x v="2"/>
    <x v="1"/>
    <s v="Art"/>
    <n v="30.32"/>
    <n v="4"/>
    <n v="0"/>
    <n v="11.8248"/>
    <n v="30.32"/>
    <n v="0.39"/>
  </r>
  <r>
    <s v="Same Day"/>
    <s v="Consumer"/>
    <s v="United States"/>
    <s v="Seattle"/>
    <s v="Washington"/>
    <n v="98105"/>
    <x v="1"/>
    <x v="0"/>
    <s v="Chairs"/>
    <n v="177.56800000000001"/>
    <n v="2"/>
    <n v="0.2"/>
    <n v="8.8783999999999992"/>
    <n v="177.56800000000001"/>
    <n v="4.9999999999999989E-2"/>
  </r>
  <r>
    <s v="Same Day"/>
    <s v="Consumer"/>
    <s v="United States"/>
    <s v="Seattle"/>
    <s v="Washington"/>
    <n v="98105"/>
    <x v="1"/>
    <x v="1"/>
    <s v="Paper"/>
    <n v="19.440000000000001"/>
    <n v="3"/>
    <n v="0"/>
    <n v="9.3312000000000008"/>
    <n v="19.440000000000001"/>
    <n v="0.48000000000000004"/>
  </r>
  <r>
    <s v="Same Day"/>
    <s v="Consumer"/>
    <s v="United States"/>
    <s v="Seattle"/>
    <s v="Washington"/>
    <n v="98105"/>
    <x v="1"/>
    <x v="1"/>
    <s v="Paper"/>
    <n v="71.28"/>
    <n v="11"/>
    <n v="0"/>
    <n v="34.214399999999998"/>
    <n v="71.28"/>
    <n v="0.48"/>
  </r>
  <r>
    <s v="Same Day"/>
    <s v="Consumer"/>
    <s v="United States"/>
    <s v="Seattle"/>
    <s v="Washington"/>
    <n v="98105"/>
    <x v="1"/>
    <x v="1"/>
    <s v="Binders"/>
    <n v="1471.96"/>
    <n v="5"/>
    <n v="0.2"/>
    <n v="459.98750000000001"/>
    <n v="1471.96"/>
    <n v="0.3125"/>
  </r>
  <r>
    <s v="Same Day"/>
    <s v="Consumer"/>
    <s v="United States"/>
    <s v="Seattle"/>
    <s v="Washington"/>
    <n v="98105"/>
    <x v="1"/>
    <x v="2"/>
    <s v="Phones"/>
    <n v="79.959999999999994"/>
    <n v="5"/>
    <n v="0.2"/>
    <n v="-17.991"/>
    <n v="79.959999999999994"/>
    <n v="-0.22500000000000001"/>
  </r>
  <r>
    <s v="Standard Class"/>
    <s v="Corporate"/>
    <s v="United States"/>
    <s v="Philadelphia"/>
    <s v="Pennsylvania"/>
    <n v="19120"/>
    <x v="3"/>
    <x v="1"/>
    <s v="Envelopes"/>
    <n v="57.576000000000001"/>
    <n v="3"/>
    <n v="0.2"/>
    <n v="21.591000000000001"/>
    <n v="57.576000000000001"/>
    <n v="0.375"/>
  </r>
  <r>
    <s v="Standard Class"/>
    <s v="Consumer"/>
    <s v="United States"/>
    <s v="New York City"/>
    <s v="New York"/>
    <n v="10009"/>
    <x v="3"/>
    <x v="1"/>
    <s v="Binders"/>
    <n v="26.335999999999999"/>
    <n v="4"/>
    <n v="0.2"/>
    <n v="9.2175999999999991"/>
    <n v="26.335999999999999"/>
    <n v="0.35"/>
  </r>
  <r>
    <s v="Standard Class"/>
    <s v="Consumer"/>
    <s v="United States"/>
    <s v="San Jose"/>
    <s v="California"/>
    <n v="95123"/>
    <x v="1"/>
    <x v="0"/>
    <s v="Furnishings"/>
    <n v="166.5"/>
    <n v="3"/>
    <n v="0"/>
    <n v="21.645"/>
    <n v="166.5"/>
    <n v="0.13"/>
  </r>
  <r>
    <s v="Standard Class"/>
    <s v="Consumer"/>
    <s v="United States"/>
    <s v="San Jose"/>
    <s v="California"/>
    <n v="95123"/>
    <x v="1"/>
    <x v="1"/>
    <s v="Storage"/>
    <n v="360.38"/>
    <n v="2"/>
    <n v="0"/>
    <n v="93.698800000000006"/>
    <n v="360.38"/>
    <n v="0.26"/>
  </r>
  <r>
    <s v="Second Class"/>
    <s v="Consumer"/>
    <s v="United States"/>
    <s v="Los Angeles"/>
    <s v="California"/>
    <n v="90008"/>
    <x v="1"/>
    <x v="1"/>
    <s v="Binders"/>
    <n v="11.744"/>
    <n v="1"/>
    <n v="0.2"/>
    <n v="3.8168000000000002"/>
    <n v="11.744"/>
    <n v="0.32500000000000001"/>
  </r>
  <r>
    <s v="Second Class"/>
    <s v="Corporate"/>
    <s v="United States"/>
    <s v="Concord"/>
    <s v="New Hampshire"/>
    <n v="3301"/>
    <x v="3"/>
    <x v="0"/>
    <s v="Furnishings"/>
    <n v="247.44"/>
    <n v="8"/>
    <n v="0"/>
    <n v="101.4504"/>
    <n v="247.44"/>
    <n v="0.41000000000000003"/>
  </r>
  <r>
    <s v="Standard Class"/>
    <s v="Home Office"/>
    <s v="United States"/>
    <s v="Columbia"/>
    <s v="Tennessee"/>
    <n v="38401"/>
    <x v="0"/>
    <x v="1"/>
    <s v="Binders"/>
    <n v="18.239999999999998"/>
    <n v="2"/>
    <n v="0.7"/>
    <n v="-14.592000000000001"/>
    <n v="18.239999999999998"/>
    <n v="-0.8"/>
  </r>
  <r>
    <s v="Standard Class"/>
    <s v="Home Office"/>
    <s v="United States"/>
    <s v="Bellevue"/>
    <s v="Washington"/>
    <n v="98006"/>
    <x v="1"/>
    <x v="1"/>
    <s v="Supplies"/>
    <n v="25.35"/>
    <n v="3"/>
    <n v="0"/>
    <n v="7.6050000000000004"/>
    <n v="25.35"/>
    <n v="0.3"/>
  </r>
  <r>
    <s v="Standard Class"/>
    <s v="Home Office"/>
    <s v="United States"/>
    <s v="Seattle"/>
    <s v="Washington"/>
    <n v="98105"/>
    <x v="1"/>
    <x v="1"/>
    <s v="Art"/>
    <n v="119.04"/>
    <n v="6"/>
    <n v="0"/>
    <n v="30.950399999999998"/>
    <n v="119.04"/>
    <n v="0.25999999999999995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  <n v="22.14"/>
    <n v="0.28999999999999998"/>
  </r>
  <r>
    <s v="Standard Class"/>
    <s v="Home Office"/>
    <s v="United States"/>
    <s v="Seattle"/>
    <s v="Washington"/>
    <n v="98105"/>
    <x v="1"/>
    <x v="2"/>
    <s v="Accessories"/>
    <n v="13.98"/>
    <n v="2"/>
    <n v="0"/>
    <n v="6.0114000000000001"/>
    <n v="13.98"/>
    <n v="0.43"/>
  </r>
  <r>
    <s v="Standard Class"/>
    <s v="Consumer"/>
    <s v="United States"/>
    <s v="Columbus"/>
    <s v="Indiana"/>
    <n v="47201"/>
    <x v="2"/>
    <x v="1"/>
    <s v="Binders"/>
    <n v="43.41"/>
    <n v="1"/>
    <n v="0"/>
    <n v="19.968599999999999"/>
    <n v="43.41"/>
    <n v="0.46"/>
  </r>
  <r>
    <s v="Standard Class"/>
    <s v="Consumer"/>
    <s v="United States"/>
    <s v="Columbus"/>
    <s v="Indiana"/>
    <n v="47201"/>
    <x v="2"/>
    <x v="0"/>
    <s v="Furnishings"/>
    <n v="6.24"/>
    <n v="3"/>
    <n v="0"/>
    <n v="2.6208"/>
    <n v="6.24"/>
    <n v="0.42"/>
  </r>
  <r>
    <s v="Standard Class"/>
    <s v="Consumer"/>
    <s v="United States"/>
    <s v="Columbus"/>
    <s v="Indiana"/>
    <n v="47201"/>
    <x v="2"/>
    <x v="1"/>
    <s v="Appliances"/>
    <n v="465.16"/>
    <n v="2"/>
    <n v="0"/>
    <n v="120.94159999999999"/>
    <n v="465.16"/>
    <n v="0.25999999999999995"/>
  </r>
  <r>
    <s v="Standard Class"/>
    <s v="Consumer"/>
    <s v="United States"/>
    <s v="Columbus"/>
    <s v="Indiana"/>
    <n v="47201"/>
    <x v="2"/>
    <x v="1"/>
    <s v="Paper"/>
    <n v="7.98"/>
    <n v="1"/>
    <n v="0"/>
    <n v="3.99"/>
    <n v="7.98"/>
    <n v="0.5"/>
  </r>
  <r>
    <s v="First Class"/>
    <s v="Consumer"/>
    <s v="United States"/>
    <s v="Chicago"/>
    <s v="Illinois"/>
    <n v="60623"/>
    <x v="2"/>
    <x v="1"/>
    <s v="Appliances"/>
    <n v="2.3940000000000001"/>
    <n v="1"/>
    <n v="0.8"/>
    <n v="-6.3441000000000001"/>
    <n v="2.3940000000000001"/>
    <n v="-2.65"/>
  </r>
  <r>
    <s v="Same Day"/>
    <s v="Home Office"/>
    <s v="United States"/>
    <s v="Marietta"/>
    <s v="Georgia"/>
    <n v="30062"/>
    <x v="0"/>
    <x v="1"/>
    <s v="Paper"/>
    <n v="58.32"/>
    <n v="9"/>
    <n v="0"/>
    <n v="27.993600000000001"/>
    <n v="58.32"/>
    <n v="0.48"/>
  </r>
  <r>
    <s v="Same Day"/>
    <s v="Home Office"/>
    <s v="United States"/>
    <s v="Marietta"/>
    <s v="Georgia"/>
    <n v="30062"/>
    <x v="0"/>
    <x v="2"/>
    <s v="Phones"/>
    <n v="200.97"/>
    <n v="3"/>
    <n v="0"/>
    <n v="50.2425"/>
    <n v="200.97"/>
    <n v="0.25"/>
  </r>
  <r>
    <s v="Standard Class"/>
    <s v="Corporate"/>
    <s v="United States"/>
    <s v="Montgomery"/>
    <s v="Alabama"/>
    <n v="36116"/>
    <x v="0"/>
    <x v="0"/>
    <s v="Furnishings"/>
    <n v="21.36"/>
    <n v="8"/>
    <n v="0"/>
    <n v="8.1167999999999996"/>
    <n v="21.36"/>
    <n v="0.38"/>
  </r>
  <r>
    <s v="Standard Class"/>
    <s v="Corporate"/>
    <s v="United States"/>
    <s v="Plano"/>
    <s v="Texas"/>
    <n v="75023"/>
    <x v="2"/>
    <x v="1"/>
    <s v="Labels"/>
    <n v="9.8559999999999999"/>
    <n v="4"/>
    <n v="0.2"/>
    <n v="3.4496000000000002"/>
    <n v="9.8559999999999999"/>
    <n v="0.35000000000000003"/>
  </r>
  <r>
    <s v="Second Class"/>
    <s v="Home Office"/>
    <s v="United States"/>
    <s v="Tamarac"/>
    <s v="Florida"/>
    <n v="33319"/>
    <x v="0"/>
    <x v="1"/>
    <s v="Binders"/>
    <n v="3.444"/>
    <n v="1"/>
    <n v="0.7"/>
    <n v="-2.5255999999999998"/>
    <n v="3.444"/>
    <n v="-0.73333333333333328"/>
  </r>
  <r>
    <s v="Second Class"/>
    <s v="Corporate"/>
    <s v="United States"/>
    <s v="Columbus"/>
    <s v="Ohio"/>
    <n v="43229"/>
    <x v="3"/>
    <x v="1"/>
    <s v="Supplies"/>
    <n v="384.59199999999998"/>
    <n v="2"/>
    <n v="0.2"/>
    <n v="-81.725800000000007"/>
    <n v="384.59199999999998"/>
    <n v="-0.21250000000000002"/>
  </r>
  <r>
    <s v="Second Class"/>
    <s v="Consumer"/>
    <s v="United States"/>
    <s v="New York City"/>
    <s v="New York"/>
    <n v="10009"/>
    <x v="3"/>
    <x v="1"/>
    <s v="Envelopes"/>
    <n v="22.92"/>
    <n v="3"/>
    <n v="0"/>
    <n v="11.2308"/>
    <n v="22.92"/>
    <n v="0.49"/>
  </r>
  <r>
    <s v="Second Class"/>
    <s v="Consumer"/>
    <s v="United States"/>
    <s v="Richmond"/>
    <s v="Indiana"/>
    <n v="47374"/>
    <x v="2"/>
    <x v="1"/>
    <s v="Binders"/>
    <n v="11.36"/>
    <n v="4"/>
    <n v="0"/>
    <n v="5.5663999999999998"/>
    <n v="11.36"/>
    <n v="0.49"/>
  </r>
  <r>
    <s v="Standard Class"/>
    <s v="Consumer"/>
    <s v="United States"/>
    <s v="Seattle"/>
    <s v="Washington"/>
    <n v="98115"/>
    <x v="1"/>
    <x v="1"/>
    <s v="Binders"/>
    <n v="14.592000000000001"/>
    <n v="3"/>
    <n v="0.2"/>
    <n v="4.9248000000000003"/>
    <n v="14.592000000000001"/>
    <n v="0.33750000000000002"/>
  </r>
  <r>
    <s v="Standard Class"/>
    <s v="Corporate"/>
    <s v="United States"/>
    <s v="Long Beach"/>
    <s v="New York"/>
    <n v="11561"/>
    <x v="3"/>
    <x v="1"/>
    <s v="Labels"/>
    <n v="41.4"/>
    <n v="4"/>
    <n v="0"/>
    <n v="19.872"/>
    <n v="41.4"/>
    <n v="0.48000000000000004"/>
  </r>
  <r>
    <s v="First Class"/>
    <s v="Corporate"/>
    <s v="United States"/>
    <s v="Rockford"/>
    <s v="Illinois"/>
    <n v="61107"/>
    <x v="2"/>
    <x v="1"/>
    <s v="Binders"/>
    <n v="442.37200000000001"/>
    <n v="7"/>
    <n v="0.8"/>
    <n v="-729.91380000000004"/>
    <n v="442.37200000000001"/>
    <n v="-1.6500000000000001"/>
  </r>
  <r>
    <s v="Standard Class"/>
    <s v="Corporate"/>
    <s v="United States"/>
    <s v="Columbus"/>
    <s v="Georgia"/>
    <n v="31907"/>
    <x v="0"/>
    <x v="1"/>
    <s v="Binders"/>
    <n v="34.5"/>
    <n v="3"/>
    <n v="0"/>
    <n v="15.525"/>
    <n v="34.5"/>
    <n v="0.45"/>
  </r>
  <r>
    <s v="Same Day"/>
    <s v="Consumer"/>
    <s v="United States"/>
    <s v="Tulsa"/>
    <s v="Oklahoma"/>
    <n v="74133"/>
    <x v="2"/>
    <x v="1"/>
    <s v="Binders"/>
    <n v="28.85"/>
    <n v="5"/>
    <n v="0"/>
    <n v="14.425000000000001"/>
    <n v="28.85"/>
    <n v="0.5"/>
  </r>
  <r>
    <s v="Standard Class"/>
    <s v="Consumer"/>
    <s v="United States"/>
    <s v="Nashville"/>
    <s v="Tennessee"/>
    <n v="37211"/>
    <x v="0"/>
    <x v="1"/>
    <s v="Paper"/>
    <n v="3.488"/>
    <n v="2"/>
    <n v="0.2"/>
    <n v="1.1772"/>
    <n v="3.488"/>
    <n v="0.33750000000000002"/>
  </r>
  <r>
    <s v="Standard Class"/>
    <s v="Consumer"/>
    <s v="United States"/>
    <s v="Nashville"/>
    <s v="Tennessee"/>
    <n v="37211"/>
    <x v="0"/>
    <x v="1"/>
    <s v="Paper"/>
    <n v="143.85599999999999"/>
    <n v="9"/>
    <n v="0.2"/>
    <n v="48.551400000000001"/>
    <n v="143.85599999999999"/>
    <n v="0.33750000000000002"/>
  </r>
  <r>
    <s v="Second Class"/>
    <s v="Home Office"/>
    <s v="United States"/>
    <s v="Cambridge"/>
    <s v="Massachusetts"/>
    <n v="2138"/>
    <x v="3"/>
    <x v="2"/>
    <s v="Phones"/>
    <n v="311.98"/>
    <n v="2"/>
    <n v="0"/>
    <n v="93.593999999999994"/>
    <n v="311.98"/>
    <n v="0.3"/>
  </r>
  <r>
    <s v="Second Class"/>
    <s v="Home Office"/>
    <s v="United States"/>
    <s v="Cambridge"/>
    <s v="Massachusetts"/>
    <n v="2138"/>
    <x v="3"/>
    <x v="1"/>
    <s v="Binders"/>
    <n v="22.45"/>
    <n v="5"/>
    <n v="0"/>
    <n v="10.327"/>
    <n v="22.45"/>
    <n v="0.46"/>
  </r>
  <r>
    <s v="Standard Class"/>
    <s v="Corporate"/>
    <s v="United States"/>
    <s v="Oakland"/>
    <s v="California"/>
    <n v="94601"/>
    <x v="1"/>
    <x v="2"/>
    <s v="Phones"/>
    <n v="39.991999999999997"/>
    <n v="1"/>
    <n v="0.2"/>
    <n v="-7.9984000000000002"/>
    <n v="39.991999999999997"/>
    <n v="-0.2"/>
  </r>
  <r>
    <s v="Standard Class"/>
    <s v="Corporate"/>
    <s v="United States"/>
    <s v="Oakland"/>
    <s v="California"/>
    <n v="94601"/>
    <x v="1"/>
    <x v="0"/>
    <s v="Chairs"/>
    <n v="1159.056"/>
    <n v="9"/>
    <n v="0.2"/>
    <n v="43.464599999999997"/>
    <n v="1159.056"/>
    <n v="3.7499999999999999E-2"/>
  </r>
  <r>
    <s v="Standard Class"/>
    <s v="Corporate"/>
    <s v="United States"/>
    <s v="Oakland"/>
    <s v="California"/>
    <n v="94601"/>
    <x v="1"/>
    <x v="1"/>
    <s v="Art"/>
    <n v="179.9"/>
    <n v="5"/>
    <n v="0"/>
    <n v="44.975000000000001"/>
    <n v="179.9"/>
    <n v="0.25"/>
  </r>
  <r>
    <s v="First Class"/>
    <s v="Corporate"/>
    <s v="United States"/>
    <s v="Palatine"/>
    <s v="Illinois"/>
    <n v="60067"/>
    <x v="2"/>
    <x v="2"/>
    <s v="Accessories"/>
    <n v="116.312"/>
    <n v="7"/>
    <n v="0.2"/>
    <n v="23.2624"/>
    <n v="116.312"/>
    <n v="0.2"/>
  </r>
  <r>
    <s v="Second Class"/>
    <s v="Consumer"/>
    <s v="United States"/>
    <s v="Seattle"/>
    <s v="Washington"/>
    <n v="98105"/>
    <x v="1"/>
    <x v="0"/>
    <s v="Furnishings"/>
    <n v="12.42"/>
    <n v="3"/>
    <n v="0"/>
    <n v="4.4711999999999996"/>
    <n v="12.42"/>
    <n v="0.36"/>
  </r>
  <r>
    <s v="Second Class"/>
    <s v="Consumer"/>
    <s v="United States"/>
    <s v="Seattle"/>
    <s v="Washington"/>
    <n v="98105"/>
    <x v="1"/>
    <x v="2"/>
    <s v="Accessories"/>
    <n v="428.4"/>
    <n v="3"/>
    <n v="0"/>
    <n v="89.963999999999999"/>
    <n v="428.4"/>
    <n v="0.21000000000000002"/>
  </r>
  <r>
    <s v="Second Class"/>
    <s v="Consumer"/>
    <s v="United States"/>
    <s v="Seattle"/>
    <s v="Washington"/>
    <n v="98105"/>
    <x v="1"/>
    <x v="0"/>
    <s v="Furnishings"/>
    <n v="24.75"/>
    <n v="5"/>
    <n v="0"/>
    <n v="10.89"/>
    <n v="24.75"/>
    <n v="0.44"/>
  </r>
  <r>
    <s v="Second Class"/>
    <s v="Consumer"/>
    <s v="United States"/>
    <s v="Seattle"/>
    <s v="Washington"/>
    <n v="98105"/>
    <x v="1"/>
    <x v="1"/>
    <s v="Labels"/>
    <n v="87.71"/>
    <n v="7"/>
    <n v="0"/>
    <n v="41.223700000000001"/>
    <n v="87.71"/>
    <n v="0.47000000000000003"/>
  </r>
  <r>
    <s v="Second Class"/>
    <s v="Consumer"/>
    <s v="United States"/>
    <s v="Seattle"/>
    <s v="Washington"/>
    <n v="98105"/>
    <x v="1"/>
    <x v="1"/>
    <s v="Storage"/>
    <n v="69.52"/>
    <n v="2"/>
    <n v="0"/>
    <n v="17.38"/>
    <n v="69.52"/>
    <n v="0.25"/>
  </r>
  <r>
    <s v="Second Class"/>
    <s v="Consumer"/>
    <s v="United States"/>
    <s v="Seattle"/>
    <s v="Washington"/>
    <n v="98105"/>
    <x v="1"/>
    <x v="2"/>
    <s v="Phones"/>
    <n v="20.783999999999999"/>
    <n v="2"/>
    <n v="0.2"/>
    <n v="-4.6764000000000001"/>
    <n v="20.783999999999999"/>
    <n v="-0.22500000000000001"/>
  </r>
  <r>
    <s v="Second Class"/>
    <s v="Consumer"/>
    <s v="United States"/>
    <s v="Seattle"/>
    <s v="Washington"/>
    <n v="98105"/>
    <x v="1"/>
    <x v="1"/>
    <s v="Binders"/>
    <n v="12.816000000000001"/>
    <n v="3"/>
    <n v="0.2"/>
    <n v="4.1651999999999996"/>
    <n v="12.816000000000001"/>
    <n v="0.32499999999999996"/>
  </r>
  <r>
    <s v="Standard Class"/>
    <s v="Consumer"/>
    <s v="United States"/>
    <s v="Cincinnati"/>
    <s v="Ohio"/>
    <n v="45231"/>
    <x v="3"/>
    <x v="1"/>
    <s v="Labels"/>
    <n v="5.9039999999999999"/>
    <n v="2"/>
    <n v="0.2"/>
    <n v="1.9925999999999999"/>
    <n v="5.9039999999999999"/>
    <n v="0.33749999999999997"/>
  </r>
  <r>
    <s v="Standard Class"/>
    <s v="Consumer"/>
    <s v="United States"/>
    <s v="Marion"/>
    <s v="Ohio"/>
    <n v="43302"/>
    <x v="3"/>
    <x v="0"/>
    <s v="Furnishings"/>
    <n v="63.823999999999998"/>
    <n v="2"/>
    <n v="0.2"/>
    <n v="9.5736000000000008"/>
    <n v="63.823999999999998"/>
    <n v="0.15000000000000002"/>
  </r>
  <r>
    <s v="Standard Class"/>
    <s v="Consumer"/>
    <s v="United States"/>
    <s v="Marion"/>
    <s v="Ohio"/>
    <n v="43302"/>
    <x v="3"/>
    <x v="1"/>
    <s v="Storage"/>
    <n v="141.55199999999999"/>
    <n v="3"/>
    <n v="0.2"/>
    <n v="-26.541"/>
    <n v="141.55199999999999"/>
    <n v="-0.1875"/>
  </r>
  <r>
    <s v="Standard Class"/>
    <s v="Corporate"/>
    <s v="United States"/>
    <s v="Los Angeles"/>
    <s v="California"/>
    <n v="90049"/>
    <x v="1"/>
    <x v="1"/>
    <s v="Envelopes"/>
    <n v="304.89999999999998"/>
    <n v="5"/>
    <n v="0"/>
    <n v="143.303"/>
    <n v="304.89999999999998"/>
    <n v="0.47000000000000003"/>
  </r>
  <r>
    <s v="Standard Class"/>
    <s v="Corporate"/>
    <s v="United States"/>
    <s v="Los Angeles"/>
    <s v="California"/>
    <n v="90049"/>
    <x v="1"/>
    <x v="0"/>
    <s v="Chairs"/>
    <n v="563.24"/>
    <n v="5"/>
    <n v="0.2"/>
    <n v="56.323999999999998"/>
    <n v="563.24"/>
    <n v="9.9999999999999992E-2"/>
  </r>
  <r>
    <s v="Standard Class"/>
    <s v="Corporate"/>
    <s v="United States"/>
    <s v="Lakewood"/>
    <s v="Ohio"/>
    <n v="44107"/>
    <x v="3"/>
    <x v="0"/>
    <s v="Tables"/>
    <n v="661.17600000000004"/>
    <n v="2"/>
    <n v="0.4"/>
    <n v="-231.41159999999999"/>
    <n v="661.17600000000004"/>
    <n v="-0.35"/>
  </r>
  <r>
    <s v="Standard Class"/>
    <s v="Home Office"/>
    <s v="United States"/>
    <s v="Lebanon"/>
    <s v="Tennessee"/>
    <n v="37087"/>
    <x v="0"/>
    <x v="2"/>
    <s v="Phones"/>
    <n v="239.976"/>
    <n v="3"/>
    <n v="0.2"/>
    <n v="17.998200000000001"/>
    <n v="239.976"/>
    <n v="7.4999999999999997E-2"/>
  </r>
  <r>
    <s v="Standard Class"/>
    <s v="Corporate"/>
    <s v="United States"/>
    <s v="San Francisco"/>
    <s v="California"/>
    <n v="94122"/>
    <x v="1"/>
    <x v="0"/>
    <s v="Tables"/>
    <n v="502.488"/>
    <n v="3"/>
    <n v="0.2"/>
    <n v="-87.935400000000001"/>
    <n v="502.488"/>
    <n v="-0.17500000000000002"/>
  </r>
  <r>
    <s v="Standard Class"/>
    <s v="Corporate"/>
    <s v="United States"/>
    <s v="San Francisco"/>
    <s v="California"/>
    <n v="94122"/>
    <x v="1"/>
    <x v="1"/>
    <s v="Binders"/>
    <n v="196.70400000000001"/>
    <n v="6"/>
    <n v="0.2"/>
    <n v="68.846400000000003"/>
    <n v="196.70400000000001"/>
    <n v="0.35"/>
  </r>
  <r>
    <s v="Second Class"/>
    <s v="Home Office"/>
    <s v="United States"/>
    <s v="Chico"/>
    <s v="California"/>
    <n v="95928"/>
    <x v="1"/>
    <x v="0"/>
    <s v="Chairs"/>
    <n v="915.13599999999997"/>
    <n v="4"/>
    <n v="0.2"/>
    <n v="102.9528"/>
    <n v="915.13599999999997"/>
    <n v="0.1125"/>
  </r>
  <r>
    <s v="Second Class"/>
    <s v="Home Office"/>
    <s v="United States"/>
    <s v="Chico"/>
    <s v="California"/>
    <n v="95928"/>
    <x v="1"/>
    <x v="0"/>
    <s v="Furnishings"/>
    <n v="327.76"/>
    <n v="8"/>
    <n v="0"/>
    <n v="91.772800000000004"/>
    <n v="327.76"/>
    <n v="0.28000000000000003"/>
  </r>
  <r>
    <s v="First Class"/>
    <s v="Consumer"/>
    <s v="United States"/>
    <s v="Salem"/>
    <s v="Virginia"/>
    <n v="24153"/>
    <x v="0"/>
    <x v="0"/>
    <s v="Chairs"/>
    <n v="701.96"/>
    <n v="2"/>
    <n v="0"/>
    <n v="168.47040000000001"/>
    <n v="701.96"/>
    <n v="0.24"/>
  </r>
  <r>
    <s v="Standard Class"/>
    <s v="Consumer"/>
    <s v="United States"/>
    <s v="Los Angeles"/>
    <s v="California"/>
    <n v="90008"/>
    <x v="1"/>
    <x v="2"/>
    <s v="Phones"/>
    <n v="88.775999999999996"/>
    <n v="3"/>
    <n v="0.2"/>
    <n v="7.7679"/>
    <n v="88.775999999999996"/>
    <n v="8.7500000000000008E-2"/>
  </r>
  <r>
    <s v="Standard Class"/>
    <s v="Consumer"/>
    <s v="United States"/>
    <s v="Los Angeles"/>
    <s v="California"/>
    <n v="90008"/>
    <x v="1"/>
    <x v="1"/>
    <s v="Art"/>
    <n v="64.14"/>
    <n v="3"/>
    <n v="0"/>
    <n v="16.676400000000001"/>
    <n v="64.14"/>
    <n v="0.26"/>
  </r>
  <r>
    <s v="First Class"/>
    <s v="Corporate"/>
    <s v="United States"/>
    <s v="New York City"/>
    <s v="New York"/>
    <n v="10024"/>
    <x v="3"/>
    <x v="1"/>
    <s v="Binders"/>
    <n v="33.552"/>
    <n v="1"/>
    <n v="0.2"/>
    <n v="12.582000000000001"/>
    <n v="33.552"/>
    <n v="0.375"/>
  </r>
  <r>
    <s v="Standard Class"/>
    <s v="Corporate"/>
    <s v="United States"/>
    <s v="Beverly"/>
    <s v="Massachusetts"/>
    <n v="1915"/>
    <x v="3"/>
    <x v="1"/>
    <s v="Appliances"/>
    <n v="1737.18"/>
    <n v="6"/>
    <n v="0"/>
    <n v="503.78219999999999"/>
    <n v="1737.18"/>
    <n v="0.28999999999999998"/>
  </r>
  <r>
    <s v="Standard Class"/>
    <s v="Corporate"/>
    <s v="United States"/>
    <s v="Beverly"/>
    <s v="Massachusetts"/>
    <n v="1915"/>
    <x v="3"/>
    <x v="1"/>
    <s v="Storage"/>
    <n v="704.25"/>
    <n v="5"/>
    <n v="0"/>
    <n v="84.51"/>
    <n v="704.25"/>
    <n v="0.12000000000000001"/>
  </r>
  <r>
    <s v="Standard Class"/>
    <s v="Corporate"/>
    <s v="United States"/>
    <s v="Beverly"/>
    <s v="Massachusetts"/>
    <n v="1915"/>
    <x v="3"/>
    <x v="1"/>
    <s v="Paper"/>
    <n v="141.76"/>
    <n v="4"/>
    <n v="0"/>
    <n v="66.627200000000002"/>
    <n v="141.76"/>
    <n v="0.47000000000000003"/>
  </r>
  <r>
    <s v="Standard Class"/>
    <s v="Corporate"/>
    <s v="United States"/>
    <s v="San Diego"/>
    <s v="California"/>
    <n v="92024"/>
    <x v="1"/>
    <x v="1"/>
    <s v="Binders"/>
    <n v="36.36"/>
    <n v="3"/>
    <n v="0.2"/>
    <n v="12.2715"/>
    <n v="36.36"/>
    <n v="0.33750000000000002"/>
  </r>
  <r>
    <s v="First Class"/>
    <s v="Home Office"/>
    <s v="United States"/>
    <s v="San Francisco"/>
    <s v="California"/>
    <n v="94109"/>
    <x v="1"/>
    <x v="0"/>
    <s v="Furnishings"/>
    <n v="25.83"/>
    <n v="3"/>
    <n v="0"/>
    <n v="9.5571000000000002"/>
    <n v="25.83"/>
    <n v="0.37000000000000005"/>
  </r>
  <r>
    <s v="Standard Class"/>
    <s v="Consumer"/>
    <s v="United States"/>
    <s v="Chicago"/>
    <s v="Illinois"/>
    <n v="60623"/>
    <x v="2"/>
    <x v="1"/>
    <s v="Binders"/>
    <n v="24.588000000000001"/>
    <n v="3"/>
    <n v="0.8"/>
    <n v="-38.111400000000003"/>
    <n v="24.588000000000001"/>
    <n v="-1.55"/>
  </r>
  <r>
    <s v="Standard Class"/>
    <s v="Consumer"/>
    <s v="United States"/>
    <s v="Chicago"/>
    <s v="Illinois"/>
    <n v="60623"/>
    <x v="2"/>
    <x v="1"/>
    <s v="Envelopes"/>
    <n v="13.984"/>
    <n v="2"/>
    <n v="0.2"/>
    <n v="4.7195999999999998"/>
    <n v="13.984"/>
    <n v="0.33749999999999997"/>
  </r>
  <r>
    <s v="Standard Class"/>
    <s v="Consumer"/>
    <s v="United States"/>
    <s v="Dallas"/>
    <s v="Texas"/>
    <n v="75220"/>
    <x v="2"/>
    <x v="2"/>
    <s v="Phones"/>
    <n v="195.96"/>
    <n v="5"/>
    <n v="0.2"/>
    <n v="19.596"/>
    <n v="195.96"/>
    <n v="9.9999999999999992E-2"/>
  </r>
  <r>
    <s v="Second Class"/>
    <s v="Home Office"/>
    <s v="United States"/>
    <s v="Corpus Christi"/>
    <s v="Texas"/>
    <n v="78415"/>
    <x v="2"/>
    <x v="1"/>
    <s v="Paper"/>
    <n v="74.352000000000004"/>
    <n v="3"/>
    <n v="0.2"/>
    <n v="23.234999999999999"/>
    <n v="74.352000000000004"/>
    <n v="0.3125"/>
  </r>
  <r>
    <s v="Same Day"/>
    <s v="Consumer"/>
    <s v="United States"/>
    <s v="New York City"/>
    <s v="New York"/>
    <n v="10035"/>
    <x v="3"/>
    <x v="1"/>
    <s v="Paper"/>
    <n v="6.68"/>
    <n v="1"/>
    <n v="0"/>
    <n v="3.2063999999999999"/>
    <n v="6.68"/>
    <n v="0.48"/>
  </r>
  <r>
    <s v="Second Class"/>
    <s v="Corporate"/>
    <s v="United States"/>
    <s v="Eugene"/>
    <s v="Oregon"/>
    <n v="97405"/>
    <x v="1"/>
    <x v="1"/>
    <s v="Supplies"/>
    <n v="17.584"/>
    <n v="7"/>
    <n v="0.2"/>
    <n v="-4.1761999999999997"/>
    <n v="17.584"/>
    <n v="-0.23749999999999999"/>
  </r>
  <r>
    <s v="Second Class"/>
    <s v="Corporate"/>
    <s v="United States"/>
    <s v="Eugene"/>
    <s v="Oregon"/>
    <n v="97405"/>
    <x v="1"/>
    <x v="0"/>
    <s v="Chairs"/>
    <n v="104.78400000000001"/>
    <n v="1"/>
    <n v="0.2"/>
    <n v="-14.4078"/>
    <n v="104.78400000000001"/>
    <n v="-0.13749999999999998"/>
  </r>
  <r>
    <s v="Second Class"/>
    <s v="Corporate"/>
    <s v="United States"/>
    <s v="Eugene"/>
    <s v="Oregon"/>
    <n v="97405"/>
    <x v="1"/>
    <x v="1"/>
    <s v="Paper"/>
    <n v="47.951999999999998"/>
    <n v="3"/>
    <n v="0.2"/>
    <n v="16.783200000000001"/>
    <n v="47.951999999999998"/>
    <n v="0.35000000000000003"/>
  </r>
  <r>
    <s v="Second Class"/>
    <s v="Corporate"/>
    <s v="United States"/>
    <s v="Eugene"/>
    <s v="Oregon"/>
    <n v="97405"/>
    <x v="1"/>
    <x v="0"/>
    <s v="Chairs"/>
    <n v="650.35199999999998"/>
    <n v="3"/>
    <n v="0.2"/>
    <n v="-97.552800000000005"/>
    <n v="650.35199999999998"/>
    <n v="-0.15000000000000002"/>
  </r>
  <r>
    <s v="Second Class"/>
    <s v="Corporate"/>
    <s v="United States"/>
    <s v="Eugene"/>
    <s v="Oregon"/>
    <n v="97405"/>
    <x v="1"/>
    <x v="1"/>
    <s v="Labels"/>
    <n v="629.18399999999997"/>
    <n v="8"/>
    <n v="0.2"/>
    <n v="228.07919999999999"/>
    <n v="629.18399999999997"/>
    <n v="0.36249999999999999"/>
  </r>
  <r>
    <s v="Second Class"/>
    <s v="Corporate"/>
    <s v="United States"/>
    <s v="Eugene"/>
    <s v="Oregon"/>
    <n v="97405"/>
    <x v="1"/>
    <x v="1"/>
    <s v="Paper"/>
    <n v="15.176"/>
    <n v="1"/>
    <n v="0.2"/>
    <n v="5.3116000000000003"/>
    <n v="15.176"/>
    <n v="0.35000000000000003"/>
  </r>
  <r>
    <s v="Standard Class"/>
    <s v="Consumer"/>
    <s v="United States"/>
    <s v="Oxnard"/>
    <s v="California"/>
    <n v="93030"/>
    <x v="1"/>
    <x v="0"/>
    <s v="Furnishings"/>
    <n v="127.95"/>
    <n v="3"/>
    <n v="0"/>
    <n v="21.7515"/>
    <n v="127.95"/>
    <n v="0.16999999999999998"/>
  </r>
  <r>
    <s v="Standard Class"/>
    <s v="Corporate"/>
    <s v="United States"/>
    <s v="Fairfield"/>
    <s v="Connecticut"/>
    <n v="6824"/>
    <x v="3"/>
    <x v="1"/>
    <s v="Storage"/>
    <n v="579.51"/>
    <n v="3"/>
    <n v="0"/>
    <n v="81.131399999999999"/>
    <n v="579.51"/>
    <n v="0.14000000000000001"/>
  </r>
  <r>
    <s v="Standard Class"/>
    <s v="Corporate"/>
    <s v="United States"/>
    <s v="Fairfield"/>
    <s v="Connecticut"/>
    <n v="6824"/>
    <x v="3"/>
    <x v="2"/>
    <s v="Phones"/>
    <n v="14.99"/>
    <n v="1"/>
    <n v="0"/>
    <n v="7.3451000000000004"/>
    <n v="14.99"/>
    <n v="0.49000000000000005"/>
  </r>
  <r>
    <s v="Standard Class"/>
    <s v="Corporate"/>
    <s v="United States"/>
    <s v="Jackson"/>
    <s v="Michigan"/>
    <n v="49201"/>
    <x v="2"/>
    <x v="1"/>
    <s v="Art"/>
    <n v="151.91999999999999"/>
    <n v="4"/>
    <n v="0"/>
    <n v="45.576000000000001"/>
    <n v="151.91999999999999"/>
    <n v="0.30000000000000004"/>
  </r>
  <r>
    <s v="Standard Class"/>
    <s v="Corporate"/>
    <s v="United States"/>
    <s v="Jackson"/>
    <s v="Michigan"/>
    <n v="49201"/>
    <x v="2"/>
    <x v="1"/>
    <s v="Labels"/>
    <n v="196.62"/>
    <n v="2"/>
    <n v="0"/>
    <n v="96.343800000000002"/>
    <n v="196.62"/>
    <n v="0.49"/>
  </r>
  <r>
    <s v="Standard Class"/>
    <s v="Corporate"/>
    <s v="United States"/>
    <s v="Jackson"/>
    <s v="Michigan"/>
    <n v="49201"/>
    <x v="2"/>
    <x v="1"/>
    <s v="Paper"/>
    <n v="144.12"/>
    <n v="3"/>
    <n v="0"/>
    <n v="69.177599999999998"/>
    <n v="144.12"/>
    <n v="0.48"/>
  </r>
  <r>
    <s v="Standard Class"/>
    <s v="Corporate"/>
    <s v="United States"/>
    <s v="Jackson"/>
    <s v="Michigan"/>
    <n v="49201"/>
    <x v="2"/>
    <x v="1"/>
    <s v="Paper"/>
    <n v="15.96"/>
    <n v="2"/>
    <n v="0"/>
    <n v="7.98"/>
    <n v="15.96"/>
    <n v="0.5"/>
  </r>
  <r>
    <s v="Second Class"/>
    <s v="Corporate"/>
    <s v="United States"/>
    <s v="Laguna Niguel"/>
    <s v="California"/>
    <n v="92677"/>
    <x v="1"/>
    <x v="2"/>
    <s v="Phones"/>
    <n v="39.96"/>
    <n v="5"/>
    <n v="0.2"/>
    <n v="3.4965000000000002"/>
    <n v="39.96"/>
    <n v="8.7500000000000008E-2"/>
  </r>
  <r>
    <s v="Second Class"/>
    <s v="Corporate"/>
    <s v="United States"/>
    <s v="Laguna Niguel"/>
    <s v="California"/>
    <n v="92677"/>
    <x v="1"/>
    <x v="1"/>
    <s v="Paper"/>
    <n v="34.08"/>
    <n v="6"/>
    <n v="0"/>
    <n v="15.336"/>
    <n v="34.08"/>
    <n v="0.45"/>
  </r>
  <r>
    <s v="Standard Class"/>
    <s v="Corporate"/>
    <s v="United States"/>
    <s v="Jacksonville"/>
    <s v="Florida"/>
    <n v="32216"/>
    <x v="0"/>
    <x v="1"/>
    <s v="Paper"/>
    <n v="10.368"/>
    <n v="2"/>
    <n v="0.2"/>
    <n v="3.6288"/>
    <n v="10.368"/>
    <n v="0.35"/>
  </r>
  <r>
    <s v="Standard Class"/>
    <s v="Corporate"/>
    <s v="United States"/>
    <s v="Mount Vernon"/>
    <s v="New York"/>
    <n v="10550"/>
    <x v="3"/>
    <x v="1"/>
    <s v="Binders"/>
    <n v="7.7519999999999998"/>
    <n v="3"/>
    <n v="0.2"/>
    <n v="2.8100999999999998"/>
    <n v="7.7519999999999998"/>
    <n v="0.36249999999999999"/>
  </r>
  <r>
    <s v="Second Class"/>
    <s v="Home Office"/>
    <s v="United States"/>
    <s v="Midland"/>
    <s v="Michigan"/>
    <n v="48640"/>
    <x v="2"/>
    <x v="1"/>
    <s v="Envelopes"/>
    <n v="15.28"/>
    <n v="2"/>
    <n v="0"/>
    <n v="7.4871999999999996"/>
    <n v="15.28"/>
    <n v="0.49"/>
  </r>
  <r>
    <s v="Standard Class"/>
    <s v="Consumer"/>
    <s v="United States"/>
    <s v="Newark"/>
    <s v="Delaware"/>
    <n v="19711"/>
    <x v="3"/>
    <x v="2"/>
    <s v="Machines"/>
    <n v="65.97"/>
    <n v="3"/>
    <n v="0"/>
    <n v="31.0059"/>
    <n v="65.97"/>
    <n v="0.47000000000000003"/>
  </r>
  <r>
    <s v="Standard Class"/>
    <s v="Corporate"/>
    <s v="United States"/>
    <s v="San Francisco"/>
    <s v="California"/>
    <n v="94109"/>
    <x v="1"/>
    <x v="1"/>
    <s v="Paper"/>
    <n v="33.4"/>
    <n v="5"/>
    <n v="0"/>
    <n v="16.032"/>
    <n v="33.4"/>
    <n v="0.48000000000000004"/>
  </r>
  <r>
    <s v="Standard Class"/>
    <s v="Corporate"/>
    <s v="United States"/>
    <s v="San Francisco"/>
    <s v="California"/>
    <n v="94109"/>
    <x v="1"/>
    <x v="1"/>
    <s v="Envelopes"/>
    <n v="210.84"/>
    <n v="4"/>
    <n v="0"/>
    <n v="103.3116"/>
    <n v="210.84"/>
    <n v="0.49"/>
  </r>
  <r>
    <s v="Standard Class"/>
    <s v="Consumer"/>
    <s v="United States"/>
    <s v="Westland"/>
    <s v="Michigan"/>
    <n v="48185"/>
    <x v="2"/>
    <x v="1"/>
    <s v="Storage"/>
    <n v="13.98"/>
    <n v="1"/>
    <n v="0"/>
    <n v="4.0541999999999998"/>
    <n v="13.98"/>
    <n v="0.28999999999999998"/>
  </r>
  <r>
    <s v="Standard Class"/>
    <s v="Consumer"/>
    <s v="United States"/>
    <s v="Westland"/>
    <s v="Michigan"/>
    <n v="48185"/>
    <x v="2"/>
    <x v="0"/>
    <s v="Furnishings"/>
    <n v="272.94"/>
    <n v="3"/>
    <n v="0"/>
    <n v="30.023399999999999"/>
    <n v="272.94"/>
    <n v="0.11"/>
  </r>
  <r>
    <s v="Standard Class"/>
    <s v="Consumer"/>
    <s v="United States"/>
    <s v="Westland"/>
    <s v="Michigan"/>
    <n v="48185"/>
    <x v="2"/>
    <x v="1"/>
    <s v="Binders"/>
    <n v="19.05"/>
    <n v="5"/>
    <n v="0"/>
    <n v="8.9535"/>
    <n v="19.05"/>
    <n v="0.47"/>
  </r>
  <r>
    <s v="Standard Class"/>
    <s v="Consumer"/>
    <s v="United States"/>
    <s v="Westland"/>
    <s v="Michigan"/>
    <n v="48185"/>
    <x v="2"/>
    <x v="1"/>
    <s v="Appliances"/>
    <n v="247.71600000000001"/>
    <n v="4"/>
    <n v="0.1"/>
    <n v="93.581599999999995"/>
    <n v="247.71600000000001"/>
    <n v="0.37777777777777777"/>
  </r>
  <r>
    <s v="Standard Class"/>
    <s v="Consumer"/>
    <s v="United States"/>
    <s v="Westland"/>
    <s v="Michigan"/>
    <n v="48185"/>
    <x v="2"/>
    <x v="1"/>
    <s v="Storage"/>
    <n v="66.58"/>
    <n v="2"/>
    <n v="0"/>
    <n v="15.979200000000001"/>
    <n v="66.58"/>
    <n v="0.24000000000000002"/>
  </r>
  <r>
    <s v="Standard Class"/>
    <s v="Consumer"/>
    <s v="United States"/>
    <s v="Westland"/>
    <s v="Michigan"/>
    <n v="48185"/>
    <x v="2"/>
    <x v="1"/>
    <s v="Art"/>
    <n v="43.92"/>
    <n v="3"/>
    <n v="0"/>
    <n v="12.736800000000001"/>
    <n v="43.92"/>
    <n v="0.28999999999999998"/>
  </r>
  <r>
    <s v="Standard Class"/>
    <s v="Consumer"/>
    <s v="United States"/>
    <s v="Westland"/>
    <s v="Michigan"/>
    <n v="48185"/>
    <x v="2"/>
    <x v="0"/>
    <s v="Furnishings"/>
    <n v="14.73"/>
    <n v="3"/>
    <n v="0"/>
    <n v="4.8609"/>
    <n v="14.73"/>
    <n v="0.33"/>
  </r>
  <r>
    <s v="Standard Class"/>
    <s v="Consumer"/>
    <s v="United States"/>
    <s v="Westland"/>
    <s v="Michigan"/>
    <n v="48185"/>
    <x v="2"/>
    <x v="1"/>
    <s v="Binders"/>
    <n v="29.7"/>
    <n v="5"/>
    <n v="0"/>
    <n v="13.365"/>
    <n v="29.7"/>
    <n v="0.45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  <n v="49.12"/>
    <n v="0.47000000000000003"/>
  </r>
  <r>
    <s v="Standard Class"/>
    <s v="Consumer"/>
    <s v="United States"/>
    <s v="New York City"/>
    <s v="New York"/>
    <n v="10011"/>
    <x v="3"/>
    <x v="1"/>
    <s v="Binders"/>
    <n v="18.28"/>
    <n v="5"/>
    <n v="0.2"/>
    <n v="6.3979999999999997"/>
    <n v="18.28"/>
    <n v="0.35"/>
  </r>
  <r>
    <s v="Standard Class"/>
    <s v="Consumer"/>
    <s v="United States"/>
    <s v="Los Angeles"/>
    <s v="California"/>
    <n v="90008"/>
    <x v="1"/>
    <x v="0"/>
    <s v="Furnishings"/>
    <n v="47.04"/>
    <n v="4"/>
    <n v="0"/>
    <n v="15.993600000000001"/>
    <n v="47.04"/>
    <n v="0.34"/>
  </r>
  <r>
    <s v="Standard Class"/>
    <s v="Consumer"/>
    <s v="United States"/>
    <s v="Los Angeles"/>
    <s v="California"/>
    <n v="90008"/>
    <x v="1"/>
    <x v="2"/>
    <s v="Phones"/>
    <n v="339.96"/>
    <n v="5"/>
    <n v="0.2"/>
    <n v="42.494999999999997"/>
    <n v="339.96"/>
    <n v="0.125"/>
  </r>
  <r>
    <s v="Standard Class"/>
    <s v="Corporate"/>
    <s v="United States"/>
    <s v="New York City"/>
    <s v="New York"/>
    <n v="10035"/>
    <x v="3"/>
    <x v="2"/>
    <s v="Phones"/>
    <n v="87.8"/>
    <n v="4"/>
    <n v="0"/>
    <n v="43.9"/>
    <n v="87.8"/>
    <n v="0.5"/>
  </r>
  <r>
    <s v="Standard Class"/>
    <s v="Corporate"/>
    <s v="United States"/>
    <s v="New York City"/>
    <s v="New York"/>
    <n v="10035"/>
    <x v="3"/>
    <x v="0"/>
    <s v="Chairs"/>
    <n v="221.38200000000001"/>
    <n v="2"/>
    <n v="0.1"/>
    <n v="2.4598"/>
    <n v="221.38200000000001"/>
    <n v="1.1111111111111112E-2"/>
  </r>
  <r>
    <s v="Standard Class"/>
    <s v="Corporate"/>
    <s v="United States"/>
    <s v="New York City"/>
    <s v="New York"/>
    <n v="10035"/>
    <x v="3"/>
    <x v="2"/>
    <s v="Machines"/>
    <n v="5199.96"/>
    <n v="4"/>
    <n v="0"/>
    <n v="1351.9896000000001"/>
    <n v="5199.96"/>
    <n v="0.26"/>
  </r>
  <r>
    <s v="First Class"/>
    <s v="Consumer"/>
    <s v="United States"/>
    <s v="Lancaster"/>
    <s v="Ohio"/>
    <n v="43130"/>
    <x v="3"/>
    <x v="1"/>
    <s v="Storage"/>
    <n v="156.512"/>
    <n v="4"/>
    <n v="0.2"/>
    <n v="-35.215200000000003"/>
    <n v="156.512"/>
    <n v="-0.22500000000000001"/>
  </r>
  <r>
    <s v="First Class"/>
    <s v="Home Office"/>
    <s v="United States"/>
    <s v="Newark"/>
    <s v="Delaware"/>
    <n v="19711"/>
    <x v="3"/>
    <x v="2"/>
    <s v="Accessories"/>
    <n v="119.85"/>
    <n v="3"/>
    <n v="0"/>
    <n v="52.734000000000002"/>
    <n v="119.85"/>
    <n v="0.44000000000000006"/>
  </r>
  <r>
    <s v="First Class"/>
    <s v="Home Office"/>
    <s v="United States"/>
    <s v="Newark"/>
    <s v="Delaware"/>
    <n v="19711"/>
    <x v="3"/>
    <x v="1"/>
    <s v="Binders"/>
    <n v="30.44"/>
    <n v="2"/>
    <n v="0"/>
    <n v="14.9156"/>
    <n v="30.44"/>
    <n v="0.49"/>
  </r>
  <r>
    <s v="First Class"/>
    <s v="Home Office"/>
    <s v="United States"/>
    <s v="Newark"/>
    <s v="Delaware"/>
    <n v="19711"/>
    <x v="3"/>
    <x v="1"/>
    <s v="Binders"/>
    <n v="69.28"/>
    <n v="2"/>
    <n v="0"/>
    <n v="33.254399999999997"/>
    <n v="69.28"/>
    <n v="0.47999999999999993"/>
  </r>
  <r>
    <s v="First Class"/>
    <s v="Home Office"/>
    <s v="United States"/>
    <s v="Newark"/>
    <s v="Delaware"/>
    <n v="19711"/>
    <x v="3"/>
    <x v="2"/>
    <s v="Phones"/>
    <n v="587.97"/>
    <n v="3"/>
    <n v="0"/>
    <n v="170.51130000000001"/>
    <n v="587.97"/>
    <n v="0.28999999999999998"/>
  </r>
  <r>
    <s v="Same Day"/>
    <s v="Home Office"/>
    <s v="United States"/>
    <s v="New York City"/>
    <s v="New York"/>
    <n v="10024"/>
    <x v="3"/>
    <x v="1"/>
    <s v="Labels"/>
    <n v="24.55"/>
    <n v="5"/>
    <n v="0"/>
    <n v="12.029500000000001"/>
    <n v="24.55"/>
    <n v="0.49"/>
  </r>
  <r>
    <s v="Standard Class"/>
    <s v="Consumer"/>
    <s v="United States"/>
    <s v="San Francisco"/>
    <s v="California"/>
    <n v="94109"/>
    <x v="1"/>
    <x v="1"/>
    <s v="Binders"/>
    <n v="12.176"/>
    <n v="1"/>
    <n v="0.2"/>
    <n v="4.4138000000000002"/>
    <n v="12.176"/>
    <n v="0.36249999999999999"/>
  </r>
  <r>
    <s v="Standard Class"/>
    <s v="Consumer"/>
    <s v="United States"/>
    <s v="San Francisco"/>
    <s v="California"/>
    <n v="94109"/>
    <x v="1"/>
    <x v="1"/>
    <s v="Storage"/>
    <n v="37.32"/>
    <n v="3"/>
    <n v="0"/>
    <n v="10.4496"/>
    <n v="37.32"/>
    <n v="0.28000000000000003"/>
  </r>
  <r>
    <s v="Standard Class"/>
    <s v="Consumer"/>
    <s v="United States"/>
    <s v="San Francisco"/>
    <s v="California"/>
    <n v="94109"/>
    <x v="1"/>
    <x v="1"/>
    <s v="Supplies"/>
    <n v="35.06"/>
    <n v="2"/>
    <n v="0"/>
    <n v="10.518000000000001"/>
    <n v="35.06"/>
    <n v="0.3"/>
  </r>
  <r>
    <s v="Standard Class"/>
    <s v="Consumer"/>
    <s v="United States"/>
    <s v="Dallas"/>
    <s v="Texas"/>
    <n v="75217"/>
    <x v="2"/>
    <x v="0"/>
    <s v="Furnishings"/>
    <n v="108.4"/>
    <n v="5"/>
    <n v="0.6"/>
    <n v="-105.69"/>
    <n v="108.4"/>
    <n v="-0.97499999999999998"/>
  </r>
  <r>
    <s v="Standard Class"/>
    <s v="Corporate"/>
    <s v="United States"/>
    <s v="Miami"/>
    <s v="Florida"/>
    <n v="33178"/>
    <x v="0"/>
    <x v="2"/>
    <s v="Phones"/>
    <n v="361.37599999999998"/>
    <n v="2"/>
    <n v="0.2"/>
    <n v="27.103200000000001"/>
    <n v="361.37599999999998"/>
    <n v="7.5000000000000011E-2"/>
  </r>
  <r>
    <s v="Standard Class"/>
    <s v="Consumer"/>
    <s v="United States"/>
    <s v="Philadelphia"/>
    <s v="Pennsylvania"/>
    <n v="19120"/>
    <x v="3"/>
    <x v="1"/>
    <s v="Binders"/>
    <n v="2.4119999999999999"/>
    <n v="1"/>
    <n v="0.7"/>
    <n v="-2.0099999999999998"/>
    <n v="2.4119999999999999"/>
    <n v="-0.83333333333333326"/>
  </r>
  <r>
    <s v="Standard Class"/>
    <s v="Corporate"/>
    <s v="United States"/>
    <s v="New York City"/>
    <s v="New York"/>
    <n v="10011"/>
    <x v="3"/>
    <x v="1"/>
    <s v="Appliances"/>
    <n v="8.39"/>
    <n v="1"/>
    <n v="0"/>
    <n v="2.0975000000000001"/>
    <n v="8.39"/>
    <n v="0.25"/>
  </r>
  <r>
    <s v="Standard Class"/>
    <s v="Corporate"/>
    <s v="United States"/>
    <s v="New York City"/>
    <s v="New York"/>
    <n v="10011"/>
    <x v="3"/>
    <x v="2"/>
    <s v="Phones"/>
    <n v="337.98"/>
    <n v="2"/>
    <n v="0"/>
    <n v="101.39400000000001"/>
    <n v="337.98"/>
    <n v="0.3"/>
  </r>
  <r>
    <s v="Standard Class"/>
    <s v="Consumer"/>
    <s v="United States"/>
    <s v="Philadelphia"/>
    <s v="Pennsylvania"/>
    <n v="19120"/>
    <x v="3"/>
    <x v="1"/>
    <s v="Storage"/>
    <n v="83.92"/>
    <n v="5"/>
    <n v="0.2"/>
    <n v="-13.637"/>
    <n v="83.92"/>
    <n v="-0.16250000000000001"/>
  </r>
  <r>
    <s v="Standard Class"/>
    <s v="Corporate"/>
    <s v="United States"/>
    <s v="Seattle"/>
    <s v="Washington"/>
    <n v="98103"/>
    <x v="1"/>
    <x v="1"/>
    <s v="Binders"/>
    <n v="19.68"/>
    <n v="5"/>
    <n v="0.2"/>
    <n v="6.8879999999999999"/>
    <n v="19.68"/>
    <n v="0.35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  <n v="25.92"/>
    <n v="0.47999999999999993"/>
  </r>
  <r>
    <s v="Standard Class"/>
    <s v="Corporate"/>
    <s v="United States"/>
    <s v="Seattle"/>
    <s v="Washington"/>
    <n v="98103"/>
    <x v="1"/>
    <x v="1"/>
    <s v="Paper"/>
    <n v="6.48"/>
    <n v="1"/>
    <n v="0"/>
    <n v="3.1103999999999998"/>
    <n v="6.48"/>
    <n v="0.47999999999999993"/>
  </r>
  <r>
    <s v="Standard Class"/>
    <s v="Corporate"/>
    <s v="United States"/>
    <s v="Seattle"/>
    <s v="Washington"/>
    <n v="98103"/>
    <x v="1"/>
    <x v="2"/>
    <s v="Phones"/>
    <n v="86.352000000000004"/>
    <n v="6"/>
    <n v="0.2"/>
    <n v="8.6351999999999993"/>
    <n v="86.352000000000004"/>
    <n v="9.9999999999999992E-2"/>
  </r>
  <r>
    <s v="Standard Class"/>
    <s v="Home Office"/>
    <s v="United States"/>
    <s v="Los Angeles"/>
    <s v="California"/>
    <n v="90032"/>
    <x v="1"/>
    <x v="1"/>
    <s v="Art"/>
    <n v="56.3"/>
    <n v="2"/>
    <n v="0"/>
    <n v="15.763999999999999"/>
    <n v="56.3"/>
    <n v="0.28000000000000003"/>
  </r>
  <r>
    <s v="Standard Class"/>
    <s v="Consumer"/>
    <s v="United States"/>
    <s v="Springfield"/>
    <s v="Oregon"/>
    <n v="97477"/>
    <x v="1"/>
    <x v="1"/>
    <s v="Art"/>
    <n v="51.015999999999998"/>
    <n v="7"/>
    <n v="0.2"/>
    <n v="8.2901000000000007"/>
    <n v="51.015999999999998"/>
    <n v="0.16250000000000001"/>
  </r>
  <r>
    <s v="Standard Class"/>
    <s v="Consumer"/>
    <s v="United States"/>
    <s v="Renton"/>
    <s v="Washington"/>
    <n v="98059"/>
    <x v="1"/>
    <x v="1"/>
    <s v="Binders"/>
    <n v="150.80000000000001"/>
    <n v="5"/>
    <n v="0.2"/>
    <n v="56.55"/>
    <n v="150.80000000000001"/>
    <n v="0.37499999999999994"/>
  </r>
  <r>
    <s v="Standard Class"/>
    <s v="Consumer"/>
    <s v="United States"/>
    <s v="Renton"/>
    <s v="Washington"/>
    <n v="98059"/>
    <x v="1"/>
    <x v="2"/>
    <s v="Machines"/>
    <n v="1039.992"/>
    <n v="1"/>
    <n v="0.2"/>
    <n v="103.9992"/>
    <n v="1039.992"/>
    <n v="0.1"/>
  </r>
  <r>
    <s v="Standard Class"/>
    <s v="Consumer"/>
    <s v="United States"/>
    <s v="Renton"/>
    <s v="Washington"/>
    <n v="98059"/>
    <x v="1"/>
    <x v="1"/>
    <s v="Paper"/>
    <n v="51.84"/>
    <n v="8"/>
    <n v="0"/>
    <n v="24.883199999999999"/>
    <n v="51.84"/>
    <n v="0.47999999999999993"/>
  </r>
  <r>
    <s v="First Class"/>
    <s v="Home Office"/>
    <s v="United States"/>
    <s v="New York City"/>
    <s v="New York"/>
    <n v="10009"/>
    <x v="3"/>
    <x v="2"/>
    <s v="Phones"/>
    <n v="41.22"/>
    <n v="1"/>
    <n v="0"/>
    <n v="11.1294"/>
    <n v="41.22"/>
    <n v="0.27"/>
  </r>
  <r>
    <s v="First Class"/>
    <s v="Home Office"/>
    <s v="United States"/>
    <s v="New York City"/>
    <s v="New York"/>
    <n v="10009"/>
    <x v="3"/>
    <x v="1"/>
    <s v="Supplies"/>
    <n v="240.37"/>
    <n v="1"/>
    <n v="0"/>
    <n v="7.2111000000000001"/>
    <n v="240.37"/>
    <n v="0.03"/>
  </r>
  <r>
    <s v="First Class"/>
    <s v="Home Office"/>
    <s v="United States"/>
    <s v="New York City"/>
    <s v="New York"/>
    <n v="10009"/>
    <x v="3"/>
    <x v="2"/>
    <s v="Phones"/>
    <n v="119.02"/>
    <n v="2"/>
    <n v="0"/>
    <n v="33.325600000000001"/>
    <n v="119.02"/>
    <n v="0.28000000000000003"/>
  </r>
  <r>
    <s v="Standard Class"/>
    <s v="Consumer"/>
    <s v="United States"/>
    <s v="San Jose"/>
    <s v="California"/>
    <n v="95123"/>
    <x v="1"/>
    <x v="1"/>
    <s v="Binders"/>
    <n v="133.12"/>
    <n v="5"/>
    <n v="0.2"/>
    <n v="49.92"/>
    <n v="133.12"/>
    <n v="0.375"/>
  </r>
  <r>
    <s v="Standard Class"/>
    <s v="Corporate"/>
    <s v="United States"/>
    <s v="Grand Prairie"/>
    <s v="Texas"/>
    <n v="75051"/>
    <x v="2"/>
    <x v="0"/>
    <s v="Furnishings"/>
    <n v="38.08"/>
    <n v="5"/>
    <n v="0.6"/>
    <n v="-29.512"/>
    <n v="38.08"/>
    <n v="-0.77500000000000002"/>
  </r>
  <r>
    <s v="Same Day"/>
    <s v="Home Office"/>
    <s v="United States"/>
    <s v="New York City"/>
    <s v="New York"/>
    <n v="10009"/>
    <x v="3"/>
    <x v="0"/>
    <s v="Bookcases"/>
    <n v="113.568"/>
    <n v="2"/>
    <n v="0.2"/>
    <n v="12.776400000000001"/>
    <n v="113.568"/>
    <n v="0.1125"/>
  </r>
  <r>
    <s v="Second Class"/>
    <s v="Home Office"/>
    <s v="United States"/>
    <s v="New York City"/>
    <s v="New York"/>
    <n v="10009"/>
    <x v="3"/>
    <x v="0"/>
    <s v="Furnishings"/>
    <n v="83.92"/>
    <n v="4"/>
    <n v="0"/>
    <n v="21.819199999999999"/>
    <n v="83.92"/>
    <n v="0.25999999999999995"/>
  </r>
  <r>
    <s v="Second Class"/>
    <s v="Home Office"/>
    <s v="United States"/>
    <s v="New York City"/>
    <s v="New York"/>
    <n v="10009"/>
    <x v="3"/>
    <x v="1"/>
    <s v="Art"/>
    <n v="6.63"/>
    <n v="3"/>
    <n v="0"/>
    <n v="3.1160999999999999"/>
    <n v="6.63"/>
    <n v="0.47"/>
  </r>
  <r>
    <s v="Second Class"/>
    <s v="Home Office"/>
    <s v="United States"/>
    <s v="New York City"/>
    <s v="New York"/>
    <n v="10009"/>
    <x v="3"/>
    <x v="2"/>
    <s v="Accessories"/>
    <n v="371.97"/>
    <n v="3"/>
    <n v="0"/>
    <n v="66.954599999999999"/>
    <n v="371.97"/>
    <n v="0.18"/>
  </r>
  <r>
    <s v="Standard Class"/>
    <s v="Corporate"/>
    <s v="United States"/>
    <s v="Memphis"/>
    <s v="Tennessee"/>
    <n v="38109"/>
    <x v="0"/>
    <x v="0"/>
    <s v="Chairs"/>
    <n v="561.58399999999995"/>
    <n v="2"/>
    <n v="0.2"/>
    <n v="70.197999999999993"/>
    <n v="561.58399999999995"/>
    <n v="0.125"/>
  </r>
  <r>
    <s v="Standard Class"/>
    <s v="Corporate"/>
    <s v="United States"/>
    <s v="Memphis"/>
    <s v="Tennessee"/>
    <n v="38109"/>
    <x v="0"/>
    <x v="1"/>
    <s v="Storage"/>
    <n v="99.92"/>
    <n v="5"/>
    <n v="0.2"/>
    <n v="-1.2490000000000001"/>
    <n v="99.92"/>
    <n v="-1.2500000000000001E-2"/>
  </r>
  <r>
    <s v="First Class"/>
    <s v="Home Office"/>
    <s v="United States"/>
    <s v="Philadelphia"/>
    <s v="Pennsylvania"/>
    <n v="19143"/>
    <x v="3"/>
    <x v="1"/>
    <s v="Labels"/>
    <n v="4.9279999999999999"/>
    <n v="2"/>
    <n v="0.2"/>
    <n v="1.7248000000000001"/>
    <n v="4.9279999999999999"/>
    <n v="0.35000000000000003"/>
  </r>
  <r>
    <s v="Standard Class"/>
    <s v="Consumer"/>
    <s v="United States"/>
    <s v="Los Angeles"/>
    <s v="California"/>
    <n v="90004"/>
    <x v="1"/>
    <x v="0"/>
    <s v="Furnishings"/>
    <n v="14.76"/>
    <n v="2"/>
    <n v="0"/>
    <n v="4.2804000000000002"/>
    <n v="14.76"/>
    <n v="0.29000000000000004"/>
  </r>
  <r>
    <s v="Standard Class"/>
    <s v="Home Office"/>
    <s v="United States"/>
    <s v="Waterbury"/>
    <s v="Connecticut"/>
    <n v="6708"/>
    <x v="3"/>
    <x v="2"/>
    <s v="Accessories"/>
    <n v="99.99"/>
    <n v="1"/>
    <n v="0"/>
    <n v="41.995800000000003"/>
    <n v="99.99"/>
    <n v="0.42000000000000004"/>
  </r>
  <r>
    <s v="Standard Class"/>
    <s v="Home Office"/>
    <s v="United States"/>
    <s v="Waterbury"/>
    <s v="Connecticut"/>
    <n v="6708"/>
    <x v="3"/>
    <x v="1"/>
    <s v="Storage"/>
    <n v="286.14999999999998"/>
    <n v="5"/>
    <n v="0"/>
    <n v="71.537499999999994"/>
    <n v="286.14999999999998"/>
    <n v="0.25"/>
  </r>
  <r>
    <s v="Standard Class"/>
    <s v="Home Office"/>
    <s v="United States"/>
    <s v="Chandler"/>
    <s v="Arizona"/>
    <n v="85224"/>
    <x v="1"/>
    <x v="1"/>
    <s v="Fasteners"/>
    <n v="49.792000000000002"/>
    <n v="8"/>
    <n v="0.2"/>
    <n v="-11.8256"/>
    <n v="49.792000000000002"/>
    <n v="-0.23749999999999999"/>
  </r>
  <r>
    <s v="Standard Class"/>
    <s v="Consumer"/>
    <s v="United States"/>
    <s v="Springfield"/>
    <s v="Ohio"/>
    <n v="45503"/>
    <x v="3"/>
    <x v="0"/>
    <s v="Bookcases"/>
    <n v="299.97500000000002"/>
    <n v="5"/>
    <n v="0.5"/>
    <n v="-167.98599999999999"/>
    <n v="299.97500000000002"/>
    <n v="-0.55999999999999994"/>
  </r>
  <r>
    <s v="Standard Class"/>
    <s v="Consumer"/>
    <s v="United States"/>
    <s v="Springfield"/>
    <s v="Ohio"/>
    <n v="45503"/>
    <x v="3"/>
    <x v="2"/>
    <s v="Phones"/>
    <n v="158.376"/>
    <n v="4"/>
    <n v="0.4"/>
    <n v="-36.9544"/>
    <n v="158.376"/>
    <n v="-0.23333333333333334"/>
  </r>
  <r>
    <s v="First Class"/>
    <s v="Consumer"/>
    <s v="United States"/>
    <s v="Austin"/>
    <s v="Texas"/>
    <n v="78745"/>
    <x v="2"/>
    <x v="1"/>
    <s v="Binders"/>
    <n v="32.783999999999999"/>
    <n v="4"/>
    <n v="0.8"/>
    <n v="-52.4544"/>
    <n v="32.783999999999999"/>
    <n v="-1.6"/>
  </r>
  <r>
    <s v="First Class"/>
    <s v="Consumer"/>
    <s v="United States"/>
    <s v="Austin"/>
    <s v="Texas"/>
    <n v="78745"/>
    <x v="2"/>
    <x v="2"/>
    <s v="Accessories"/>
    <n v="47.984000000000002"/>
    <n v="2"/>
    <n v="0.2"/>
    <n v="14.395200000000001"/>
    <n v="47.984000000000002"/>
    <n v="0.3"/>
  </r>
  <r>
    <s v="First Class"/>
    <s v="Consumer"/>
    <s v="United States"/>
    <s v="Austin"/>
    <s v="Texas"/>
    <n v="78745"/>
    <x v="2"/>
    <x v="2"/>
    <s v="Accessories"/>
    <n v="62.591999999999999"/>
    <n v="8"/>
    <n v="0.2"/>
    <n v="13.300800000000001"/>
    <n v="62.591999999999999"/>
    <n v="0.21250000000000002"/>
  </r>
  <r>
    <s v="First Class"/>
    <s v="Consumer"/>
    <s v="United States"/>
    <s v="Austin"/>
    <s v="Texas"/>
    <n v="78745"/>
    <x v="2"/>
    <x v="1"/>
    <s v="Binders"/>
    <n v="4.2759999999999998"/>
    <n v="1"/>
    <n v="0.8"/>
    <n v="-6.6277999999999997"/>
    <n v="4.2759999999999998"/>
    <n v="-1.55"/>
  </r>
  <r>
    <s v="Standard Class"/>
    <s v="Consumer"/>
    <s v="United States"/>
    <s v="Detroit"/>
    <s v="Michigan"/>
    <n v="48234"/>
    <x v="2"/>
    <x v="1"/>
    <s v="Paper"/>
    <n v="10.56"/>
    <n v="2"/>
    <n v="0"/>
    <n v="4.7519999999999998"/>
    <n v="10.56"/>
    <n v="0.44999999999999996"/>
  </r>
  <r>
    <s v="Standard Class"/>
    <s v="Consumer"/>
    <s v="United States"/>
    <s v="Detroit"/>
    <s v="Michigan"/>
    <n v="48234"/>
    <x v="2"/>
    <x v="1"/>
    <s v="Storage"/>
    <n v="229.94"/>
    <n v="2"/>
    <n v="0"/>
    <n v="6.8982000000000001"/>
    <n v="229.94"/>
    <n v="3.0000000000000002E-2"/>
  </r>
  <r>
    <s v="Standard Class"/>
    <s v="Corporate"/>
    <s v="United States"/>
    <s v="Springfield"/>
    <s v="Virginia"/>
    <n v="22153"/>
    <x v="0"/>
    <x v="1"/>
    <s v="Envelopes"/>
    <n v="311.14999999999998"/>
    <n v="5"/>
    <n v="0"/>
    <n v="146.2405"/>
    <n v="311.14999999999998"/>
    <n v="0.47000000000000003"/>
  </r>
  <r>
    <s v="Standard Class"/>
    <s v="Corporate"/>
    <s v="United States"/>
    <s v="Springfield"/>
    <s v="Virginia"/>
    <n v="22153"/>
    <x v="0"/>
    <x v="1"/>
    <s v="Paper"/>
    <n v="12.96"/>
    <n v="2"/>
    <n v="0"/>
    <n v="6.3503999999999996"/>
    <n v="12.96"/>
    <n v="0.48999999999999994"/>
  </r>
  <r>
    <s v="Standard Class"/>
    <s v="Consumer"/>
    <s v="United States"/>
    <s v="New York City"/>
    <s v="New York"/>
    <n v="10011"/>
    <x v="3"/>
    <x v="1"/>
    <s v="Paper"/>
    <n v="14.62"/>
    <n v="2"/>
    <n v="0"/>
    <n v="6.7252000000000001"/>
    <n v="14.62"/>
    <n v="0.46"/>
  </r>
  <r>
    <s v="Standard Class"/>
    <s v="Consumer"/>
    <s v="United States"/>
    <s v="New York City"/>
    <s v="New York"/>
    <n v="10011"/>
    <x v="3"/>
    <x v="1"/>
    <s v="Labels"/>
    <n v="5.76"/>
    <n v="2"/>
    <n v="0"/>
    <n v="2.8224"/>
    <n v="5.76"/>
    <n v="0.49000000000000005"/>
  </r>
  <r>
    <s v="Standard Class"/>
    <s v="Consumer"/>
    <s v="United States"/>
    <s v="New York City"/>
    <s v="New York"/>
    <n v="10011"/>
    <x v="3"/>
    <x v="1"/>
    <s v="Fasteners"/>
    <n v="21.48"/>
    <n v="6"/>
    <n v="0"/>
    <n v="10.5252"/>
    <n v="21.48"/>
    <n v="0.49"/>
  </r>
  <r>
    <s v="Standard Class"/>
    <s v="Consumer"/>
    <s v="United States"/>
    <s v="New York City"/>
    <s v="New York"/>
    <n v="10011"/>
    <x v="3"/>
    <x v="0"/>
    <s v="Furnishings"/>
    <n v="396.92"/>
    <n v="4"/>
    <n v="0"/>
    <n v="198.46"/>
    <n v="396.92"/>
    <n v="0.5"/>
  </r>
  <r>
    <s v="Standard Class"/>
    <s v="Consumer"/>
    <s v="United States"/>
    <s v="New York City"/>
    <s v="New York"/>
    <n v="10011"/>
    <x v="3"/>
    <x v="1"/>
    <s v="Storage"/>
    <n v="17.149999999999999"/>
    <n v="1"/>
    <n v="0"/>
    <n v="4.6304999999999996"/>
    <n v="17.149999999999999"/>
    <n v="0.27"/>
  </r>
  <r>
    <s v="Standard Class"/>
    <s v="Consumer"/>
    <s v="United States"/>
    <s v="New York City"/>
    <s v="New York"/>
    <n v="10011"/>
    <x v="3"/>
    <x v="1"/>
    <s v="Binders"/>
    <n v="23.12"/>
    <n v="2"/>
    <n v="0.2"/>
    <n v="7.8029999999999999"/>
    <n v="23.12"/>
    <n v="0.33749999999999997"/>
  </r>
  <r>
    <s v="Standard Class"/>
    <s v="Home Office"/>
    <s v="United States"/>
    <s v="Dallas"/>
    <s v="Texas"/>
    <n v="75217"/>
    <x v="2"/>
    <x v="1"/>
    <s v="Art"/>
    <n v="5.2480000000000002"/>
    <n v="2"/>
    <n v="0.2"/>
    <n v="0.59040000000000004"/>
    <n v="5.2480000000000002"/>
    <n v="0.1125"/>
  </r>
  <r>
    <s v="Standard Class"/>
    <s v="Home Office"/>
    <s v="United States"/>
    <s v="Concord"/>
    <s v="New Hampshire"/>
    <n v="3301"/>
    <x v="3"/>
    <x v="2"/>
    <s v="Phones"/>
    <n v="824.95"/>
    <n v="5"/>
    <n v="0"/>
    <n v="247.48500000000001"/>
    <n v="824.95"/>
    <n v="0.3"/>
  </r>
  <r>
    <s v="Standard Class"/>
    <s v="Home Office"/>
    <s v="United States"/>
    <s v="Concord"/>
    <s v="New Hampshire"/>
    <n v="3301"/>
    <x v="3"/>
    <x v="1"/>
    <s v="Labels"/>
    <n v="24.64"/>
    <n v="8"/>
    <n v="0"/>
    <n v="11.827199999999999"/>
    <n v="24.64"/>
    <n v="0.48"/>
  </r>
  <r>
    <s v="Standard Class"/>
    <s v="Home Office"/>
    <s v="United States"/>
    <s v="Concord"/>
    <s v="New Hampshire"/>
    <n v="3301"/>
    <x v="3"/>
    <x v="1"/>
    <s v="Art"/>
    <n v="227.88"/>
    <n v="6"/>
    <n v="0"/>
    <n v="68.364000000000004"/>
    <n v="227.88"/>
    <n v="0.30000000000000004"/>
  </r>
  <r>
    <s v="First Class"/>
    <s v="Consumer"/>
    <s v="United States"/>
    <s v="Lafayette"/>
    <s v="Louisiana"/>
    <n v="70506"/>
    <x v="0"/>
    <x v="0"/>
    <s v="Bookcases"/>
    <n v="241.96"/>
    <n v="2"/>
    <n v="0"/>
    <n v="33.874400000000001"/>
    <n v="241.96"/>
    <n v="0.14000000000000001"/>
  </r>
  <r>
    <s v="First Class"/>
    <s v="Consumer"/>
    <s v="United States"/>
    <s v="Lafayette"/>
    <s v="Louisiana"/>
    <n v="70506"/>
    <x v="0"/>
    <x v="1"/>
    <s v="Binders"/>
    <n v="3.89"/>
    <n v="1"/>
    <n v="0"/>
    <n v="1.8672"/>
    <n v="3.89"/>
    <n v="0.48"/>
  </r>
  <r>
    <s v="First Class"/>
    <s v="Consumer"/>
    <s v="United States"/>
    <s v="Lafayette"/>
    <s v="Louisiana"/>
    <n v="70506"/>
    <x v="0"/>
    <x v="0"/>
    <s v="Furnishings"/>
    <n v="8.01"/>
    <n v="3"/>
    <n v="0"/>
    <n v="3.0438000000000001"/>
    <n v="8.01"/>
    <n v="0.38"/>
  </r>
  <r>
    <s v="Standard Class"/>
    <s v="Consumer"/>
    <s v="United States"/>
    <s v="Raleigh"/>
    <s v="North Carolina"/>
    <n v="27604"/>
    <x v="0"/>
    <x v="2"/>
    <s v="Phones"/>
    <n v="177.48"/>
    <n v="3"/>
    <n v="0.2"/>
    <n v="19.9665"/>
    <n v="177.48"/>
    <n v="0.1125"/>
  </r>
  <r>
    <s v="Second Class"/>
    <s v="Corporate"/>
    <s v="United States"/>
    <s v="Spokane"/>
    <s v="Washington"/>
    <n v="99207"/>
    <x v="1"/>
    <x v="0"/>
    <s v="Chairs"/>
    <n v="569.56799999999998"/>
    <n v="2"/>
    <n v="0.2"/>
    <n v="7.1196000000000002"/>
    <n v="569.56799999999998"/>
    <n v="1.2500000000000001E-2"/>
  </r>
  <r>
    <s v="Second Class"/>
    <s v="Corporate"/>
    <s v="United States"/>
    <s v="Spokane"/>
    <s v="Washington"/>
    <n v="99207"/>
    <x v="1"/>
    <x v="1"/>
    <s v="Storage"/>
    <n v="149.72999999999999"/>
    <n v="7"/>
    <n v="0"/>
    <n v="43.421700000000001"/>
    <n v="149.72999999999999"/>
    <n v="0.29000000000000004"/>
  </r>
  <r>
    <s v="First Class"/>
    <s v="Consumer"/>
    <s v="United States"/>
    <s v="Houston"/>
    <s v="Texas"/>
    <n v="77041"/>
    <x v="2"/>
    <x v="0"/>
    <s v="Chairs"/>
    <n v="899.43"/>
    <n v="5"/>
    <n v="0.3"/>
    <n v="-12.849"/>
    <n v="899.43"/>
    <n v="-1.4285714285714287E-2"/>
  </r>
  <r>
    <s v="First Class"/>
    <s v="Consumer"/>
    <s v="United States"/>
    <s v="Houston"/>
    <s v="Texas"/>
    <n v="77041"/>
    <x v="2"/>
    <x v="1"/>
    <s v="Art"/>
    <n v="46.2"/>
    <n v="5"/>
    <n v="0.2"/>
    <n v="5.7750000000000004"/>
    <n v="46.2"/>
    <n v="0.125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  <n v="47.951999999999998"/>
    <n v="0.33750000000000002"/>
  </r>
  <r>
    <s v="First Class"/>
    <s v="Consumer"/>
    <s v="United States"/>
    <s v="Houston"/>
    <s v="Texas"/>
    <n v="77041"/>
    <x v="2"/>
    <x v="2"/>
    <s v="Phones"/>
    <n v="7.992"/>
    <n v="1"/>
    <n v="0.2"/>
    <n v="0.69930000000000003"/>
    <n v="7.992"/>
    <n v="8.7500000000000008E-2"/>
  </r>
  <r>
    <s v="First Class"/>
    <s v="Consumer"/>
    <s v="United States"/>
    <s v="Houston"/>
    <s v="Texas"/>
    <n v="77041"/>
    <x v="2"/>
    <x v="1"/>
    <s v="Paper"/>
    <n v="76.864000000000004"/>
    <n v="2"/>
    <n v="0.2"/>
    <n v="26.9024"/>
    <n v="76.864000000000004"/>
    <n v="0.35"/>
  </r>
  <r>
    <s v="Standard Class"/>
    <s v="Home Office"/>
    <s v="United States"/>
    <s v="Louisville"/>
    <s v="Kentucky"/>
    <n v="40214"/>
    <x v="0"/>
    <x v="1"/>
    <s v="Binders"/>
    <n v="102.93"/>
    <n v="3"/>
    <n v="0"/>
    <n v="48.377099999999999"/>
    <n v="102.93"/>
    <n v="0.47"/>
  </r>
  <r>
    <s v="Standard Class"/>
    <s v="Home Office"/>
    <s v="United States"/>
    <s v="Louisville"/>
    <s v="Kentucky"/>
    <n v="40214"/>
    <x v="0"/>
    <x v="2"/>
    <s v="Accessories"/>
    <n v="98.16"/>
    <n v="6"/>
    <n v="0"/>
    <n v="9.8160000000000007"/>
    <n v="98.16"/>
    <n v="0.1"/>
  </r>
  <r>
    <s v="Second Class"/>
    <s v="Home Office"/>
    <s v="United States"/>
    <s v="Hollywood"/>
    <s v="Florida"/>
    <n v="33021"/>
    <x v="0"/>
    <x v="1"/>
    <s v="Binders"/>
    <n v="11.52"/>
    <n v="5"/>
    <n v="0.7"/>
    <n v="-7.68"/>
    <n v="11.52"/>
    <n v="-0.66666666666666663"/>
  </r>
  <r>
    <s v="Same Day"/>
    <s v="Corporate"/>
    <s v="United States"/>
    <s v="Chandler"/>
    <s v="Arizona"/>
    <n v="85224"/>
    <x v="1"/>
    <x v="1"/>
    <s v="Paper"/>
    <n v="83.88"/>
    <n v="1"/>
    <n v="0.2"/>
    <n v="29.358000000000001"/>
    <n v="83.88"/>
    <n v="0.35000000000000003"/>
  </r>
  <r>
    <s v="Standard Class"/>
    <s v="Consumer"/>
    <s v="United States"/>
    <s v="Philadelphia"/>
    <s v="Pennsylvania"/>
    <n v="19120"/>
    <x v="3"/>
    <x v="2"/>
    <s v="Phones"/>
    <n v="108.57599999999999"/>
    <n v="4"/>
    <n v="0.4"/>
    <n v="-25.334399999999999"/>
    <n v="108.57599999999999"/>
    <n v="-0.23333333333333334"/>
  </r>
  <r>
    <s v="Standard Class"/>
    <s v="Consumer"/>
    <s v="United States"/>
    <s v="Philadelphia"/>
    <s v="Pennsylvania"/>
    <n v="19120"/>
    <x v="3"/>
    <x v="1"/>
    <s v="Fasteners"/>
    <n v="5.984"/>
    <n v="2"/>
    <n v="0.2"/>
    <n v="-1.3464"/>
    <n v="5.984"/>
    <n v="-0.22500000000000001"/>
  </r>
  <r>
    <s v="Standard Class"/>
    <s v="Corporate"/>
    <s v="United States"/>
    <s v="Tulsa"/>
    <s v="Oklahoma"/>
    <n v="74133"/>
    <x v="2"/>
    <x v="1"/>
    <s v="Supplies"/>
    <n v="21.96"/>
    <n v="2"/>
    <n v="0"/>
    <n v="6.1487999999999996"/>
    <n v="21.96"/>
    <n v="0.27999999999999997"/>
  </r>
  <r>
    <s v="Standard Class"/>
    <s v="Corporate"/>
    <s v="United States"/>
    <s v="Tulsa"/>
    <s v="Oklahoma"/>
    <n v="74133"/>
    <x v="2"/>
    <x v="0"/>
    <s v="Chairs"/>
    <n v="368.97"/>
    <n v="3"/>
    <n v="0"/>
    <n v="81.173400000000001"/>
    <n v="368.97"/>
    <n v="0.21999999999999997"/>
  </r>
  <r>
    <s v="Standard Class"/>
    <s v="Corporate"/>
    <s v="United States"/>
    <s v="Tulsa"/>
    <s v="Oklahoma"/>
    <n v="74133"/>
    <x v="2"/>
    <x v="1"/>
    <s v="Art"/>
    <n v="12.39"/>
    <n v="3"/>
    <n v="0"/>
    <n v="3.4691999999999998"/>
    <n v="12.39"/>
    <n v="0.27999999999999997"/>
  </r>
  <r>
    <s v="Standard Class"/>
    <s v="Corporate"/>
    <s v="United States"/>
    <s v="Tulsa"/>
    <s v="Oklahoma"/>
    <n v="74133"/>
    <x v="2"/>
    <x v="1"/>
    <s v="Storage"/>
    <n v="332.94"/>
    <n v="3"/>
    <n v="0"/>
    <n v="9.9882000000000009"/>
    <n v="332.94"/>
    <n v="3.0000000000000002E-2"/>
  </r>
  <r>
    <s v="Standard Class"/>
    <s v="Corporate"/>
    <s v="United States"/>
    <s v="Draper"/>
    <s v="Utah"/>
    <n v="84020"/>
    <x v="1"/>
    <x v="2"/>
    <s v="Accessories"/>
    <n v="111.93"/>
    <n v="7"/>
    <n v="0"/>
    <n v="34.698300000000003"/>
    <n v="111.93"/>
    <n v="0.31"/>
  </r>
  <r>
    <s v="First Class"/>
    <s v="Home Office"/>
    <s v="United States"/>
    <s v="Oakland"/>
    <s v="California"/>
    <n v="94601"/>
    <x v="1"/>
    <x v="0"/>
    <s v="Chairs"/>
    <n v="454.27199999999999"/>
    <n v="8"/>
    <n v="0.2"/>
    <n v="-73.819199999999995"/>
    <n v="454.27199999999999"/>
    <n v="-0.16250000000000001"/>
  </r>
  <r>
    <s v="Standard Class"/>
    <s v="Consumer"/>
    <s v="United States"/>
    <s v="Lawrence"/>
    <s v="Massachusetts"/>
    <n v="1841"/>
    <x v="3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Philadelphia"/>
    <s v="Pennsylvania"/>
    <n v="19120"/>
    <x v="3"/>
    <x v="2"/>
    <s v="Copiers"/>
    <n v="8399.9760000000006"/>
    <n v="4"/>
    <n v="0.4"/>
    <n v="1119.9967999999999"/>
    <n v="8399.9760000000006"/>
    <n v="0.1333333333333333"/>
  </r>
  <r>
    <s v="Standard Class"/>
    <s v="Consumer"/>
    <s v="United States"/>
    <s v="Philadelphia"/>
    <s v="Pennsylvania"/>
    <n v="19120"/>
    <x v="3"/>
    <x v="1"/>
    <s v="Binders"/>
    <n v="6.2939999999999996"/>
    <n v="1"/>
    <n v="0.7"/>
    <n v="-4.1959999999999997"/>
    <n v="6.2939999999999996"/>
    <n v="-0.66666666666666663"/>
  </r>
  <r>
    <s v="Standard Class"/>
    <s v="Consumer"/>
    <s v="United States"/>
    <s v="Philadelphia"/>
    <s v="Pennsylvania"/>
    <n v="19120"/>
    <x v="3"/>
    <x v="1"/>
    <s v="Paper"/>
    <n v="10.368"/>
    <n v="2"/>
    <n v="0.2"/>
    <n v="3.6288"/>
    <n v="10.368"/>
    <n v="0.35"/>
  </r>
  <r>
    <s v="Standard Class"/>
    <s v="Consumer"/>
    <s v="United States"/>
    <s v="Philadelphia"/>
    <s v="Pennsylvania"/>
    <n v="19120"/>
    <x v="3"/>
    <x v="2"/>
    <s v="Phones"/>
    <n v="122.38200000000001"/>
    <n v="3"/>
    <n v="0.4"/>
    <n v="-24.476400000000002"/>
    <n v="122.38200000000001"/>
    <n v="-0.2"/>
  </r>
  <r>
    <s v="Standard Class"/>
    <s v="Consumer"/>
    <s v="United States"/>
    <s v="Jacksonville"/>
    <s v="North Carolina"/>
    <n v="28540"/>
    <x v="0"/>
    <x v="1"/>
    <s v="Storage"/>
    <n v="25.984000000000002"/>
    <n v="2"/>
    <n v="0.2"/>
    <n v="-1.6240000000000001"/>
    <n v="25.984000000000002"/>
    <n v="-6.25E-2"/>
  </r>
  <r>
    <s v="Standard Class"/>
    <s v="Consumer"/>
    <s v="United States"/>
    <s v="Jacksonville"/>
    <s v="North Carolina"/>
    <n v="28540"/>
    <x v="0"/>
    <x v="0"/>
    <s v="Tables"/>
    <n v="945.03599999999994"/>
    <n v="6"/>
    <n v="0.4"/>
    <n v="-299.26139999999998"/>
    <n v="945.03599999999994"/>
    <n v="-0.31666666666666665"/>
  </r>
  <r>
    <s v="Standard Class"/>
    <s v="Consumer"/>
    <s v="United States"/>
    <s v="Jacksonville"/>
    <s v="North Carolina"/>
    <n v="28540"/>
    <x v="0"/>
    <x v="1"/>
    <s v="Binders"/>
    <n v="14.301"/>
    <n v="7"/>
    <n v="0.7"/>
    <n v="-10.487399999999999"/>
    <n v="14.301"/>
    <n v="-0.73333333333333328"/>
  </r>
  <r>
    <s v="Standard Class"/>
    <s v="Consumer"/>
    <s v="United States"/>
    <s v="Jacksonville"/>
    <s v="North Carolina"/>
    <n v="28540"/>
    <x v="0"/>
    <x v="0"/>
    <s v="Furnishings"/>
    <n v="410.35199999999998"/>
    <n v="3"/>
    <n v="0.2"/>
    <n v="-51.293999999999997"/>
    <n v="410.35199999999998"/>
    <n v="-0.125"/>
  </r>
  <r>
    <s v="Standard Class"/>
    <s v="Corporate"/>
    <s v="United States"/>
    <s v="Chicago"/>
    <s v="Illinois"/>
    <n v="60610"/>
    <x v="2"/>
    <x v="1"/>
    <s v="Paper"/>
    <n v="23.52"/>
    <n v="5"/>
    <n v="0.2"/>
    <n v="8.5259999999999998"/>
    <n v="23.52"/>
    <n v="0.36249999999999999"/>
  </r>
  <r>
    <s v="Standard Class"/>
    <s v="Corporate"/>
    <s v="United States"/>
    <s v="Chicago"/>
    <s v="Illinois"/>
    <n v="60610"/>
    <x v="2"/>
    <x v="2"/>
    <s v="Phones"/>
    <n v="180.96"/>
    <n v="5"/>
    <n v="0.2"/>
    <n v="13.571999999999999"/>
    <n v="180.96"/>
    <n v="7.4999999999999997E-2"/>
  </r>
  <r>
    <s v="First Class"/>
    <s v="Consumer"/>
    <s v="United States"/>
    <s v="Pocatello"/>
    <s v="Idaho"/>
    <n v="83201"/>
    <x v="1"/>
    <x v="0"/>
    <s v="Furnishings"/>
    <n v="35"/>
    <n v="4"/>
    <n v="0"/>
    <n v="14.7"/>
    <n v="35"/>
    <n v="0.42"/>
  </r>
  <r>
    <s v="First Class"/>
    <s v="Consumer"/>
    <s v="United States"/>
    <s v="Pocatello"/>
    <s v="Idaho"/>
    <n v="83201"/>
    <x v="1"/>
    <x v="1"/>
    <s v="Storage"/>
    <n v="477.15"/>
    <n v="5"/>
    <n v="0"/>
    <n v="28.629000000000001"/>
    <n v="477.15"/>
    <n v="6.0000000000000005E-2"/>
  </r>
  <r>
    <s v="First Class"/>
    <s v="Consumer"/>
    <s v="United States"/>
    <s v="Pocatello"/>
    <s v="Idaho"/>
    <n v="83201"/>
    <x v="1"/>
    <x v="2"/>
    <s v="Phones"/>
    <n v="302.37599999999998"/>
    <n v="3"/>
    <n v="0.2"/>
    <n v="22.6782"/>
    <n v="302.37599999999998"/>
    <n v="7.5000000000000011E-2"/>
  </r>
  <r>
    <s v="Standard Class"/>
    <s v="Consumer"/>
    <s v="United States"/>
    <s v="Plano"/>
    <s v="Texas"/>
    <n v="75023"/>
    <x v="2"/>
    <x v="0"/>
    <s v="Tables"/>
    <n v="974.98800000000006"/>
    <n v="4"/>
    <n v="0.3"/>
    <n v="-97.498800000000003"/>
    <n v="974.98800000000006"/>
    <n v="-9.9999999999999992E-2"/>
  </r>
  <r>
    <s v="First Class"/>
    <s v="Consumer"/>
    <s v="United States"/>
    <s v="New York City"/>
    <s v="New York"/>
    <n v="10024"/>
    <x v="3"/>
    <x v="0"/>
    <s v="Chairs"/>
    <n v="589.41"/>
    <n v="5"/>
    <n v="0.1"/>
    <n v="-6.5490000000000004"/>
    <n v="589.41"/>
    <n v="-1.1111111111111112E-2"/>
  </r>
  <r>
    <s v="Standard Class"/>
    <s v="Corporate"/>
    <s v="United States"/>
    <s v="New York City"/>
    <s v="New York"/>
    <n v="10024"/>
    <x v="3"/>
    <x v="1"/>
    <s v="Art"/>
    <n v="34.700000000000003"/>
    <n v="5"/>
    <n v="0"/>
    <n v="12.492000000000001"/>
    <n v="34.700000000000003"/>
    <n v="0.36"/>
  </r>
  <r>
    <s v="Standard Class"/>
    <s v="Corporate"/>
    <s v="United States"/>
    <s v="New York City"/>
    <s v="New York"/>
    <n v="10024"/>
    <x v="3"/>
    <x v="1"/>
    <s v="Storage"/>
    <n v="99.87"/>
    <n v="3"/>
    <n v="0"/>
    <n v="23.968800000000002"/>
    <n v="99.87"/>
    <n v="0.24000000000000002"/>
  </r>
  <r>
    <s v="Standard Class"/>
    <s v="Corporate"/>
    <s v="United States"/>
    <s v="New York City"/>
    <s v="New York"/>
    <n v="10024"/>
    <x v="3"/>
    <x v="1"/>
    <s v="Paper"/>
    <n v="37.94"/>
    <n v="2"/>
    <n v="0"/>
    <n v="18.211200000000002"/>
    <n v="37.94"/>
    <n v="0.48000000000000009"/>
  </r>
  <r>
    <s v="Standard Class"/>
    <s v="Corporate"/>
    <s v="United States"/>
    <s v="New York City"/>
    <s v="New York"/>
    <n v="10024"/>
    <x v="3"/>
    <x v="1"/>
    <s v="Labels"/>
    <n v="24.9"/>
    <n v="5"/>
    <n v="0"/>
    <n v="11.454000000000001"/>
    <n v="24.9"/>
    <n v="0.46000000000000008"/>
  </r>
  <r>
    <s v="Standard Class"/>
    <s v="Corporate"/>
    <s v="United States"/>
    <s v="New York City"/>
    <s v="New York"/>
    <n v="10024"/>
    <x v="3"/>
    <x v="0"/>
    <s v="Furnishings"/>
    <n v="82.26"/>
    <n v="3"/>
    <n v="0"/>
    <n v="33.726599999999998"/>
    <n v="82.26"/>
    <n v="0.40999999999999992"/>
  </r>
  <r>
    <s v="Standard Class"/>
    <s v="Consumer"/>
    <s v="United States"/>
    <s v="Chicago"/>
    <s v="Illinois"/>
    <n v="60623"/>
    <x v="2"/>
    <x v="1"/>
    <s v="Fasteners"/>
    <n v="7.1040000000000001"/>
    <n v="6"/>
    <n v="0.2"/>
    <n v="2.4864000000000002"/>
    <n v="7.1040000000000001"/>
    <n v="0.35000000000000003"/>
  </r>
  <r>
    <s v="Second Class"/>
    <s v="Home Office"/>
    <s v="United States"/>
    <s v="Houston"/>
    <s v="Texas"/>
    <n v="77095"/>
    <x v="2"/>
    <x v="0"/>
    <s v="Furnishings"/>
    <n v="103.5"/>
    <n v="5"/>
    <n v="0.6"/>
    <n v="-77.625"/>
    <n v="103.5"/>
    <n v="-0.75"/>
  </r>
  <r>
    <s v="Second Class"/>
    <s v="Home Office"/>
    <s v="United States"/>
    <s v="Houston"/>
    <s v="Texas"/>
    <n v="77095"/>
    <x v="2"/>
    <x v="1"/>
    <s v="Labels"/>
    <n v="2.464"/>
    <n v="1"/>
    <n v="0.2"/>
    <n v="0.86240000000000006"/>
    <n v="2.464"/>
    <n v="0.35000000000000003"/>
  </r>
  <r>
    <s v="Second Class"/>
    <s v="Home Office"/>
    <s v="United States"/>
    <s v="Houston"/>
    <s v="Texas"/>
    <n v="77095"/>
    <x v="2"/>
    <x v="1"/>
    <s v="Storage"/>
    <n v="8.7200000000000006"/>
    <n v="1"/>
    <n v="0.2"/>
    <n v="0.65400000000000003"/>
    <n v="8.7200000000000006"/>
    <n v="7.4999999999999997E-2"/>
  </r>
  <r>
    <s v="Standard Class"/>
    <s v="Consumer"/>
    <s v="United States"/>
    <s v="Meriden"/>
    <s v="Connecticut"/>
    <n v="6450"/>
    <x v="3"/>
    <x v="1"/>
    <s v="Binders"/>
    <n v="10.76"/>
    <n v="2"/>
    <n v="0"/>
    <n v="5.1647999999999996"/>
    <n v="10.76"/>
    <n v="0.48"/>
  </r>
  <r>
    <s v="Standard Class"/>
    <s v="Consumer"/>
    <s v="United States"/>
    <s v="Meriden"/>
    <s v="Connecticut"/>
    <n v="6450"/>
    <x v="3"/>
    <x v="1"/>
    <s v="Paper"/>
    <n v="45.68"/>
    <n v="2"/>
    <n v="0"/>
    <n v="21.012799999999999"/>
    <n v="45.68"/>
    <n v="0.45999999999999996"/>
  </r>
  <r>
    <s v="Standard Class"/>
    <s v="Consumer"/>
    <s v="United States"/>
    <s v="Meriden"/>
    <s v="Connecticut"/>
    <n v="6450"/>
    <x v="3"/>
    <x v="1"/>
    <s v="Art"/>
    <n v="6.7"/>
    <n v="1"/>
    <n v="0"/>
    <n v="2.2109999999999999"/>
    <n v="6.7"/>
    <n v="0.32999999999999996"/>
  </r>
  <r>
    <s v="Second Class"/>
    <s v="Consumer"/>
    <s v="United States"/>
    <s v="Glenview"/>
    <s v="Illinois"/>
    <n v="60025"/>
    <x v="2"/>
    <x v="2"/>
    <s v="Phones"/>
    <n v="158.376"/>
    <n v="3"/>
    <n v="0.2"/>
    <n v="13.857900000000001"/>
    <n v="158.376"/>
    <n v="8.7500000000000008E-2"/>
  </r>
  <r>
    <s v="Standard Class"/>
    <s v="Consumer"/>
    <s v="United States"/>
    <s v="Houston"/>
    <s v="Texas"/>
    <n v="77036"/>
    <x v="2"/>
    <x v="1"/>
    <s v="Art"/>
    <n v="3.44"/>
    <n v="2"/>
    <n v="0.2"/>
    <n v="0.55900000000000005"/>
    <n v="3.44"/>
    <n v="0.16250000000000001"/>
  </r>
  <r>
    <s v="First Class"/>
    <s v="Consumer"/>
    <s v="United States"/>
    <s v="San Francisco"/>
    <s v="California"/>
    <n v="94110"/>
    <x v="1"/>
    <x v="1"/>
    <s v="Storage"/>
    <n v="56.56"/>
    <n v="2"/>
    <n v="0"/>
    <n v="15.2712"/>
    <n v="56.56"/>
    <n v="0.27"/>
  </r>
  <r>
    <s v="First Class"/>
    <s v="Consumer"/>
    <s v="United States"/>
    <s v="San Francisco"/>
    <s v="California"/>
    <n v="94110"/>
    <x v="1"/>
    <x v="0"/>
    <s v="Furnishings"/>
    <n v="36.96"/>
    <n v="7"/>
    <n v="0"/>
    <n v="11.457599999999999"/>
    <n v="36.96"/>
    <n v="0.31"/>
  </r>
  <r>
    <s v="Standard Class"/>
    <s v="Corporate"/>
    <s v="United States"/>
    <s v="New York City"/>
    <s v="New York"/>
    <n v="10009"/>
    <x v="3"/>
    <x v="2"/>
    <s v="Phones"/>
    <n v="135.99"/>
    <n v="1"/>
    <n v="0"/>
    <n v="36.717300000000002"/>
    <n v="135.99"/>
    <n v="0.27"/>
  </r>
  <r>
    <s v="Standard Class"/>
    <s v="Corporate"/>
    <s v="United States"/>
    <s v="New York City"/>
    <s v="New York"/>
    <n v="10009"/>
    <x v="3"/>
    <x v="1"/>
    <s v="Art"/>
    <n v="15.96"/>
    <n v="7"/>
    <n v="0"/>
    <n v="7.0224000000000002"/>
    <n v="15.96"/>
    <n v="0.44"/>
  </r>
  <r>
    <s v="First Class"/>
    <s v="Corporate"/>
    <s v="United States"/>
    <s v="Baltimore"/>
    <s v="Maryland"/>
    <n v="21215"/>
    <x v="3"/>
    <x v="1"/>
    <s v="Art"/>
    <n v="3.76"/>
    <n v="2"/>
    <n v="0"/>
    <n v="1.0904"/>
    <n v="3.76"/>
    <n v="0.29000000000000004"/>
  </r>
  <r>
    <s v="First Class"/>
    <s v="Corporate"/>
    <s v="United States"/>
    <s v="Baltimore"/>
    <s v="Maryland"/>
    <n v="21215"/>
    <x v="3"/>
    <x v="1"/>
    <s v="Art"/>
    <n v="14.7"/>
    <n v="5"/>
    <n v="0"/>
    <n v="6.6150000000000002"/>
    <n v="14.7"/>
    <n v="0.45"/>
  </r>
  <r>
    <s v="First Class"/>
    <s v="Corporate"/>
    <s v="United States"/>
    <s v="Baltimore"/>
    <s v="Maryland"/>
    <n v="21215"/>
    <x v="3"/>
    <x v="1"/>
    <s v="Art"/>
    <n v="37.200000000000003"/>
    <n v="5"/>
    <n v="0"/>
    <n v="9.3000000000000007"/>
    <n v="37.200000000000003"/>
    <n v="0.25"/>
  </r>
  <r>
    <s v="First Class"/>
    <s v="Corporate"/>
    <s v="United States"/>
    <s v="Baltimore"/>
    <s v="Maryland"/>
    <n v="21215"/>
    <x v="3"/>
    <x v="2"/>
    <s v="Accessories"/>
    <n v="89.97"/>
    <n v="3"/>
    <n v="0"/>
    <n v="18.893699999999999"/>
    <n v="89.97"/>
    <n v="0.21"/>
  </r>
  <r>
    <s v="First Class"/>
    <s v="Corporate"/>
    <s v="United States"/>
    <s v="Baltimore"/>
    <s v="Maryland"/>
    <n v="21215"/>
    <x v="3"/>
    <x v="0"/>
    <s v="Chairs"/>
    <n v="261.95999999999998"/>
    <n v="2"/>
    <n v="0"/>
    <n v="23.5764"/>
    <n v="261.95999999999998"/>
    <n v="9.0000000000000011E-2"/>
  </r>
  <r>
    <s v="First Class"/>
    <s v="Corporate"/>
    <s v="United States"/>
    <s v="Baltimore"/>
    <s v="Maryland"/>
    <n v="21215"/>
    <x v="3"/>
    <x v="1"/>
    <s v="Labels"/>
    <n v="74"/>
    <n v="5"/>
    <n v="0"/>
    <n v="37"/>
    <n v="74"/>
    <n v="0.5"/>
  </r>
  <r>
    <s v="Standard Class"/>
    <s v="Home Office"/>
    <s v="United States"/>
    <s v="Louisville"/>
    <s v="Kentucky"/>
    <n v="40214"/>
    <x v="0"/>
    <x v="0"/>
    <s v="Furnishings"/>
    <n v="13.28"/>
    <n v="2"/>
    <n v="0"/>
    <n v="6.3743999999999996"/>
    <n v="13.28"/>
    <n v="0.48"/>
  </r>
  <r>
    <s v="Standard Class"/>
    <s v="Consumer"/>
    <s v="United States"/>
    <s v="Lebanon"/>
    <s v="Tennessee"/>
    <n v="37087"/>
    <x v="0"/>
    <x v="1"/>
    <s v="Storage"/>
    <n v="84.96"/>
    <n v="6"/>
    <n v="0.2"/>
    <n v="6.3719999999999999"/>
    <n v="84.96"/>
    <n v="7.5000000000000011E-2"/>
  </r>
  <r>
    <s v="Second Class"/>
    <s v="Consumer"/>
    <s v="United States"/>
    <s v="Los Angeles"/>
    <s v="California"/>
    <n v="90008"/>
    <x v="1"/>
    <x v="2"/>
    <s v="Accessories"/>
    <n v="68.459999999999994"/>
    <n v="7"/>
    <n v="0"/>
    <n v="25.330200000000001"/>
    <n v="68.459999999999994"/>
    <n v="0.37000000000000005"/>
  </r>
  <r>
    <s v="Standard Class"/>
    <s v="Home Office"/>
    <s v="United States"/>
    <s v="Providence"/>
    <s v="Rhode Island"/>
    <n v="2908"/>
    <x v="3"/>
    <x v="1"/>
    <s v="Storage"/>
    <n v="2079.4"/>
    <n v="5"/>
    <n v="0"/>
    <n v="582.23199999999997"/>
    <n v="2079.4"/>
    <n v="0.27999999999999997"/>
  </r>
  <r>
    <s v="Standard Class"/>
    <s v="Home Office"/>
    <s v="United States"/>
    <s v="Providence"/>
    <s v="Rhode Island"/>
    <n v="2908"/>
    <x v="3"/>
    <x v="2"/>
    <s v="Phones"/>
    <n v="629.95000000000005"/>
    <n v="5"/>
    <n v="0"/>
    <n v="176.386"/>
    <n v="629.95000000000005"/>
    <n v="0.27999999999999997"/>
  </r>
  <r>
    <s v="Standard Class"/>
    <s v="Home Office"/>
    <s v="United States"/>
    <s v="Providence"/>
    <s v="Rhode Island"/>
    <n v="2908"/>
    <x v="3"/>
    <x v="0"/>
    <s v="Furnishings"/>
    <n v="72.42"/>
    <n v="6"/>
    <n v="0"/>
    <n v="23.898599999999998"/>
    <n v="72.42"/>
    <n v="0.32999999999999996"/>
  </r>
  <r>
    <s v="Standard Class"/>
    <s v="Home Office"/>
    <s v="United States"/>
    <s v="Detroit"/>
    <s v="Michigan"/>
    <n v="48234"/>
    <x v="2"/>
    <x v="2"/>
    <s v="Phones"/>
    <n v="131.97999999999999"/>
    <n v="2"/>
    <n v="0"/>
    <n v="35.634599999999999"/>
    <n v="131.97999999999999"/>
    <n v="0.27"/>
  </r>
  <r>
    <s v="Standard Class"/>
    <s v="Home Office"/>
    <s v="United States"/>
    <s v="Detroit"/>
    <s v="Michigan"/>
    <n v="48234"/>
    <x v="2"/>
    <x v="2"/>
    <s v="Accessories"/>
    <n v="114.52"/>
    <n v="7"/>
    <n v="0"/>
    <n v="11.452"/>
    <n v="114.52"/>
    <n v="0.1"/>
  </r>
  <r>
    <s v="Standard Class"/>
    <s v="Home Office"/>
    <s v="United States"/>
    <s v="Houston"/>
    <s v="Texas"/>
    <n v="77070"/>
    <x v="2"/>
    <x v="1"/>
    <s v="Labels"/>
    <n v="100.24"/>
    <n v="10"/>
    <n v="0.2"/>
    <n v="33.831000000000003"/>
    <n v="100.24"/>
    <n v="0.33750000000000002"/>
  </r>
  <r>
    <s v="Second Class"/>
    <s v="Consumer"/>
    <s v="United States"/>
    <s v="Columbia"/>
    <s v="Tennessee"/>
    <n v="38401"/>
    <x v="0"/>
    <x v="1"/>
    <s v="Appliances"/>
    <n v="871.8"/>
    <n v="3"/>
    <n v="0.2"/>
    <n v="87.18"/>
    <n v="871.8"/>
    <n v="0.10000000000000002"/>
  </r>
  <r>
    <s v="First Class"/>
    <s v="Corporate"/>
    <s v="United States"/>
    <s v="Philadelphia"/>
    <s v="Pennsylvania"/>
    <n v="19140"/>
    <x v="3"/>
    <x v="0"/>
    <s v="Bookcases"/>
    <n v="61.96"/>
    <n v="4"/>
    <n v="0.5"/>
    <n v="-53.285600000000002"/>
    <n v="61.96"/>
    <n v="-0.86"/>
  </r>
  <r>
    <s v="Standard Class"/>
    <s v="Consumer"/>
    <s v="United States"/>
    <s v="Pembroke Pines"/>
    <s v="Florida"/>
    <n v="33024"/>
    <x v="0"/>
    <x v="1"/>
    <s v="Binders"/>
    <n v="4.5540000000000003"/>
    <n v="3"/>
    <n v="0.7"/>
    <n v="-3.4914000000000001"/>
    <n v="4.5540000000000003"/>
    <n v="-0.76666666666666661"/>
  </r>
  <r>
    <s v="Standard Class"/>
    <s v="Consumer"/>
    <s v="United States"/>
    <s v="Pembroke Pines"/>
    <s v="Florida"/>
    <n v="33024"/>
    <x v="0"/>
    <x v="1"/>
    <s v="Appliances"/>
    <n v="5.2"/>
    <n v="2"/>
    <n v="0.2"/>
    <n v="0.58499999999999996"/>
    <n v="5.2"/>
    <n v="0.11249999999999999"/>
  </r>
  <r>
    <s v="Standard Class"/>
    <s v="Consumer"/>
    <s v="United States"/>
    <s v="Pembroke Pines"/>
    <s v="Florida"/>
    <n v="33024"/>
    <x v="0"/>
    <x v="2"/>
    <s v="Accessories"/>
    <n v="205.99199999999999"/>
    <n v="1"/>
    <n v="0.2"/>
    <n v="-2.5749"/>
    <n v="205.99199999999999"/>
    <n v="-1.2500000000000001E-2"/>
  </r>
  <r>
    <s v="Standard Class"/>
    <s v="Consumer"/>
    <s v="United States"/>
    <s v="Pembroke Pines"/>
    <s v="Florida"/>
    <n v="33024"/>
    <x v="0"/>
    <x v="1"/>
    <s v="Paper"/>
    <n v="15.552"/>
    <n v="3"/>
    <n v="0.2"/>
    <n v="5.4432"/>
    <n v="15.552"/>
    <n v="0.35000000000000003"/>
  </r>
  <r>
    <s v="Standard Class"/>
    <s v="Consumer"/>
    <s v="United States"/>
    <s v="Pembroke Pines"/>
    <s v="Florida"/>
    <n v="33024"/>
    <x v="0"/>
    <x v="2"/>
    <s v="Phones"/>
    <n v="503.96"/>
    <n v="5"/>
    <n v="0.2"/>
    <n v="50.396000000000001"/>
    <n v="503.96"/>
    <n v="0.1"/>
  </r>
  <r>
    <s v="Standard Class"/>
    <s v="Consumer"/>
    <s v="United States"/>
    <s v="Pembroke Pines"/>
    <s v="Florida"/>
    <n v="33024"/>
    <x v="0"/>
    <x v="1"/>
    <s v="Appliances"/>
    <n v="24.472000000000001"/>
    <n v="7"/>
    <n v="0.2"/>
    <n v="1.8353999999999999"/>
    <n v="24.472000000000001"/>
    <n v="7.4999999999999997E-2"/>
  </r>
  <r>
    <s v="Standard Class"/>
    <s v="Consumer"/>
    <s v="United States"/>
    <s v="Pembroke Pines"/>
    <s v="Florida"/>
    <n v="33024"/>
    <x v="0"/>
    <x v="0"/>
    <s v="Bookcases"/>
    <n v="241.56800000000001"/>
    <n v="2"/>
    <n v="0.2"/>
    <n v="0"/>
    <n v="241.56800000000001"/>
    <n v="0"/>
  </r>
  <r>
    <s v="Standard Class"/>
    <s v="Consumer"/>
    <s v="United States"/>
    <s v="Pembroke Pines"/>
    <s v="Florida"/>
    <n v="33024"/>
    <x v="0"/>
    <x v="2"/>
    <s v="Accessories"/>
    <n v="110.4"/>
    <n v="2"/>
    <n v="0.2"/>
    <n v="-4.1399999999999997"/>
    <n v="110.4"/>
    <n v="-3.7499999999999999E-2"/>
  </r>
  <r>
    <s v="Standard Class"/>
    <s v="Corporate"/>
    <s v="United States"/>
    <s v="New York City"/>
    <s v="New York"/>
    <n v="10011"/>
    <x v="3"/>
    <x v="0"/>
    <s v="Tables"/>
    <n v="384.76799999999997"/>
    <n v="2"/>
    <n v="0.4"/>
    <n v="-115.43040000000001"/>
    <n v="384.76799999999997"/>
    <n v="-0.30000000000000004"/>
  </r>
  <r>
    <s v="Standard Class"/>
    <s v="Corporate"/>
    <s v="United States"/>
    <s v="New York City"/>
    <s v="New York"/>
    <n v="10011"/>
    <x v="3"/>
    <x v="2"/>
    <s v="Machines"/>
    <n v="78.66"/>
    <n v="6"/>
    <n v="0"/>
    <n v="36.183599999999998"/>
    <n v="78.66"/>
    <n v="0.46"/>
  </r>
  <r>
    <s v="Standard Class"/>
    <s v="Corporate"/>
    <s v="United States"/>
    <s v="New York City"/>
    <s v="New York"/>
    <n v="10011"/>
    <x v="3"/>
    <x v="1"/>
    <s v="Paper"/>
    <n v="45.36"/>
    <n v="4"/>
    <n v="0"/>
    <n v="22.226400000000002"/>
    <n v="45.36"/>
    <n v="0.49000000000000005"/>
  </r>
  <r>
    <s v="Standard Class"/>
    <s v="Consumer"/>
    <s v="United States"/>
    <s v="Jacksonville"/>
    <s v="North Carolina"/>
    <n v="28540"/>
    <x v="0"/>
    <x v="1"/>
    <s v="Appliances"/>
    <n v="962.08"/>
    <n v="4"/>
    <n v="0.2"/>
    <n v="156.33799999999999"/>
    <n v="962.08"/>
    <n v="0.16249999999999998"/>
  </r>
  <r>
    <s v="Standard Class"/>
    <s v="Consumer"/>
    <s v="United States"/>
    <s v="Jacksonville"/>
    <s v="North Carolina"/>
    <n v="28540"/>
    <x v="0"/>
    <x v="1"/>
    <s v="Binders"/>
    <n v="12.843"/>
    <n v="3"/>
    <n v="0.7"/>
    <n v="-9.8462999999999994"/>
    <n v="12.843"/>
    <n v="-0.76666666666666661"/>
  </r>
  <r>
    <s v="Standard Class"/>
    <s v="Consumer"/>
    <s v="United States"/>
    <s v="Jacksonville"/>
    <s v="North Carolina"/>
    <n v="28540"/>
    <x v="0"/>
    <x v="1"/>
    <s v="Paper"/>
    <n v="295.45600000000002"/>
    <n v="14"/>
    <n v="0.2"/>
    <n v="96.023200000000003"/>
    <n v="295.45600000000002"/>
    <n v="0.32500000000000001"/>
  </r>
  <r>
    <s v="Standard Class"/>
    <s v="Consumer"/>
    <s v="United States"/>
    <s v="New York City"/>
    <s v="New York"/>
    <n v="10011"/>
    <x v="3"/>
    <x v="1"/>
    <s v="Paper"/>
    <n v="32.4"/>
    <n v="5"/>
    <n v="0"/>
    <n v="15.552"/>
    <n v="32.4"/>
    <n v="0.48"/>
  </r>
  <r>
    <s v="Standard Class"/>
    <s v="Corporate"/>
    <s v="United States"/>
    <s v="Philadelphia"/>
    <s v="Pennsylvania"/>
    <n v="19120"/>
    <x v="3"/>
    <x v="0"/>
    <s v="Furnishings"/>
    <n v="103.93600000000001"/>
    <n v="4"/>
    <n v="0.2"/>
    <n v="16.889600000000002"/>
    <n v="103.93600000000001"/>
    <n v="0.16250000000000001"/>
  </r>
  <r>
    <s v="Standard Class"/>
    <s v="Corporate"/>
    <s v="United States"/>
    <s v="Orlando"/>
    <s v="Florida"/>
    <n v="32839"/>
    <x v="0"/>
    <x v="0"/>
    <s v="Bookcases"/>
    <n v="289.56799999999998"/>
    <n v="2"/>
    <n v="0.2"/>
    <n v="10.8588"/>
    <n v="289.56799999999998"/>
    <n v="3.7500000000000006E-2"/>
  </r>
  <r>
    <s v="Standard Class"/>
    <s v="Corporate"/>
    <s v="United States"/>
    <s v="Orlando"/>
    <s v="Florida"/>
    <n v="32839"/>
    <x v="0"/>
    <x v="1"/>
    <s v="Storage"/>
    <n v="39.72"/>
    <n v="5"/>
    <n v="0.2"/>
    <n v="4.4684999999999997"/>
    <n v="39.72"/>
    <n v="0.11249999999999999"/>
  </r>
  <r>
    <s v="Standard Class"/>
    <s v="Corporate"/>
    <s v="United States"/>
    <s v="Orlando"/>
    <s v="Florida"/>
    <n v="32839"/>
    <x v="0"/>
    <x v="2"/>
    <s v="Phones"/>
    <n v="244.768"/>
    <n v="4"/>
    <n v="0.2"/>
    <n v="24.476800000000001"/>
    <n v="244.768"/>
    <n v="0.1"/>
  </r>
  <r>
    <s v="Second Class"/>
    <s v="Consumer"/>
    <s v="United States"/>
    <s v="Houston"/>
    <s v="Texas"/>
    <n v="77095"/>
    <x v="2"/>
    <x v="2"/>
    <s v="Accessories"/>
    <n v="24"/>
    <n v="2"/>
    <n v="0.2"/>
    <n v="-2.7"/>
    <n v="24"/>
    <n v="-0.1125"/>
  </r>
  <r>
    <s v="Second Class"/>
    <s v="Consumer"/>
    <s v="United States"/>
    <s v="Houston"/>
    <s v="Texas"/>
    <n v="77095"/>
    <x v="2"/>
    <x v="1"/>
    <s v="Paper"/>
    <n v="15.552"/>
    <n v="3"/>
    <n v="0.2"/>
    <n v="5.4432"/>
    <n v="15.552"/>
    <n v="0.35000000000000003"/>
  </r>
  <r>
    <s v="Second Class"/>
    <s v="Consumer"/>
    <s v="United States"/>
    <s v="Houston"/>
    <s v="Texas"/>
    <n v="77095"/>
    <x v="2"/>
    <x v="2"/>
    <s v="Accessories"/>
    <n v="26.175999999999998"/>
    <n v="2"/>
    <n v="0.2"/>
    <n v="-3.2719999999999998"/>
    <n v="26.175999999999998"/>
    <n v="-0.125"/>
  </r>
  <r>
    <s v="Standard Class"/>
    <s v="Home Office"/>
    <s v="United States"/>
    <s v="Louisville"/>
    <s v="Kentucky"/>
    <n v="40214"/>
    <x v="0"/>
    <x v="0"/>
    <s v="Furnishings"/>
    <n v="20.94"/>
    <n v="3"/>
    <n v="0"/>
    <n v="6.0726000000000004"/>
    <n v="20.94"/>
    <n v="0.28999999999999998"/>
  </r>
  <r>
    <s v="Standard Class"/>
    <s v="Home Office"/>
    <s v="United States"/>
    <s v="Louisville"/>
    <s v="Kentucky"/>
    <n v="40214"/>
    <x v="0"/>
    <x v="1"/>
    <s v="Binders"/>
    <n v="135.09"/>
    <n v="9"/>
    <n v="0"/>
    <n v="62.141399999999997"/>
    <n v="135.09"/>
    <n v="0.45999999999999996"/>
  </r>
  <r>
    <s v="Standard Class"/>
    <s v="Home Office"/>
    <s v="United States"/>
    <s v="Louisville"/>
    <s v="Kentucky"/>
    <n v="40214"/>
    <x v="0"/>
    <x v="2"/>
    <s v="Accessories"/>
    <n v="279.86"/>
    <n v="14"/>
    <n v="0"/>
    <n v="64.367800000000003"/>
    <n v="279.86"/>
    <n v="0.23"/>
  </r>
  <r>
    <s v="Standard Class"/>
    <s v="Home Office"/>
    <s v="United States"/>
    <s v="Louisville"/>
    <s v="Kentucky"/>
    <n v="40214"/>
    <x v="0"/>
    <x v="1"/>
    <s v="Binders"/>
    <n v="90.06"/>
    <n v="6"/>
    <n v="0"/>
    <n v="41.427599999999998"/>
    <n v="90.06"/>
    <n v="0.45999999999999996"/>
  </r>
  <r>
    <s v="Standard Class"/>
    <s v="Consumer"/>
    <s v="United States"/>
    <s v="Medina"/>
    <s v="Ohio"/>
    <n v="44256"/>
    <x v="3"/>
    <x v="2"/>
    <s v="Phones"/>
    <n v="539.96400000000006"/>
    <n v="6"/>
    <n v="0.4"/>
    <n v="-107.9928"/>
    <n v="539.96400000000006"/>
    <n v="-0.19999999999999998"/>
  </r>
  <r>
    <s v="Standard Class"/>
    <s v="Consumer"/>
    <s v="United States"/>
    <s v="Medina"/>
    <s v="Ohio"/>
    <n v="44256"/>
    <x v="3"/>
    <x v="2"/>
    <s v="Phones"/>
    <n v="50.231999999999999"/>
    <n v="7"/>
    <n v="0.4"/>
    <n v="-10.0464"/>
    <n v="50.231999999999999"/>
    <n v="-0.2"/>
  </r>
  <r>
    <s v="Standard Class"/>
    <s v="Consumer"/>
    <s v="United States"/>
    <s v="Medina"/>
    <s v="Ohio"/>
    <n v="44256"/>
    <x v="3"/>
    <x v="1"/>
    <s v="Binders"/>
    <n v="19.242000000000001"/>
    <n v="3"/>
    <n v="0.7"/>
    <n v="-13.4694"/>
    <n v="19.242000000000001"/>
    <n v="-0.7"/>
  </r>
  <r>
    <s v="Second Class"/>
    <s v="Corporate"/>
    <s v="United States"/>
    <s v="New York City"/>
    <s v="New York"/>
    <n v="10011"/>
    <x v="3"/>
    <x v="1"/>
    <s v="Storage"/>
    <n v="1247.6400000000001"/>
    <n v="3"/>
    <n v="0"/>
    <n v="349.33920000000001"/>
    <n v="1247.6400000000001"/>
    <n v="0.27999999999999997"/>
  </r>
  <r>
    <s v="Standard Class"/>
    <s v="Corporate"/>
    <s v="United States"/>
    <s v="Chicago"/>
    <s v="Illinois"/>
    <n v="60653"/>
    <x v="2"/>
    <x v="1"/>
    <s v="Art"/>
    <n v="5.3040000000000003"/>
    <n v="3"/>
    <n v="0.2"/>
    <n v="0.46410000000000001"/>
    <n v="5.3040000000000003"/>
    <n v="8.7499999999999994E-2"/>
  </r>
  <r>
    <s v="Second Class"/>
    <s v="Corporate"/>
    <s v="United States"/>
    <s v="Philadelphia"/>
    <s v="Pennsylvania"/>
    <n v="19143"/>
    <x v="3"/>
    <x v="1"/>
    <s v="Paper"/>
    <n v="19.135999999999999"/>
    <n v="4"/>
    <n v="0.2"/>
    <n v="5.98"/>
    <n v="19.135999999999999"/>
    <n v="0.31250000000000006"/>
  </r>
  <r>
    <s v="Second Class"/>
    <s v="Corporate"/>
    <s v="United States"/>
    <s v="Philadelphia"/>
    <s v="Pennsylvania"/>
    <n v="19143"/>
    <x v="3"/>
    <x v="0"/>
    <s v="Furnishings"/>
    <n v="332.83199999999999"/>
    <n v="4"/>
    <n v="0.2"/>
    <n v="-24.962399999999999"/>
    <n v="332.83199999999999"/>
    <n v="-7.4999999999999997E-2"/>
  </r>
  <r>
    <s v="Standard Class"/>
    <s v="Corporate"/>
    <s v="United States"/>
    <s v="New York City"/>
    <s v="New York"/>
    <n v="10009"/>
    <x v="3"/>
    <x v="1"/>
    <s v="Paper"/>
    <n v="279.89999999999998"/>
    <n v="5"/>
    <n v="0"/>
    <n v="137.15100000000001"/>
    <n v="279.89999999999998"/>
    <n v="0.4900000000000001"/>
  </r>
  <r>
    <s v="Standard Class"/>
    <s v="Corporate"/>
    <s v="United States"/>
    <s v="New York City"/>
    <s v="New York"/>
    <n v="10009"/>
    <x v="3"/>
    <x v="1"/>
    <s v="Binders"/>
    <n v="50.351999999999997"/>
    <n v="3"/>
    <n v="0.2"/>
    <n v="17.623200000000001"/>
    <n v="50.351999999999997"/>
    <n v="0.35000000000000003"/>
  </r>
  <r>
    <s v="Standard Class"/>
    <s v="Corporate"/>
    <s v="United States"/>
    <s v="New York City"/>
    <s v="New York"/>
    <n v="10009"/>
    <x v="3"/>
    <x v="1"/>
    <s v="Paper"/>
    <n v="34.020000000000003"/>
    <n v="3"/>
    <n v="0"/>
    <n v="16.669799999999999"/>
    <n v="34.020000000000003"/>
    <n v="0.48999999999999994"/>
  </r>
  <r>
    <s v="Standard Class"/>
    <s v="Home Office"/>
    <s v="United States"/>
    <s v="San Francisco"/>
    <s v="California"/>
    <n v="94109"/>
    <x v="1"/>
    <x v="1"/>
    <s v="Art"/>
    <n v="23.88"/>
    <n v="6"/>
    <n v="0"/>
    <n v="8.1191999999999993"/>
    <n v="23.88"/>
    <n v="0.33999999999999997"/>
  </r>
  <r>
    <s v="Standard Class"/>
    <s v="Home Office"/>
    <s v="United States"/>
    <s v="San Francisco"/>
    <s v="California"/>
    <n v="94109"/>
    <x v="1"/>
    <x v="1"/>
    <s v="Labels"/>
    <n v="11.52"/>
    <n v="4"/>
    <n v="0"/>
    <n v="5.6448"/>
    <n v="11.52"/>
    <n v="0.49000000000000005"/>
  </r>
  <r>
    <s v="Standard Class"/>
    <s v="Home Office"/>
    <s v="United States"/>
    <s v="San Francisco"/>
    <s v="California"/>
    <n v="94109"/>
    <x v="1"/>
    <x v="1"/>
    <s v="Paper"/>
    <n v="286.93"/>
    <n v="7"/>
    <n v="0"/>
    <n v="140.59569999999999"/>
    <n v="286.93"/>
    <n v="0.49"/>
  </r>
  <r>
    <s v="Standard Class"/>
    <s v="Home Office"/>
    <s v="United States"/>
    <s v="San Francisco"/>
    <s v="California"/>
    <n v="94109"/>
    <x v="1"/>
    <x v="2"/>
    <s v="Phones"/>
    <n v="206.38399999999999"/>
    <n v="2"/>
    <n v="0.2"/>
    <n v="23.2182"/>
    <n v="206.38399999999999"/>
    <n v="0.1125"/>
  </r>
  <r>
    <s v="Standard Class"/>
    <s v="Consumer"/>
    <s v="United States"/>
    <s v="San Francisco"/>
    <s v="California"/>
    <n v="94122"/>
    <x v="1"/>
    <x v="0"/>
    <s v="Chairs"/>
    <n v="218.352"/>
    <n v="3"/>
    <n v="0.2"/>
    <n v="0"/>
    <n v="218.352"/>
    <n v="0"/>
  </r>
  <r>
    <s v="Standard Class"/>
    <s v="Consumer"/>
    <s v="United States"/>
    <s v="San Francisco"/>
    <s v="California"/>
    <n v="94122"/>
    <x v="1"/>
    <x v="0"/>
    <s v="Furnishings"/>
    <n v="529.9"/>
    <n v="5"/>
    <n v="0"/>
    <n v="105.98"/>
    <n v="529.9"/>
    <n v="0.2"/>
  </r>
  <r>
    <s v="Standard Class"/>
    <s v="Consumer"/>
    <s v="United States"/>
    <s v="San Francisco"/>
    <s v="California"/>
    <n v="94122"/>
    <x v="1"/>
    <x v="1"/>
    <s v="Art"/>
    <n v="99.3"/>
    <n v="10"/>
    <n v="0"/>
    <n v="41.706000000000003"/>
    <n v="99.3"/>
    <n v="0.42000000000000004"/>
  </r>
  <r>
    <s v="Standard Class"/>
    <s v="Consumer"/>
    <s v="United States"/>
    <s v="San Francisco"/>
    <s v="California"/>
    <n v="94122"/>
    <x v="1"/>
    <x v="1"/>
    <s v="Appliances"/>
    <n v="108.96"/>
    <n v="2"/>
    <n v="0"/>
    <n v="30.508800000000001"/>
    <n v="108.96"/>
    <n v="0.28000000000000003"/>
  </r>
  <r>
    <s v="Standard Class"/>
    <s v="Consumer"/>
    <s v="United States"/>
    <s v="San Francisco"/>
    <s v="California"/>
    <n v="94122"/>
    <x v="1"/>
    <x v="1"/>
    <s v="Binders"/>
    <n v="2.6880000000000002"/>
    <n v="1"/>
    <n v="0.2"/>
    <n v="0.84"/>
    <n v="2.6880000000000002"/>
    <n v="0.31249999999999994"/>
  </r>
  <r>
    <s v="Second Class"/>
    <s v="Consumer"/>
    <s v="United States"/>
    <s v="Jackson"/>
    <s v="Michigan"/>
    <n v="49201"/>
    <x v="2"/>
    <x v="1"/>
    <s v="Binders"/>
    <n v="5443.96"/>
    <n v="4"/>
    <n v="0"/>
    <n v="2504.2215999999999"/>
    <n v="5443.96"/>
    <n v="0.45999999999999996"/>
  </r>
  <r>
    <s v="Second Class"/>
    <s v="Consumer"/>
    <s v="United States"/>
    <s v="Jackson"/>
    <s v="Michigan"/>
    <n v="49201"/>
    <x v="2"/>
    <x v="0"/>
    <s v="Chairs"/>
    <n v="302.67"/>
    <n v="3"/>
    <n v="0"/>
    <n v="72.640799999999999"/>
    <n v="302.67"/>
    <n v="0.24"/>
  </r>
  <r>
    <s v="Second Class"/>
    <s v="Consumer"/>
    <s v="United States"/>
    <s v="Jackson"/>
    <s v="Michigan"/>
    <n v="49201"/>
    <x v="2"/>
    <x v="1"/>
    <s v="Paper"/>
    <n v="56.07"/>
    <n v="7"/>
    <n v="0"/>
    <n v="25.2315"/>
    <n v="56.07"/>
    <n v="0.45"/>
  </r>
  <r>
    <s v="Standard Class"/>
    <s v="Home Office"/>
    <s v="United States"/>
    <s v="Philadelphia"/>
    <s v="Pennsylvania"/>
    <n v="19120"/>
    <x v="3"/>
    <x v="1"/>
    <s v="Labels"/>
    <n v="10.08"/>
    <n v="2"/>
    <n v="0.2"/>
    <n v="3.2759999999999998"/>
    <n v="10.08"/>
    <n v="0.32499999999999996"/>
  </r>
  <r>
    <s v="Standard Class"/>
    <s v="Home Office"/>
    <s v="United States"/>
    <s v="Philadelphia"/>
    <s v="Pennsylvania"/>
    <n v="19120"/>
    <x v="3"/>
    <x v="2"/>
    <s v="Phones"/>
    <n v="59.994"/>
    <n v="1"/>
    <n v="0.4"/>
    <n v="-12.998699999999999"/>
    <n v="59.994"/>
    <n v="-0.21666666666666665"/>
  </r>
  <r>
    <s v="Standard Class"/>
    <s v="Home Office"/>
    <s v="United States"/>
    <s v="Philadelphia"/>
    <s v="Pennsylvania"/>
    <n v="19120"/>
    <x v="3"/>
    <x v="1"/>
    <s v="Binders"/>
    <n v="5.7149999999999999"/>
    <n v="5"/>
    <n v="0.7"/>
    <n v="-4.7625000000000002"/>
    <n v="5.7149999999999999"/>
    <n v="-0.83333333333333337"/>
  </r>
  <r>
    <s v="Standard Class"/>
    <s v="Home Office"/>
    <s v="United States"/>
    <s v="Philadelphia"/>
    <s v="Pennsylvania"/>
    <n v="19120"/>
    <x v="3"/>
    <x v="1"/>
    <s v="Binders"/>
    <n v="9.42"/>
    <n v="5"/>
    <n v="0.7"/>
    <n v="-7.85"/>
    <n v="9.42"/>
    <n v="-0.83333333333333326"/>
  </r>
  <r>
    <s v="Second Class"/>
    <s v="Corporate"/>
    <s v="United States"/>
    <s v="Warwick"/>
    <s v="Rhode Island"/>
    <n v="2886"/>
    <x v="3"/>
    <x v="2"/>
    <s v="Copiers"/>
    <n v="1999.96"/>
    <n v="4"/>
    <n v="0"/>
    <n v="899.98199999999997"/>
    <n v="1999.96"/>
    <n v="0.44999999999999996"/>
  </r>
  <r>
    <s v="Standard Class"/>
    <s v="Home Office"/>
    <s v="United States"/>
    <s v="New York City"/>
    <s v="New York"/>
    <n v="10024"/>
    <x v="3"/>
    <x v="1"/>
    <s v="Storage"/>
    <n v="216.4"/>
    <n v="4"/>
    <n v="0"/>
    <n v="56.264000000000003"/>
    <n v="216.4"/>
    <n v="0.26"/>
  </r>
  <r>
    <s v="Standard Class"/>
    <s v="Home Office"/>
    <s v="United States"/>
    <s v="El Paso"/>
    <s v="Texas"/>
    <n v="79907"/>
    <x v="2"/>
    <x v="1"/>
    <s v="Labels"/>
    <n v="6.9359999999999999"/>
    <n v="3"/>
    <n v="0.2"/>
    <n v="2.3409"/>
    <n v="6.9359999999999999"/>
    <n v="0.33750000000000002"/>
  </r>
  <r>
    <s v="Standard Class"/>
    <s v="Home Office"/>
    <s v="United States"/>
    <s v="El Paso"/>
    <s v="Texas"/>
    <n v="79907"/>
    <x v="2"/>
    <x v="1"/>
    <s v="Binders"/>
    <n v="4.4279999999999999"/>
    <n v="3"/>
    <n v="0.8"/>
    <n v="-6.8634000000000004"/>
    <n v="4.4279999999999999"/>
    <n v="-1.55"/>
  </r>
  <r>
    <s v="Standard Class"/>
    <s v="Consumer"/>
    <s v="United States"/>
    <s v="Rochester"/>
    <s v="Minnesota"/>
    <n v="55901"/>
    <x v="2"/>
    <x v="1"/>
    <s v="Art"/>
    <n v="8.8000000000000007"/>
    <n v="5"/>
    <n v="0"/>
    <n v="2.552"/>
    <n v="8.8000000000000007"/>
    <n v="0.28999999999999998"/>
  </r>
  <r>
    <s v="Standard Class"/>
    <s v="Consumer"/>
    <s v="United States"/>
    <s v="Rochester"/>
    <s v="Minnesota"/>
    <n v="55901"/>
    <x v="2"/>
    <x v="2"/>
    <s v="Accessories"/>
    <n v="142.80000000000001"/>
    <n v="1"/>
    <n v="0"/>
    <n v="29.988"/>
    <n v="142.80000000000001"/>
    <n v="0.21"/>
  </r>
  <r>
    <s v="Standard Class"/>
    <s v="Consumer"/>
    <s v="United States"/>
    <s v="Rochester"/>
    <s v="Minnesota"/>
    <n v="55901"/>
    <x v="2"/>
    <x v="2"/>
    <s v="Accessories"/>
    <n v="399.95"/>
    <n v="5"/>
    <n v="0"/>
    <n v="143.982"/>
    <n v="399.95"/>
    <n v="0.36"/>
  </r>
  <r>
    <s v="Standard Class"/>
    <s v="Consumer"/>
    <s v="United States"/>
    <s v="Buffalo"/>
    <s v="New York"/>
    <n v="14215"/>
    <x v="3"/>
    <x v="1"/>
    <s v="Binders"/>
    <n v="2152.7759999999998"/>
    <n v="3"/>
    <n v="0.2"/>
    <n v="726.56190000000004"/>
    <n v="2152.7759999999998"/>
    <n v="0.33750000000000002"/>
  </r>
  <r>
    <s v="Standard Class"/>
    <s v="Consumer"/>
    <s v="United States"/>
    <s v="Buffalo"/>
    <s v="New York"/>
    <n v="14215"/>
    <x v="3"/>
    <x v="0"/>
    <s v="Bookcases"/>
    <n v="4007.84"/>
    <n v="10"/>
    <n v="0.2"/>
    <n v="-50.097999999999999"/>
    <n v="4007.84"/>
    <n v="-1.2499999999999999E-2"/>
  </r>
  <r>
    <s v="First Class"/>
    <s v="Corporate"/>
    <s v="United States"/>
    <s v="Knoxville"/>
    <s v="Tennessee"/>
    <n v="37918"/>
    <x v="0"/>
    <x v="0"/>
    <s v="Tables"/>
    <n v="328.59"/>
    <n v="3"/>
    <n v="0.4"/>
    <n v="-147.8655"/>
    <n v="328.59"/>
    <n v="-0.45"/>
  </r>
  <r>
    <s v="First Class"/>
    <s v="Corporate"/>
    <s v="United States"/>
    <s v="Knoxville"/>
    <s v="Tennessee"/>
    <n v="37918"/>
    <x v="0"/>
    <x v="1"/>
    <s v="Storage"/>
    <n v="98.352000000000004"/>
    <n v="3"/>
    <n v="0.2"/>
    <n v="-24.588000000000001"/>
    <n v="98.352000000000004"/>
    <n v="-0.25"/>
  </r>
  <r>
    <s v="Standard Class"/>
    <s v="Corporate"/>
    <s v="United States"/>
    <s v="Newark"/>
    <s v="Delaware"/>
    <n v="19711"/>
    <x v="3"/>
    <x v="2"/>
    <s v="Phones"/>
    <n v="158.99"/>
    <n v="1"/>
    <n v="0"/>
    <n v="41.337400000000002"/>
    <n v="158.99"/>
    <n v="0.26"/>
  </r>
  <r>
    <s v="Standard Class"/>
    <s v="Corporate"/>
    <s v="United States"/>
    <s v="Newark"/>
    <s v="Delaware"/>
    <n v="19711"/>
    <x v="3"/>
    <x v="0"/>
    <s v="Chairs"/>
    <n v="291.10000000000002"/>
    <n v="5"/>
    <n v="0"/>
    <n v="75.686000000000007"/>
    <n v="291.10000000000002"/>
    <n v="0.26"/>
  </r>
  <r>
    <s v="First Class"/>
    <s v="Consumer"/>
    <s v="United States"/>
    <s v="Seattle"/>
    <s v="Washington"/>
    <n v="98103"/>
    <x v="1"/>
    <x v="1"/>
    <s v="Paper"/>
    <n v="73.680000000000007"/>
    <n v="6"/>
    <n v="0"/>
    <n v="34.629600000000003"/>
    <n v="73.680000000000007"/>
    <n v="0.47000000000000003"/>
  </r>
  <r>
    <s v="First Class"/>
    <s v="Consumer"/>
    <s v="United States"/>
    <s v="Seattle"/>
    <s v="Washington"/>
    <n v="98103"/>
    <x v="1"/>
    <x v="0"/>
    <s v="Furnishings"/>
    <n v="139.91999999999999"/>
    <n v="2"/>
    <n v="0"/>
    <n v="23.7864"/>
    <n v="139.91999999999999"/>
    <n v="0.17"/>
  </r>
  <r>
    <s v="First Class"/>
    <s v="Consumer"/>
    <s v="United States"/>
    <s v="Seattle"/>
    <s v="Washington"/>
    <n v="98103"/>
    <x v="1"/>
    <x v="2"/>
    <s v="Phones"/>
    <n v="107.88"/>
    <n v="3"/>
    <n v="0.2"/>
    <n v="10.788"/>
    <n v="107.88"/>
    <n v="0.1"/>
  </r>
  <r>
    <s v="First Class"/>
    <s v="Consumer"/>
    <s v="United States"/>
    <s v="Seattle"/>
    <s v="Washington"/>
    <n v="98103"/>
    <x v="1"/>
    <x v="1"/>
    <s v="Storage"/>
    <n v="33.29"/>
    <n v="1"/>
    <n v="0"/>
    <n v="7.9896000000000003"/>
    <n v="33.29"/>
    <n v="0.24000000000000002"/>
  </r>
  <r>
    <s v="Standard Class"/>
    <s v="Consumer"/>
    <s v="United States"/>
    <s v="Cleveland"/>
    <s v="Ohio"/>
    <n v="44105"/>
    <x v="3"/>
    <x v="1"/>
    <s v="Binders"/>
    <n v="58.17"/>
    <n v="5"/>
    <n v="0.7"/>
    <n v="-46.536000000000001"/>
    <n v="58.17"/>
    <n v="-0.8"/>
  </r>
  <r>
    <s v="Standard Class"/>
    <s v="Consumer"/>
    <s v="United States"/>
    <s v="Cleveland"/>
    <s v="Ohio"/>
    <n v="44105"/>
    <x v="3"/>
    <x v="1"/>
    <s v="Labels"/>
    <n v="5.04"/>
    <n v="2"/>
    <n v="0.2"/>
    <n v="1.764"/>
    <n v="5.04"/>
    <n v="0.35"/>
  </r>
  <r>
    <s v="Standard Class"/>
    <s v="Consumer"/>
    <s v="United States"/>
    <s v="Cleveland"/>
    <s v="Ohio"/>
    <n v="44105"/>
    <x v="3"/>
    <x v="1"/>
    <s v="Paper"/>
    <n v="24.783999999999999"/>
    <n v="1"/>
    <n v="0.2"/>
    <n v="7.7450000000000001"/>
    <n v="24.783999999999999"/>
    <n v="0.3125"/>
  </r>
  <r>
    <s v="Standard Class"/>
    <s v="Home Office"/>
    <s v="United States"/>
    <s v="Elmhurst"/>
    <s v="Illinois"/>
    <n v="60126"/>
    <x v="2"/>
    <x v="0"/>
    <s v="Chairs"/>
    <n v="634.11599999999999"/>
    <n v="6"/>
    <n v="0.3"/>
    <n v="-172.1172"/>
    <n v="634.11599999999999"/>
    <n v="-0.27142857142857141"/>
  </r>
  <r>
    <s v="Standard Class"/>
    <s v="Home Office"/>
    <s v="United States"/>
    <s v="Elmhurst"/>
    <s v="Illinois"/>
    <n v="60126"/>
    <x v="2"/>
    <x v="1"/>
    <s v="Paper"/>
    <n v="17.472000000000001"/>
    <n v="3"/>
    <n v="0.2"/>
    <n v="5.6783999999999999"/>
    <n v="17.472000000000001"/>
    <n v="0.32499999999999996"/>
  </r>
  <r>
    <s v="First Class"/>
    <s v="Home Office"/>
    <s v="United States"/>
    <s v="Lakeville"/>
    <s v="Minnesota"/>
    <n v="55044"/>
    <x v="2"/>
    <x v="0"/>
    <s v="Chairs"/>
    <n v="155.88"/>
    <n v="6"/>
    <n v="0"/>
    <n v="38.97"/>
    <n v="155.88"/>
    <n v="0.25"/>
  </r>
  <r>
    <s v="Second Class"/>
    <s v="Consumer"/>
    <s v="United States"/>
    <s v="New York City"/>
    <s v="New York"/>
    <n v="10035"/>
    <x v="3"/>
    <x v="0"/>
    <s v="Chairs"/>
    <n v="327.56400000000002"/>
    <n v="4"/>
    <n v="0.1"/>
    <n v="21.837599999999998"/>
    <n v="327.56400000000002"/>
    <n v="6.6666666666666652E-2"/>
  </r>
  <r>
    <s v="Second Class"/>
    <s v="Home Office"/>
    <s v="United States"/>
    <s v="Los Angeles"/>
    <s v="California"/>
    <n v="90036"/>
    <x v="1"/>
    <x v="1"/>
    <s v="Paper"/>
    <n v="13.36"/>
    <n v="2"/>
    <n v="0"/>
    <n v="6.4127999999999998"/>
    <n v="13.36"/>
    <n v="0.48"/>
  </r>
  <r>
    <s v="Second Class"/>
    <s v="Home Office"/>
    <s v="United States"/>
    <s v="Los Angeles"/>
    <s v="California"/>
    <n v="90036"/>
    <x v="1"/>
    <x v="1"/>
    <s v="Storage"/>
    <n v="158.9"/>
    <n v="5"/>
    <n v="0"/>
    <n v="7.9450000000000003"/>
    <n v="158.9"/>
    <n v="0.05"/>
  </r>
  <r>
    <s v="Second Class"/>
    <s v="Home Office"/>
    <s v="United States"/>
    <s v="Chicago"/>
    <s v="Illinois"/>
    <n v="60653"/>
    <x v="2"/>
    <x v="2"/>
    <s v="Accessories"/>
    <n v="319.96800000000002"/>
    <n v="4"/>
    <n v="0.2"/>
    <n v="71.992800000000003"/>
    <n v="319.96800000000002"/>
    <n v="0.22500000000000001"/>
  </r>
  <r>
    <s v="Second Class"/>
    <s v="Home Office"/>
    <s v="United States"/>
    <s v="Chicago"/>
    <s v="Illinois"/>
    <n v="60653"/>
    <x v="2"/>
    <x v="1"/>
    <s v="Storage"/>
    <n v="505.32"/>
    <n v="3"/>
    <n v="0.2"/>
    <n v="31.5825"/>
    <n v="505.32"/>
    <n v="6.25E-2"/>
  </r>
  <r>
    <s v="Second Class"/>
    <s v="Home Office"/>
    <s v="United States"/>
    <s v="Chicago"/>
    <s v="Illinois"/>
    <n v="60653"/>
    <x v="2"/>
    <x v="1"/>
    <s v="Paper"/>
    <n v="3.8079999999999998"/>
    <n v="1"/>
    <n v="0.2"/>
    <n v="1.2376"/>
    <n v="3.8079999999999998"/>
    <n v="0.32500000000000001"/>
  </r>
  <r>
    <s v="Second Class"/>
    <s v="Home Office"/>
    <s v="United States"/>
    <s v="Chicago"/>
    <s v="Illinois"/>
    <n v="60653"/>
    <x v="2"/>
    <x v="1"/>
    <s v="Binders"/>
    <n v="8.6820000000000004"/>
    <n v="1"/>
    <n v="0.8"/>
    <n v="-14.759399999999999"/>
    <n v="8.6820000000000004"/>
    <n v="-1.7"/>
  </r>
  <r>
    <s v="Second Class"/>
    <s v="Home Office"/>
    <s v="United States"/>
    <s v="Chicago"/>
    <s v="Illinois"/>
    <n v="60653"/>
    <x v="2"/>
    <x v="1"/>
    <s v="Labels"/>
    <n v="24.423999999999999"/>
    <n v="1"/>
    <n v="0.2"/>
    <n v="7.9378000000000002"/>
    <n v="24.423999999999999"/>
    <n v="0.32500000000000001"/>
  </r>
  <r>
    <s v="Standard Class"/>
    <s v="Corporate"/>
    <s v="United States"/>
    <s v="Buffalo"/>
    <s v="New York"/>
    <n v="14215"/>
    <x v="3"/>
    <x v="0"/>
    <s v="Chairs"/>
    <n v="1522.6379999999999"/>
    <n v="9"/>
    <n v="0.1"/>
    <n v="169.18199999999999"/>
    <n v="1522.6379999999999"/>
    <n v="0.1111111111111111"/>
  </r>
  <r>
    <s v="Standard Class"/>
    <s v="Corporate"/>
    <s v="United States"/>
    <s v="Roseville"/>
    <s v="California"/>
    <n v="95661"/>
    <x v="1"/>
    <x v="1"/>
    <s v="Envelopes"/>
    <n v="419.9"/>
    <n v="5"/>
    <n v="0"/>
    <n v="197.35300000000001"/>
    <n v="419.9"/>
    <n v="0.47000000000000003"/>
  </r>
  <r>
    <s v="Standard Class"/>
    <s v="Corporate"/>
    <s v="United States"/>
    <s v="Roseville"/>
    <s v="California"/>
    <n v="95661"/>
    <x v="1"/>
    <x v="1"/>
    <s v="Labels"/>
    <n v="3.15"/>
    <n v="1"/>
    <n v="0"/>
    <n v="1.512"/>
    <n v="3.15"/>
    <n v="0.48000000000000004"/>
  </r>
  <r>
    <s v="First Class"/>
    <s v="Corporate"/>
    <s v="United States"/>
    <s v="Arlington"/>
    <s v="Texas"/>
    <n v="76017"/>
    <x v="2"/>
    <x v="1"/>
    <s v="Appliances"/>
    <n v="33.619999999999997"/>
    <n v="5"/>
    <n v="0.8"/>
    <n v="-90.774000000000001"/>
    <n v="33.619999999999997"/>
    <n v="-2.7"/>
  </r>
  <r>
    <s v="Standard Class"/>
    <s v="Consumer"/>
    <s v="United States"/>
    <s v="Lawrence"/>
    <s v="Massachusetts"/>
    <n v="1841"/>
    <x v="3"/>
    <x v="1"/>
    <s v="Binders"/>
    <n v="16.14"/>
    <n v="3"/>
    <n v="0"/>
    <n v="7.9085999999999999"/>
    <n v="16.14"/>
    <n v="0.49"/>
  </r>
  <r>
    <s v="Standard Class"/>
    <s v="Consumer"/>
    <s v="United States"/>
    <s v="Lawrence"/>
    <s v="Massachusetts"/>
    <n v="1841"/>
    <x v="3"/>
    <x v="0"/>
    <s v="Tables"/>
    <n v="194.25"/>
    <n v="2"/>
    <n v="0.3"/>
    <n v="-38.85"/>
    <n v="194.25"/>
    <n v="-0.2"/>
  </r>
  <r>
    <s v="Standard Class"/>
    <s v="Consumer"/>
    <s v="United States"/>
    <s v="Lawrence"/>
    <s v="Massachusetts"/>
    <n v="1841"/>
    <x v="3"/>
    <x v="1"/>
    <s v="Art"/>
    <n v="8.64"/>
    <n v="3"/>
    <n v="0"/>
    <n v="2.5055999999999998"/>
    <n v="8.64"/>
    <n v="0.28999999999999998"/>
  </r>
  <r>
    <s v="Standard Class"/>
    <s v="Consumer"/>
    <s v="United States"/>
    <s v="Lawrence"/>
    <s v="Massachusetts"/>
    <n v="1841"/>
    <x v="3"/>
    <x v="0"/>
    <s v="Chairs"/>
    <n v="872.32"/>
    <n v="4"/>
    <n v="0"/>
    <n v="244.24959999999999"/>
    <n v="872.32"/>
    <n v="0.27999999999999997"/>
  </r>
  <r>
    <s v="Second Class"/>
    <s v="Consumer"/>
    <s v="United States"/>
    <s v="Waco"/>
    <s v="Texas"/>
    <n v="76706"/>
    <x v="2"/>
    <x v="1"/>
    <s v="Binders"/>
    <n v="243.99199999999999"/>
    <n v="4"/>
    <n v="0.8"/>
    <n v="-426.98599999999999"/>
    <n v="243.99199999999999"/>
    <n v="-1.75"/>
  </r>
  <r>
    <s v="Second Class"/>
    <s v="Consumer"/>
    <s v="United States"/>
    <s v="Waco"/>
    <s v="Texas"/>
    <n v="76706"/>
    <x v="2"/>
    <x v="1"/>
    <s v="Art"/>
    <n v="7.12"/>
    <n v="5"/>
    <n v="0.2"/>
    <n v="0.71199999999999997"/>
    <n v="7.12"/>
    <n v="9.9999999999999992E-2"/>
  </r>
  <r>
    <s v="Standard Class"/>
    <s v="Consumer"/>
    <s v="United States"/>
    <s v="Houston"/>
    <s v="Texas"/>
    <n v="77095"/>
    <x v="2"/>
    <x v="1"/>
    <s v="Art"/>
    <n v="2.6880000000000002"/>
    <n v="2"/>
    <n v="0.2"/>
    <n v="1.008"/>
    <n v="2.6880000000000002"/>
    <n v="0.375"/>
  </r>
  <r>
    <s v="Standard Class"/>
    <s v="Consumer"/>
    <s v="United States"/>
    <s v="Houston"/>
    <s v="Texas"/>
    <n v="77095"/>
    <x v="2"/>
    <x v="0"/>
    <s v="Chairs"/>
    <n v="317.05799999999999"/>
    <n v="3"/>
    <n v="0.3"/>
    <n v="-18.117599999999999"/>
    <n v="317.05799999999999"/>
    <n v="-5.7142857142857141E-2"/>
  </r>
  <r>
    <s v="Standard Class"/>
    <s v="Consumer"/>
    <s v="United States"/>
    <s v="Houston"/>
    <s v="Texas"/>
    <n v="77095"/>
    <x v="2"/>
    <x v="1"/>
    <s v="Envelopes"/>
    <n v="149.352"/>
    <n v="3"/>
    <n v="0.2"/>
    <n v="50.406300000000002"/>
    <n v="149.352"/>
    <n v="0.33750000000000002"/>
  </r>
  <r>
    <s v="Standard Class"/>
    <s v="Consumer"/>
    <s v="United States"/>
    <s v="Houston"/>
    <s v="Texas"/>
    <n v="77095"/>
    <x v="2"/>
    <x v="2"/>
    <s v="Accessories"/>
    <n v="227.976"/>
    <n v="3"/>
    <n v="0.2"/>
    <n v="28.497"/>
    <n v="227.976"/>
    <n v="0.125"/>
  </r>
  <r>
    <s v="Standard Class"/>
    <s v="Consumer"/>
    <s v="United States"/>
    <s v="Seattle"/>
    <s v="Washington"/>
    <n v="98105"/>
    <x v="1"/>
    <x v="1"/>
    <s v="Paper"/>
    <n v="11.96"/>
    <n v="2"/>
    <n v="0"/>
    <n v="5.8604000000000003"/>
    <n v="11.96"/>
    <n v="0.49"/>
  </r>
  <r>
    <s v="Standard Class"/>
    <s v="Corporate"/>
    <s v="United States"/>
    <s v="Plainfield"/>
    <s v="New Jersey"/>
    <n v="7060"/>
    <x v="3"/>
    <x v="1"/>
    <s v="Storage"/>
    <n v="563.4"/>
    <n v="4"/>
    <n v="0"/>
    <n v="67.608000000000004"/>
    <n v="563.4"/>
    <n v="0.12000000000000001"/>
  </r>
  <r>
    <s v="Standard Class"/>
    <s v="Corporate"/>
    <s v="United States"/>
    <s v="Plainfield"/>
    <s v="New Jersey"/>
    <n v="7060"/>
    <x v="3"/>
    <x v="2"/>
    <s v="Machines"/>
    <n v="319.92"/>
    <n v="8"/>
    <n v="0"/>
    <n v="118.3704"/>
    <n v="319.92"/>
    <n v="0.37"/>
  </r>
  <r>
    <s v="Standard Class"/>
    <s v="Consumer"/>
    <s v="United States"/>
    <s v="Los Angeles"/>
    <s v="California"/>
    <n v="90008"/>
    <x v="1"/>
    <x v="2"/>
    <s v="Accessories"/>
    <n v="1049.44"/>
    <n v="8"/>
    <n v="0"/>
    <n v="440.76479999999998"/>
    <n v="1049.44"/>
    <n v="0.42"/>
  </r>
  <r>
    <s v="Standard Class"/>
    <s v="Consumer"/>
    <s v="United States"/>
    <s v="Los Angeles"/>
    <s v="California"/>
    <n v="90008"/>
    <x v="1"/>
    <x v="0"/>
    <s v="Chairs"/>
    <n v="170.352"/>
    <n v="3"/>
    <n v="0.2"/>
    <n v="-17.0352"/>
    <n v="170.352"/>
    <n v="-9.9999999999999992E-2"/>
  </r>
  <r>
    <s v="Second Class"/>
    <s v="Consumer"/>
    <s v="United States"/>
    <s v="Arlington"/>
    <s v="Virginia"/>
    <n v="22204"/>
    <x v="0"/>
    <x v="2"/>
    <s v="Phones"/>
    <n v="173.94"/>
    <n v="6"/>
    <n v="0"/>
    <n v="50.442599999999999"/>
    <n v="173.94"/>
    <n v="0.28999999999999998"/>
  </r>
  <r>
    <s v="Standard Class"/>
    <s v="Consumer"/>
    <s v="United States"/>
    <s v="Seattle"/>
    <s v="Washington"/>
    <n v="98103"/>
    <x v="1"/>
    <x v="2"/>
    <s v="Phones"/>
    <n v="1007.944"/>
    <n v="7"/>
    <n v="0.2"/>
    <n v="75.595799999999997"/>
    <n v="1007.944"/>
    <n v="7.4999999999999997E-2"/>
  </r>
  <r>
    <s v="Same Day"/>
    <s v="Consumer"/>
    <s v="United States"/>
    <s v="Seattle"/>
    <s v="Washington"/>
    <n v="98105"/>
    <x v="1"/>
    <x v="1"/>
    <s v="Paper"/>
    <n v="6.68"/>
    <n v="1"/>
    <n v="0"/>
    <n v="3.2063999999999999"/>
    <n v="6.68"/>
    <n v="0.48"/>
  </r>
  <r>
    <s v="Same Day"/>
    <s v="Consumer"/>
    <s v="United States"/>
    <s v="Seattle"/>
    <s v="Washington"/>
    <n v="98105"/>
    <x v="1"/>
    <x v="1"/>
    <s v="Art"/>
    <n v="8.34"/>
    <n v="3"/>
    <n v="0"/>
    <n v="2.2517999999999998"/>
    <n v="8.34"/>
    <n v="0.26999999999999996"/>
  </r>
  <r>
    <s v="Same Day"/>
    <s v="Consumer"/>
    <s v="United States"/>
    <s v="Seattle"/>
    <s v="Washington"/>
    <n v="98105"/>
    <x v="1"/>
    <x v="0"/>
    <s v="Furnishings"/>
    <n v="101.94"/>
    <n v="3"/>
    <n v="0"/>
    <n v="30.582000000000001"/>
    <n v="101.94"/>
    <n v="0.3"/>
  </r>
  <r>
    <s v="Standard Class"/>
    <s v="Corporate"/>
    <s v="United States"/>
    <s v="Edmonds"/>
    <s v="Washington"/>
    <n v="98026"/>
    <x v="1"/>
    <x v="2"/>
    <s v="Accessories"/>
    <n v="179.97"/>
    <n v="3"/>
    <n v="0"/>
    <n v="86.385599999999997"/>
    <n v="179.97"/>
    <n v="0.48"/>
  </r>
  <r>
    <s v="Standard Class"/>
    <s v="Consumer"/>
    <s v="United States"/>
    <s v="Salem"/>
    <s v="Virginia"/>
    <n v="24153"/>
    <x v="0"/>
    <x v="1"/>
    <s v="Art"/>
    <n v="101.94"/>
    <n v="6"/>
    <n v="0"/>
    <n v="29.5626"/>
    <n v="101.94"/>
    <n v="0.28999999999999998"/>
  </r>
  <r>
    <s v="Standard Class"/>
    <s v="Consumer"/>
    <s v="United States"/>
    <s v="Salem"/>
    <s v="Virginia"/>
    <n v="24153"/>
    <x v="0"/>
    <x v="2"/>
    <s v="Phones"/>
    <n v="271.95999999999998"/>
    <n v="4"/>
    <n v="0"/>
    <n v="67.989999999999995"/>
    <n v="271.95999999999998"/>
    <n v="0.25"/>
  </r>
  <r>
    <s v="Standard Class"/>
    <s v="Consumer"/>
    <s v="United States"/>
    <s v="Salem"/>
    <s v="Virginia"/>
    <n v="24153"/>
    <x v="0"/>
    <x v="0"/>
    <s v="Furnishings"/>
    <n v="8.8000000000000007"/>
    <n v="5"/>
    <n v="0"/>
    <n v="3.8719999999999999"/>
    <n v="8.8000000000000007"/>
    <n v="0.43999999999999995"/>
  </r>
  <r>
    <s v="Standard Class"/>
    <s v="Consumer"/>
    <s v="United States"/>
    <s v="Salem"/>
    <s v="Virginia"/>
    <n v="24153"/>
    <x v="0"/>
    <x v="1"/>
    <s v="Art"/>
    <n v="19.68"/>
    <n v="6"/>
    <n v="0"/>
    <n v="5.7072000000000003"/>
    <n v="19.68"/>
    <n v="0.29000000000000004"/>
  </r>
  <r>
    <s v="Standard Class"/>
    <s v="Consumer"/>
    <s v="United States"/>
    <s v="Salem"/>
    <s v="Virginia"/>
    <n v="24153"/>
    <x v="0"/>
    <x v="0"/>
    <s v="Bookcases"/>
    <n v="302.94"/>
    <n v="3"/>
    <n v="0"/>
    <n v="69.676199999999994"/>
    <n v="302.94"/>
    <n v="0.22999999999999998"/>
  </r>
  <r>
    <s v="Standard Class"/>
    <s v="Consumer"/>
    <s v="United States"/>
    <s v="Salem"/>
    <s v="Virginia"/>
    <n v="24153"/>
    <x v="0"/>
    <x v="1"/>
    <s v="Binders"/>
    <n v="14.94"/>
    <n v="3"/>
    <n v="0"/>
    <n v="7.1711999999999998"/>
    <n v="14.94"/>
    <n v="0.48"/>
  </r>
  <r>
    <s v="Standard Class"/>
    <s v="Consumer"/>
    <s v="United States"/>
    <s v="Salem"/>
    <s v="Virginia"/>
    <n v="24153"/>
    <x v="0"/>
    <x v="1"/>
    <s v="Supplies"/>
    <n v="231.72"/>
    <n v="2"/>
    <n v="0"/>
    <n v="11.586"/>
    <n v="231.72"/>
    <n v="0.05"/>
  </r>
  <r>
    <s v="First Class"/>
    <s v="Consumer"/>
    <s v="United States"/>
    <s v="Delray Beach"/>
    <s v="Florida"/>
    <n v="33445"/>
    <x v="0"/>
    <x v="1"/>
    <s v="Labels"/>
    <n v="9.9120000000000008"/>
    <n v="3"/>
    <n v="0.2"/>
    <n v="3.2214"/>
    <n v="9.9120000000000008"/>
    <n v="0.32499999999999996"/>
  </r>
  <r>
    <s v="Standard Class"/>
    <s v="Corporate"/>
    <s v="United States"/>
    <s v="San Francisco"/>
    <s v="California"/>
    <n v="94110"/>
    <x v="1"/>
    <x v="1"/>
    <s v="Art"/>
    <n v="34.65"/>
    <n v="3"/>
    <n v="0"/>
    <n v="9.702"/>
    <n v="34.65"/>
    <n v="0.28000000000000003"/>
  </r>
  <r>
    <s v="Standard Class"/>
    <s v="Corporate"/>
    <s v="United States"/>
    <s v="San Francisco"/>
    <s v="California"/>
    <n v="94110"/>
    <x v="1"/>
    <x v="2"/>
    <s v="Phones"/>
    <n v="19.8"/>
    <n v="5"/>
    <n v="0.2"/>
    <n v="1.7324999999999999"/>
    <n v="19.8"/>
    <n v="8.7499999999999994E-2"/>
  </r>
  <r>
    <s v="Second Class"/>
    <s v="Consumer"/>
    <s v="United States"/>
    <s v="New York City"/>
    <s v="New York"/>
    <n v="10024"/>
    <x v="3"/>
    <x v="1"/>
    <s v="Binders"/>
    <n v="33.567999999999998"/>
    <n v="2"/>
    <n v="0.2"/>
    <n v="11.748799999999999"/>
    <n v="33.567999999999998"/>
    <n v="0.35"/>
  </r>
  <r>
    <s v="Standard Class"/>
    <s v="Corporate"/>
    <s v="United States"/>
    <s v="Indianapolis"/>
    <s v="Indiana"/>
    <n v="46203"/>
    <x v="2"/>
    <x v="1"/>
    <s v="Art"/>
    <n v="125.93"/>
    <n v="7"/>
    <n v="0"/>
    <n v="35.260399999999997"/>
    <n v="125.93"/>
    <n v="0.27999999999999997"/>
  </r>
  <r>
    <s v="First Class"/>
    <s v="Corporate"/>
    <s v="United States"/>
    <s v="Columbus"/>
    <s v="Ohio"/>
    <n v="43229"/>
    <x v="3"/>
    <x v="1"/>
    <s v="Binders"/>
    <n v="11.76"/>
    <n v="5"/>
    <n v="0.7"/>
    <n v="-7.84"/>
    <n v="11.76"/>
    <n v="-0.66666666666666663"/>
  </r>
  <r>
    <s v="First Class"/>
    <s v="Corporate"/>
    <s v="United States"/>
    <s v="Columbus"/>
    <s v="Ohio"/>
    <n v="43229"/>
    <x v="3"/>
    <x v="1"/>
    <s v="Paper"/>
    <n v="5.3440000000000003"/>
    <n v="1"/>
    <n v="0.2"/>
    <n v="1.8704000000000001"/>
    <n v="5.3440000000000003"/>
    <n v="0.35"/>
  </r>
  <r>
    <s v="Standard Class"/>
    <s v="Consumer"/>
    <s v="United States"/>
    <s v="Jacksonville"/>
    <s v="Florida"/>
    <n v="32216"/>
    <x v="0"/>
    <x v="1"/>
    <s v="Binders"/>
    <n v="1.365"/>
    <n v="1"/>
    <n v="0.7"/>
    <n v="-0.91"/>
    <n v="1.365"/>
    <n v="-0.66666666666666674"/>
  </r>
  <r>
    <s v="Standard Class"/>
    <s v="Consumer"/>
    <s v="United States"/>
    <s v="Jacksonville"/>
    <s v="Florida"/>
    <n v="32216"/>
    <x v="0"/>
    <x v="1"/>
    <s v="Paper"/>
    <n v="62.015999999999998"/>
    <n v="2"/>
    <n v="0.2"/>
    <n v="22.480799999999999"/>
    <n v="62.015999999999998"/>
    <n v="0.36249999999999999"/>
  </r>
  <r>
    <s v="Standard Class"/>
    <s v="Corporate"/>
    <s v="United States"/>
    <s v="Clinton"/>
    <s v="Maryland"/>
    <n v="20735"/>
    <x v="3"/>
    <x v="0"/>
    <s v="Furnishings"/>
    <n v="60.72"/>
    <n v="3"/>
    <n v="0"/>
    <n v="23.680800000000001"/>
    <n v="60.72"/>
    <n v="0.39"/>
  </r>
  <r>
    <s v="Standard Class"/>
    <s v="Corporate"/>
    <s v="United States"/>
    <s v="Clinton"/>
    <s v="Maryland"/>
    <n v="20735"/>
    <x v="3"/>
    <x v="1"/>
    <s v="Paper"/>
    <n v="146.82"/>
    <n v="3"/>
    <n v="0"/>
    <n v="73.41"/>
    <n v="146.82"/>
    <n v="0.5"/>
  </r>
  <r>
    <s v="Standard Class"/>
    <s v="Corporate"/>
    <s v="United States"/>
    <s v="Clinton"/>
    <s v="Maryland"/>
    <n v="20735"/>
    <x v="3"/>
    <x v="0"/>
    <s v="Chairs"/>
    <n v="239.84"/>
    <n v="8"/>
    <n v="0"/>
    <n v="64.756799999999998"/>
    <n v="239.84"/>
    <n v="0.26999999999999996"/>
  </r>
  <r>
    <s v="Standard Class"/>
    <s v="Corporate"/>
    <s v="United States"/>
    <s v="Clinton"/>
    <s v="Maryland"/>
    <n v="20735"/>
    <x v="3"/>
    <x v="1"/>
    <s v="Labels"/>
    <n v="15.66"/>
    <n v="6"/>
    <n v="0"/>
    <n v="7.2035999999999998"/>
    <n v="15.66"/>
    <n v="0.45999999999999996"/>
  </r>
  <r>
    <s v="First Class"/>
    <s v="Consumer"/>
    <s v="United States"/>
    <s v="Commerce City"/>
    <s v="Colorado"/>
    <n v="80022"/>
    <x v="1"/>
    <x v="1"/>
    <s v="Storage"/>
    <n v="146.352"/>
    <n v="3"/>
    <n v="0.2"/>
    <n v="-32.929200000000002"/>
    <n v="146.352"/>
    <n v="-0.22500000000000001"/>
  </r>
  <r>
    <s v="Standard Class"/>
    <s v="Consumer"/>
    <s v="United States"/>
    <s v="Santa Ana"/>
    <s v="California"/>
    <n v="92704"/>
    <x v="1"/>
    <x v="1"/>
    <s v="Fasteners"/>
    <n v="5.94"/>
    <n v="3"/>
    <n v="0"/>
    <n v="0"/>
    <n v="5.94"/>
    <n v="0"/>
  </r>
  <r>
    <s v="Standard Class"/>
    <s v="Consumer"/>
    <s v="United States"/>
    <s v="Santa Ana"/>
    <s v="California"/>
    <n v="92704"/>
    <x v="1"/>
    <x v="1"/>
    <s v="Paper"/>
    <n v="45.36"/>
    <n v="7"/>
    <n v="0"/>
    <n v="21.7728"/>
    <n v="45.36"/>
    <n v="0.48"/>
  </r>
  <r>
    <s v="Standard Class"/>
    <s v="Consumer"/>
    <s v="United States"/>
    <s v="Santa Ana"/>
    <s v="California"/>
    <n v="92704"/>
    <x v="1"/>
    <x v="2"/>
    <s v="Phones"/>
    <n v="211.16800000000001"/>
    <n v="4"/>
    <n v="0.2"/>
    <n v="23.756399999999999"/>
    <n v="211.16800000000001"/>
    <n v="0.11249999999999999"/>
  </r>
  <r>
    <s v="Standard Class"/>
    <s v="Consumer"/>
    <s v="United States"/>
    <s v="Santa Ana"/>
    <s v="California"/>
    <n v="92704"/>
    <x v="1"/>
    <x v="0"/>
    <s v="Chairs"/>
    <n v="484.70400000000001"/>
    <n v="6"/>
    <n v="0.2"/>
    <n v="-84.8232"/>
    <n v="484.70400000000001"/>
    <n v="-0.17499999999999999"/>
  </r>
  <r>
    <s v="Standard Class"/>
    <s v="Consumer"/>
    <s v="United States"/>
    <s v="Santa Ana"/>
    <s v="California"/>
    <n v="92704"/>
    <x v="1"/>
    <x v="2"/>
    <s v="Machines"/>
    <n v="371.976"/>
    <n v="3"/>
    <n v="0.2"/>
    <n v="116.24250000000001"/>
    <n v="371.976"/>
    <n v="0.3125"/>
  </r>
  <r>
    <s v="Same Day"/>
    <s v="Corporate"/>
    <s v="United States"/>
    <s v="Clinton"/>
    <s v="Maryland"/>
    <n v="20735"/>
    <x v="3"/>
    <x v="1"/>
    <s v="Storage"/>
    <n v="89.82"/>
    <n v="6"/>
    <n v="0"/>
    <n v="25.1496"/>
    <n v="89.82"/>
    <n v="0.28000000000000003"/>
  </r>
  <r>
    <s v="First Class"/>
    <s v="Corporate"/>
    <s v="United States"/>
    <s v="Los Angeles"/>
    <s v="California"/>
    <n v="90049"/>
    <x v="1"/>
    <x v="1"/>
    <s v="Binders"/>
    <n v="19.295999999999999"/>
    <n v="3"/>
    <n v="0.2"/>
    <n v="6.03"/>
    <n v="19.295999999999999"/>
    <n v="0.3125"/>
  </r>
  <r>
    <s v="Standard Class"/>
    <s v="Consumer"/>
    <s v="United States"/>
    <s v="Louisville"/>
    <s v="Kentucky"/>
    <n v="40214"/>
    <x v="0"/>
    <x v="0"/>
    <s v="Chairs"/>
    <n v="191.96"/>
    <n v="2"/>
    <n v="0"/>
    <n v="51.8292"/>
    <n v="191.96"/>
    <n v="0.26999999999999996"/>
  </r>
  <r>
    <s v="Standard Class"/>
    <s v="Consumer"/>
    <s v="United States"/>
    <s v="Louisville"/>
    <s v="Kentucky"/>
    <n v="40214"/>
    <x v="0"/>
    <x v="1"/>
    <s v="Binders"/>
    <n v="21.3"/>
    <n v="3"/>
    <n v="0"/>
    <n v="9.798"/>
    <n v="21.3"/>
    <n v="0.45999999999999996"/>
  </r>
  <r>
    <s v="Standard Class"/>
    <s v="Consumer"/>
    <s v="United States"/>
    <s v="Louisville"/>
    <s v="Kentucky"/>
    <n v="40214"/>
    <x v="0"/>
    <x v="2"/>
    <s v="Phones"/>
    <n v="469.95"/>
    <n v="5"/>
    <n v="0"/>
    <n v="131.58600000000001"/>
    <n v="469.95"/>
    <n v="0.28000000000000003"/>
  </r>
  <r>
    <s v="Standard Class"/>
    <s v="Consumer"/>
    <s v="United States"/>
    <s v="Louisville"/>
    <s v="Kentucky"/>
    <n v="40214"/>
    <x v="0"/>
    <x v="0"/>
    <s v="Furnishings"/>
    <n v="209.88"/>
    <n v="3"/>
    <n v="0"/>
    <n v="35.679600000000001"/>
    <n v="209.88"/>
    <n v="0.17"/>
  </r>
  <r>
    <s v="First Class"/>
    <s v="Consumer"/>
    <s v="United States"/>
    <s v="Los Angeles"/>
    <s v="California"/>
    <n v="90045"/>
    <x v="1"/>
    <x v="0"/>
    <s v="Bookcases"/>
    <n v="239.666"/>
    <n v="2"/>
    <n v="0.15"/>
    <n v="14.098000000000001"/>
    <n v="239.666"/>
    <n v="5.8823529411764712E-2"/>
  </r>
  <r>
    <s v="First Class"/>
    <s v="Consumer"/>
    <s v="United States"/>
    <s v="Los Angeles"/>
    <s v="California"/>
    <n v="90045"/>
    <x v="1"/>
    <x v="1"/>
    <s v="Labels"/>
    <n v="22.5"/>
    <n v="6"/>
    <n v="0"/>
    <n v="10.8"/>
    <n v="22.5"/>
    <n v="0.48000000000000004"/>
  </r>
  <r>
    <s v="First Class"/>
    <s v="Consumer"/>
    <s v="United States"/>
    <s v="Los Angeles"/>
    <s v="California"/>
    <n v="90045"/>
    <x v="1"/>
    <x v="1"/>
    <s v="Paper"/>
    <n v="219.84"/>
    <n v="4"/>
    <n v="0"/>
    <n v="107.7216"/>
    <n v="219.84"/>
    <n v="0.49"/>
  </r>
  <r>
    <s v="Second Class"/>
    <s v="Corporate"/>
    <s v="United States"/>
    <s v="Springfield"/>
    <s v="Missouri"/>
    <n v="65807"/>
    <x v="2"/>
    <x v="1"/>
    <s v="Paper"/>
    <n v="32.4"/>
    <n v="5"/>
    <n v="0"/>
    <n v="15.552"/>
    <n v="32.4"/>
    <n v="0.48"/>
  </r>
  <r>
    <s v="Second Class"/>
    <s v="Corporate"/>
    <s v="United States"/>
    <s v="Springfield"/>
    <s v="Missouri"/>
    <n v="65807"/>
    <x v="2"/>
    <x v="1"/>
    <s v="Art"/>
    <n v="209.94"/>
    <n v="6"/>
    <n v="0"/>
    <n v="54.584400000000002"/>
    <n v="209.94"/>
    <n v="0.26"/>
  </r>
  <r>
    <s v="Second Class"/>
    <s v="Corporate"/>
    <s v="United States"/>
    <s v="Springfield"/>
    <s v="Missouri"/>
    <n v="65807"/>
    <x v="2"/>
    <x v="1"/>
    <s v="Supplies"/>
    <n v="4164.05"/>
    <n v="5"/>
    <n v="0"/>
    <n v="83.281000000000006"/>
    <n v="4164.05"/>
    <n v="0.02"/>
  </r>
  <r>
    <s v="Second Class"/>
    <s v="Corporate"/>
    <s v="United States"/>
    <s v="Springfield"/>
    <s v="Missouri"/>
    <n v="65807"/>
    <x v="2"/>
    <x v="0"/>
    <s v="Bookcases"/>
    <n v="212.94"/>
    <n v="3"/>
    <n v="0"/>
    <n v="53.234999999999999"/>
    <n v="212.94"/>
    <n v="0.25"/>
  </r>
  <r>
    <s v="First Class"/>
    <s v="Corporate"/>
    <s v="United States"/>
    <s v="San Francisco"/>
    <s v="California"/>
    <n v="94109"/>
    <x v="1"/>
    <x v="0"/>
    <s v="Furnishings"/>
    <n v="41.88"/>
    <n v="6"/>
    <n v="0"/>
    <n v="12.145200000000001"/>
    <n v="41.88"/>
    <n v="0.28999999999999998"/>
  </r>
  <r>
    <s v="First Class"/>
    <s v="Corporate"/>
    <s v="United States"/>
    <s v="San Francisco"/>
    <s v="California"/>
    <n v="94109"/>
    <x v="1"/>
    <x v="1"/>
    <s v="Labels"/>
    <n v="58.48"/>
    <n v="8"/>
    <n v="0"/>
    <n v="27.485600000000002"/>
    <n v="58.48"/>
    <n v="0.47000000000000003"/>
  </r>
  <r>
    <s v="Standard Class"/>
    <s v="Consumer"/>
    <s v="United States"/>
    <s v="Texas City"/>
    <s v="Texas"/>
    <n v="77590"/>
    <x v="2"/>
    <x v="0"/>
    <s v="Tables"/>
    <n v="102.438"/>
    <n v="1"/>
    <n v="0.3"/>
    <n v="-13.1706"/>
    <n v="102.438"/>
    <n v="-0.12857142857142856"/>
  </r>
  <r>
    <s v="Standard Class"/>
    <s v="Consumer"/>
    <s v="United States"/>
    <s v="Texas City"/>
    <s v="Texas"/>
    <n v="77590"/>
    <x v="2"/>
    <x v="0"/>
    <s v="Chairs"/>
    <n v="199.304"/>
    <n v="4"/>
    <n v="0.3"/>
    <n v="-8.5416000000000007"/>
    <n v="199.304"/>
    <n v="-4.2857142857142858E-2"/>
  </r>
  <r>
    <s v="Standard Class"/>
    <s v="Consumer"/>
    <s v="United States"/>
    <s v="New York City"/>
    <s v="New York"/>
    <n v="10024"/>
    <x v="3"/>
    <x v="2"/>
    <s v="Machines"/>
    <n v="6999.96"/>
    <n v="4"/>
    <n v="0"/>
    <n v="2239.9872"/>
    <n v="6999.96"/>
    <n v="0.32"/>
  </r>
  <r>
    <s v="Standard Class"/>
    <s v="Consumer"/>
    <s v="United States"/>
    <s v="Bellevue"/>
    <s v="Washington"/>
    <n v="98006"/>
    <x v="1"/>
    <x v="1"/>
    <s v="Paper"/>
    <n v="12.96"/>
    <n v="2"/>
    <n v="0"/>
    <n v="6.2207999999999997"/>
    <n v="12.96"/>
    <n v="0.47999999999999993"/>
  </r>
  <r>
    <s v="Second Class"/>
    <s v="Consumer"/>
    <s v="United States"/>
    <s v="New York City"/>
    <s v="New York"/>
    <n v="10024"/>
    <x v="3"/>
    <x v="2"/>
    <s v="Phones"/>
    <n v="279.86"/>
    <n v="14"/>
    <n v="0"/>
    <n v="134.33279999999999"/>
    <n v="279.86"/>
    <n v="0.47999999999999993"/>
  </r>
  <r>
    <s v="Standard Class"/>
    <s v="Home Office"/>
    <s v="United States"/>
    <s v="Wilson"/>
    <s v="North Carolina"/>
    <n v="27893"/>
    <x v="0"/>
    <x v="1"/>
    <s v="Binders"/>
    <n v="7.38"/>
    <n v="5"/>
    <n v="0.7"/>
    <n v="-5.4119999999999999"/>
    <n v="7.38"/>
    <n v="-0.73333333333333328"/>
  </r>
  <r>
    <s v="Standard Class"/>
    <s v="Consumer"/>
    <s v="United States"/>
    <s v="Seattle"/>
    <s v="Washington"/>
    <n v="98115"/>
    <x v="1"/>
    <x v="0"/>
    <s v="Chairs"/>
    <n v="698.35199999999998"/>
    <n v="3"/>
    <n v="0.2"/>
    <n v="52.376399999999997"/>
    <n v="698.35199999999998"/>
    <n v="7.4999999999999997E-2"/>
  </r>
  <r>
    <s v="Standard Class"/>
    <s v="Consumer"/>
    <s v="United States"/>
    <s v="Seattle"/>
    <s v="Washington"/>
    <n v="98115"/>
    <x v="1"/>
    <x v="0"/>
    <s v="Tables"/>
    <n v="1747.25"/>
    <n v="5"/>
    <n v="0"/>
    <n v="629.01"/>
    <n v="1747.25"/>
    <n v="0.36"/>
  </r>
  <r>
    <s v="Second Class"/>
    <s v="Home Office"/>
    <s v="United States"/>
    <s v="Springfield"/>
    <s v="Missouri"/>
    <n v="65807"/>
    <x v="2"/>
    <x v="1"/>
    <s v="Appliances"/>
    <n v="54.48"/>
    <n v="1"/>
    <n v="0"/>
    <n v="15.2544"/>
    <n v="54.48"/>
    <n v="0.28000000000000003"/>
  </r>
  <r>
    <s v="Same Day"/>
    <s v="Consumer"/>
    <s v="United States"/>
    <s v="San Francisco"/>
    <s v="California"/>
    <n v="94109"/>
    <x v="1"/>
    <x v="2"/>
    <s v="Accessories"/>
    <n v="199.99"/>
    <n v="1"/>
    <n v="0"/>
    <n v="85.995699999999999"/>
    <n v="199.99"/>
    <n v="0.43"/>
  </r>
  <r>
    <s v="Same Day"/>
    <s v="Consumer"/>
    <s v="United States"/>
    <s v="Charlotte"/>
    <s v="North Carolina"/>
    <n v="28205"/>
    <x v="0"/>
    <x v="1"/>
    <s v="Binders"/>
    <n v="68.540999999999997"/>
    <n v="11"/>
    <n v="0.7"/>
    <n v="-52.548099999999998"/>
    <n v="68.540999999999997"/>
    <n v="-0.76666666666666672"/>
  </r>
  <r>
    <s v="Same Day"/>
    <s v="Consumer"/>
    <s v="United States"/>
    <s v="Charlotte"/>
    <s v="North Carolina"/>
    <n v="28205"/>
    <x v="0"/>
    <x v="2"/>
    <s v="Phones"/>
    <n v="627.16800000000001"/>
    <n v="4"/>
    <n v="0.2"/>
    <n v="70.556399999999996"/>
    <n v="627.16800000000001"/>
    <n v="0.11249999999999999"/>
  </r>
  <r>
    <s v="Same Day"/>
    <s v="Consumer"/>
    <s v="United States"/>
    <s v="Charlotte"/>
    <s v="North Carolina"/>
    <n v="28205"/>
    <x v="0"/>
    <x v="1"/>
    <s v="Labels"/>
    <n v="122.12"/>
    <n v="5"/>
    <n v="0.2"/>
    <n v="39.689"/>
    <n v="122.12"/>
    <n v="0.32500000000000001"/>
  </r>
  <r>
    <s v="Second Class"/>
    <s v="Consumer"/>
    <s v="United States"/>
    <s v="New York City"/>
    <s v="New York"/>
    <n v="10011"/>
    <x v="3"/>
    <x v="1"/>
    <s v="Art"/>
    <n v="6.99"/>
    <n v="3"/>
    <n v="0"/>
    <n v="2.0270999999999999"/>
    <n v="6.99"/>
    <n v="0.28999999999999998"/>
  </r>
  <r>
    <s v="Second Class"/>
    <s v="Consumer"/>
    <s v="United States"/>
    <s v="New York City"/>
    <s v="New York"/>
    <n v="10011"/>
    <x v="3"/>
    <x v="1"/>
    <s v="Binders"/>
    <n v="107.42400000000001"/>
    <n v="6"/>
    <n v="0.2"/>
    <n v="36.255600000000001"/>
    <n v="107.42400000000001"/>
    <n v="0.33749999999999997"/>
  </r>
  <r>
    <s v="Second Class"/>
    <s v="Corporate"/>
    <s v="United States"/>
    <s v="Lorain"/>
    <s v="Ohio"/>
    <n v="44052"/>
    <x v="3"/>
    <x v="0"/>
    <s v="Tables"/>
    <n v="1421.664"/>
    <n v="8"/>
    <n v="0.4"/>
    <n v="-734.52639999999997"/>
    <n v="1421.664"/>
    <n v="-0.51666666666666661"/>
  </r>
  <r>
    <s v="Standard Class"/>
    <s v="Consumer"/>
    <s v="United States"/>
    <s v="Indianapolis"/>
    <s v="Indiana"/>
    <n v="46203"/>
    <x v="2"/>
    <x v="1"/>
    <s v="Binders"/>
    <n v="125.88"/>
    <n v="6"/>
    <n v="0"/>
    <n v="60.422400000000003"/>
    <n v="125.88"/>
    <n v="0.48000000000000004"/>
  </r>
  <r>
    <s v="Standard Class"/>
    <s v="Consumer"/>
    <s v="United States"/>
    <s v="Indianapolis"/>
    <s v="Indiana"/>
    <n v="46203"/>
    <x v="2"/>
    <x v="2"/>
    <s v="Accessories"/>
    <n v="79.78"/>
    <n v="2"/>
    <n v="0"/>
    <n v="29.518599999999999"/>
    <n v="79.78"/>
    <n v="0.37"/>
  </r>
  <r>
    <s v="Standard Class"/>
    <s v="Consumer"/>
    <s v="United States"/>
    <s v="Indianapolis"/>
    <s v="Indiana"/>
    <n v="46203"/>
    <x v="2"/>
    <x v="1"/>
    <s v="Labels"/>
    <n v="133.19999999999999"/>
    <n v="9"/>
    <n v="0"/>
    <n v="66.599999999999994"/>
    <n v="133.19999999999999"/>
    <n v="0.5"/>
  </r>
  <r>
    <s v="Standard Class"/>
    <s v="Consumer"/>
    <s v="United States"/>
    <s v="Redmond"/>
    <s v="Oregon"/>
    <n v="97756"/>
    <x v="1"/>
    <x v="2"/>
    <s v="Phones"/>
    <n v="438.36799999999999"/>
    <n v="4"/>
    <n v="0.2"/>
    <n v="38.357199999999999"/>
    <n v="438.36799999999999"/>
    <n v="8.7499999999999994E-2"/>
  </r>
  <r>
    <s v="Standard Class"/>
    <s v="Consumer"/>
    <s v="United States"/>
    <s v="Redmond"/>
    <s v="Oregon"/>
    <n v="97756"/>
    <x v="1"/>
    <x v="2"/>
    <s v="Phones"/>
    <n v="139.94399999999999"/>
    <n v="7"/>
    <n v="0.2"/>
    <n v="-31.487400000000001"/>
    <n v="139.94399999999999"/>
    <n v="-0.22500000000000003"/>
  </r>
  <r>
    <s v="Standard Class"/>
    <s v="Consumer"/>
    <s v="United States"/>
    <s v="Redmond"/>
    <s v="Oregon"/>
    <n v="97756"/>
    <x v="1"/>
    <x v="1"/>
    <s v="Appliances"/>
    <n v="133.47200000000001"/>
    <n v="4"/>
    <n v="0.2"/>
    <n v="15.015599999999999"/>
    <n v="133.47200000000001"/>
    <n v="0.11249999999999999"/>
  </r>
  <r>
    <s v="Standard Class"/>
    <s v="Home Office"/>
    <s v="United States"/>
    <s v="Springfield"/>
    <s v="Oregon"/>
    <n v="97477"/>
    <x v="1"/>
    <x v="0"/>
    <s v="Tables"/>
    <n v="564.19500000000005"/>
    <n v="3"/>
    <n v="0.5"/>
    <n v="-304.6653"/>
    <n v="564.19500000000005"/>
    <n v="-0.53999999999999992"/>
  </r>
  <r>
    <s v="Standard Class"/>
    <s v="Home Office"/>
    <s v="United States"/>
    <s v="Springfield"/>
    <s v="Oregon"/>
    <n v="97477"/>
    <x v="1"/>
    <x v="1"/>
    <s v="Appliances"/>
    <n v="87.168000000000006"/>
    <n v="2"/>
    <n v="0.2"/>
    <n v="8.7167999999999992"/>
    <n v="87.168000000000006"/>
    <n v="9.9999999999999978E-2"/>
  </r>
  <r>
    <s v="First Class"/>
    <s v="Corporate"/>
    <s v="United States"/>
    <s v="Arlington"/>
    <s v="Texas"/>
    <n v="76017"/>
    <x v="2"/>
    <x v="1"/>
    <s v="Binders"/>
    <n v="42.616"/>
    <n v="7"/>
    <n v="0.8"/>
    <n v="-68.185599999999994"/>
    <n v="42.616"/>
    <n v="-1.5999999999999999"/>
  </r>
  <r>
    <s v="First Class"/>
    <s v="Corporate"/>
    <s v="United States"/>
    <s v="Arlington"/>
    <s v="Texas"/>
    <n v="76017"/>
    <x v="2"/>
    <x v="2"/>
    <s v="Copiers"/>
    <n v="319.98399999999998"/>
    <n v="2"/>
    <n v="0.2"/>
    <n v="107.99460000000001"/>
    <n v="319.98399999999998"/>
    <n v="0.33750000000000002"/>
  </r>
  <r>
    <s v="First Class"/>
    <s v="Corporate"/>
    <s v="United States"/>
    <s v="Arlington"/>
    <s v="Texas"/>
    <n v="76017"/>
    <x v="2"/>
    <x v="1"/>
    <s v="Fasteners"/>
    <n v="45.92"/>
    <n v="5"/>
    <n v="0.2"/>
    <n v="15.497999999999999"/>
    <n v="45.92"/>
    <n v="0.33749999999999997"/>
  </r>
  <r>
    <s v="First Class"/>
    <s v="Corporate"/>
    <s v="United States"/>
    <s v="Arlington"/>
    <s v="Texas"/>
    <n v="76017"/>
    <x v="2"/>
    <x v="0"/>
    <s v="Furnishings"/>
    <n v="21.184000000000001"/>
    <n v="2"/>
    <n v="0.6"/>
    <n v="-11.651199999999999"/>
    <n v="21.184000000000001"/>
    <n v="-0.54999999999999993"/>
  </r>
  <r>
    <s v="First Class"/>
    <s v="Corporate"/>
    <s v="United States"/>
    <s v="Arlington"/>
    <s v="Texas"/>
    <n v="76017"/>
    <x v="2"/>
    <x v="1"/>
    <s v="Paper"/>
    <n v="20.736000000000001"/>
    <n v="4"/>
    <n v="0.2"/>
    <n v="7.2576000000000001"/>
    <n v="20.736000000000001"/>
    <n v="0.35"/>
  </r>
  <r>
    <s v="First Class"/>
    <s v="Corporate"/>
    <s v="United States"/>
    <s v="Arlington"/>
    <s v="Texas"/>
    <n v="76017"/>
    <x v="2"/>
    <x v="0"/>
    <s v="Chairs"/>
    <n v="213.43"/>
    <n v="5"/>
    <n v="0.3"/>
    <n v="-39.637"/>
    <n v="213.43"/>
    <n v="-0.18571428571428572"/>
  </r>
  <r>
    <s v="Standard Class"/>
    <s v="Home Office"/>
    <s v="United States"/>
    <s v="Gilbert"/>
    <s v="Arizona"/>
    <n v="85234"/>
    <x v="1"/>
    <x v="2"/>
    <s v="Phones"/>
    <n v="333.57600000000002"/>
    <n v="3"/>
    <n v="0.2"/>
    <n v="25.0182"/>
    <n v="333.57600000000002"/>
    <n v="7.4999999999999997E-2"/>
  </r>
  <r>
    <s v="Standard Class"/>
    <s v="Home Office"/>
    <s v="United States"/>
    <s v="Gilbert"/>
    <s v="Arizona"/>
    <n v="85234"/>
    <x v="1"/>
    <x v="2"/>
    <s v="Accessories"/>
    <n v="31.992000000000001"/>
    <n v="1"/>
    <n v="0.2"/>
    <n v="4.7988"/>
    <n v="31.992000000000001"/>
    <n v="0.15"/>
  </r>
  <r>
    <s v="Standard Class"/>
    <s v="Home Office"/>
    <s v="United States"/>
    <s v="Gilbert"/>
    <s v="Arizona"/>
    <n v="85234"/>
    <x v="1"/>
    <x v="1"/>
    <s v="Storage"/>
    <n v="51.167999999999999"/>
    <n v="2"/>
    <n v="0.2"/>
    <n v="-6.3959999999999999"/>
    <n v="51.167999999999999"/>
    <n v="-0.125"/>
  </r>
  <r>
    <s v="Standard Class"/>
    <s v="Home Office"/>
    <s v="United States"/>
    <s v="Gilbert"/>
    <s v="Arizona"/>
    <n v="85234"/>
    <x v="1"/>
    <x v="1"/>
    <s v="Envelopes"/>
    <n v="10.64"/>
    <n v="5"/>
    <n v="0.2"/>
    <n v="3.8570000000000002"/>
    <n v="10.64"/>
    <n v="0.36249999999999999"/>
  </r>
  <r>
    <s v="Standard Class"/>
    <s v="Home Office"/>
    <s v="United States"/>
    <s v="Gilbert"/>
    <s v="Arizona"/>
    <n v="85234"/>
    <x v="1"/>
    <x v="0"/>
    <s v="Furnishings"/>
    <n v="68.703999999999994"/>
    <n v="2"/>
    <n v="0.2"/>
    <n v="16.3172"/>
    <n v="68.703999999999994"/>
    <n v="0.23750000000000002"/>
  </r>
  <r>
    <s v="Standard Class"/>
    <s v="Home Office"/>
    <s v="United States"/>
    <s v="Gilbert"/>
    <s v="Arizona"/>
    <n v="85234"/>
    <x v="1"/>
    <x v="0"/>
    <s v="Tables"/>
    <n v="386.91"/>
    <n v="9"/>
    <n v="0.5"/>
    <n v="-185.71680000000001"/>
    <n v="386.91"/>
    <n v="-0.48"/>
  </r>
  <r>
    <s v="Second Class"/>
    <s v="Consumer"/>
    <s v="United States"/>
    <s v="Lawrence"/>
    <s v="Massachusetts"/>
    <n v="1841"/>
    <x v="3"/>
    <x v="1"/>
    <s v="Art"/>
    <n v="39.659999999999997"/>
    <n v="2"/>
    <n v="0"/>
    <n v="11.898"/>
    <n v="39.659999999999997"/>
    <n v="0.30000000000000004"/>
  </r>
  <r>
    <s v="Second Class"/>
    <s v="Consumer"/>
    <s v="United States"/>
    <s v="Lawrence"/>
    <s v="Massachusetts"/>
    <n v="1841"/>
    <x v="3"/>
    <x v="1"/>
    <s v="Appliances"/>
    <n v="113.92"/>
    <n v="2"/>
    <n v="0"/>
    <n v="33.036799999999999"/>
    <n v="113.92"/>
    <n v="0.28999999999999998"/>
  </r>
  <r>
    <s v="Second Class"/>
    <s v="Consumer"/>
    <s v="United States"/>
    <s v="Lawrence"/>
    <s v="Massachusetts"/>
    <n v="1841"/>
    <x v="3"/>
    <x v="1"/>
    <s v="Binders"/>
    <n v="447.86"/>
    <n v="7"/>
    <n v="0"/>
    <n v="210.49420000000001"/>
    <n v="447.86"/>
    <n v="0.47"/>
  </r>
  <r>
    <s v="Standard Class"/>
    <s v="Consumer"/>
    <s v="United States"/>
    <s v="Virginia Beach"/>
    <s v="Virginia"/>
    <n v="23464"/>
    <x v="0"/>
    <x v="0"/>
    <s v="Tables"/>
    <n v="356.85"/>
    <n v="5"/>
    <n v="0"/>
    <n v="60.664499999999997"/>
    <n v="356.85"/>
    <n v="0.16999999999999998"/>
  </r>
  <r>
    <s v="Standard Class"/>
    <s v="Consumer"/>
    <s v="United States"/>
    <s v="Virginia Beach"/>
    <s v="Virginia"/>
    <n v="23464"/>
    <x v="0"/>
    <x v="1"/>
    <s v="Envelopes"/>
    <n v="251.58"/>
    <n v="7"/>
    <n v="0"/>
    <n v="113.211"/>
    <n v="251.58"/>
    <n v="0.44999999999999996"/>
  </r>
  <r>
    <s v="Second Class"/>
    <s v="Consumer"/>
    <s v="United States"/>
    <s v="Irving"/>
    <s v="Texas"/>
    <n v="75061"/>
    <x v="2"/>
    <x v="1"/>
    <s v="Paper"/>
    <n v="219.84"/>
    <n v="5"/>
    <n v="0.2"/>
    <n v="79.691999999999993"/>
    <n v="219.84"/>
    <n v="0.36249999999999999"/>
  </r>
  <r>
    <s v="Second Class"/>
    <s v="Consumer"/>
    <s v="United States"/>
    <s v="Vineland"/>
    <s v="New Jersey"/>
    <n v="8360"/>
    <x v="3"/>
    <x v="0"/>
    <s v="Furnishings"/>
    <n v="42.85"/>
    <n v="5"/>
    <n v="0"/>
    <n v="15.426"/>
    <n v="42.85"/>
    <n v="0.36"/>
  </r>
  <r>
    <s v="Second Class"/>
    <s v="Consumer"/>
    <s v="United States"/>
    <s v="Vineland"/>
    <s v="New Jersey"/>
    <n v="8360"/>
    <x v="3"/>
    <x v="1"/>
    <s v="Labels"/>
    <n v="6.16"/>
    <n v="2"/>
    <n v="0"/>
    <n v="2.9567999999999999"/>
    <n v="6.16"/>
    <n v="0.48"/>
  </r>
  <r>
    <s v="Second Class"/>
    <s v="Consumer"/>
    <s v="United States"/>
    <s v="Vineland"/>
    <s v="New Jersey"/>
    <n v="8360"/>
    <x v="3"/>
    <x v="1"/>
    <s v="Supplies"/>
    <n v="17"/>
    <n v="2"/>
    <n v="0"/>
    <n v="4.42"/>
    <n v="17"/>
    <n v="0.26"/>
  </r>
  <r>
    <s v="Second Class"/>
    <s v="Consumer"/>
    <s v="United States"/>
    <s v="Vineland"/>
    <s v="New Jersey"/>
    <n v="8360"/>
    <x v="3"/>
    <x v="2"/>
    <s v="Accessories"/>
    <n v="87.4"/>
    <n v="5"/>
    <n v="0"/>
    <n v="34.96"/>
    <n v="87.4"/>
    <n v="0.39999999999999997"/>
  </r>
  <r>
    <s v="Standard Class"/>
    <s v="Home Office"/>
    <s v="United States"/>
    <s v="Columbus"/>
    <s v="Georgia"/>
    <n v="31907"/>
    <x v="0"/>
    <x v="1"/>
    <s v="Binders"/>
    <n v="29.84"/>
    <n v="2"/>
    <n v="0"/>
    <n v="13.428000000000001"/>
    <n v="29.84"/>
    <n v="0.45"/>
  </r>
  <r>
    <s v="Second Class"/>
    <s v="Corporate"/>
    <s v="United States"/>
    <s v="Los Angeles"/>
    <s v="California"/>
    <n v="90032"/>
    <x v="1"/>
    <x v="1"/>
    <s v="Binders"/>
    <n v="49.567999999999998"/>
    <n v="2"/>
    <n v="0.2"/>
    <n v="17.348800000000001"/>
    <n v="49.567999999999998"/>
    <n v="0.35000000000000003"/>
  </r>
  <r>
    <s v="Standard Class"/>
    <s v="Corporate"/>
    <s v="United States"/>
    <s v="San Diego"/>
    <s v="California"/>
    <n v="92024"/>
    <x v="1"/>
    <x v="1"/>
    <s v="Art"/>
    <n v="265.86"/>
    <n v="7"/>
    <n v="0"/>
    <n v="79.757999999999996"/>
    <n v="265.86"/>
    <n v="0.3"/>
  </r>
  <r>
    <s v="Standard Class"/>
    <s v="Home Office"/>
    <s v="United States"/>
    <s v="Charlottesville"/>
    <s v="Virginia"/>
    <n v="22901"/>
    <x v="0"/>
    <x v="0"/>
    <s v="Furnishings"/>
    <n v="67.959999999999994"/>
    <n v="4"/>
    <n v="0"/>
    <n v="12.232799999999999"/>
    <n v="67.959999999999994"/>
    <n v="0.18"/>
  </r>
  <r>
    <s v="Second Class"/>
    <s v="Consumer"/>
    <s v="United States"/>
    <s v="Lawrence"/>
    <s v="Indiana"/>
    <n v="46226"/>
    <x v="2"/>
    <x v="1"/>
    <s v="Art"/>
    <n v="10.92"/>
    <n v="6"/>
    <n v="0"/>
    <n v="4.9139999999999997"/>
    <n v="10.92"/>
    <n v="0.44999999999999996"/>
  </r>
  <r>
    <s v="Second Class"/>
    <s v="Consumer"/>
    <s v="United States"/>
    <s v="Lawrence"/>
    <s v="Indiana"/>
    <n v="46226"/>
    <x v="2"/>
    <x v="2"/>
    <s v="Machines"/>
    <n v="83.9"/>
    <n v="2"/>
    <n v="0"/>
    <n v="22.652999999999999"/>
    <n v="83.9"/>
    <n v="0.26999999999999996"/>
  </r>
  <r>
    <s v="Second Class"/>
    <s v="Consumer"/>
    <s v="United States"/>
    <s v="Lawrence"/>
    <s v="Indiana"/>
    <n v="46226"/>
    <x v="2"/>
    <x v="1"/>
    <s v="Appliances"/>
    <n v="19.75"/>
    <n v="5"/>
    <n v="0"/>
    <n v="5.1349999999999998"/>
    <n v="19.75"/>
    <n v="0.26"/>
  </r>
  <r>
    <s v="Second Class"/>
    <s v="Consumer"/>
    <s v="United States"/>
    <s v="Lawrence"/>
    <s v="Indiana"/>
    <n v="46226"/>
    <x v="2"/>
    <x v="2"/>
    <s v="Accessories"/>
    <n v="393.54"/>
    <n v="3"/>
    <n v="0"/>
    <n v="165.2868"/>
    <n v="393.54"/>
    <n v="0.42"/>
  </r>
  <r>
    <s v="Standard Class"/>
    <s v="Home Office"/>
    <s v="United States"/>
    <s v="Phoenix"/>
    <s v="Arizona"/>
    <n v="85023"/>
    <x v="1"/>
    <x v="0"/>
    <s v="Furnishings"/>
    <n v="46.872"/>
    <n v="7"/>
    <n v="0.2"/>
    <n v="3.5154000000000001"/>
    <n v="46.872"/>
    <n v="7.4999999999999997E-2"/>
  </r>
  <r>
    <s v="Second Class"/>
    <s v="Consumer"/>
    <s v="United States"/>
    <s v="Meriden"/>
    <s v="Connecticut"/>
    <n v="6450"/>
    <x v="3"/>
    <x v="1"/>
    <s v="Storage"/>
    <n v="10.9"/>
    <n v="1"/>
    <n v="0"/>
    <n v="2.8340000000000001"/>
    <n v="10.9"/>
    <n v="0.26"/>
  </r>
  <r>
    <s v="Second Class"/>
    <s v="Consumer"/>
    <s v="United States"/>
    <s v="Meriden"/>
    <s v="Connecticut"/>
    <n v="6450"/>
    <x v="3"/>
    <x v="1"/>
    <s v="Paper"/>
    <n v="79.92"/>
    <n v="4"/>
    <n v="0"/>
    <n v="37.562399999999997"/>
    <n v="79.92"/>
    <n v="0.47"/>
  </r>
  <r>
    <s v="Second Class"/>
    <s v="Consumer"/>
    <s v="United States"/>
    <s v="Meriden"/>
    <s v="Connecticut"/>
    <n v="6450"/>
    <x v="3"/>
    <x v="1"/>
    <s v="Paper"/>
    <n v="146.82"/>
    <n v="3"/>
    <n v="0"/>
    <n v="73.41"/>
    <n v="146.82"/>
    <n v="0.5"/>
  </r>
  <r>
    <s v="First Class"/>
    <s v="Home Office"/>
    <s v="United States"/>
    <s v="Franklin"/>
    <s v="Wisconsin"/>
    <n v="53132"/>
    <x v="2"/>
    <x v="1"/>
    <s v="Binders"/>
    <n v="3.6"/>
    <n v="2"/>
    <n v="0"/>
    <n v="1.728"/>
    <n v="3.6"/>
    <n v="0.48"/>
  </r>
  <r>
    <s v="Standard Class"/>
    <s v="Home Office"/>
    <s v="United States"/>
    <s v="Los Angeles"/>
    <s v="California"/>
    <n v="90008"/>
    <x v="1"/>
    <x v="0"/>
    <s v="Furnishings"/>
    <n v="20.04"/>
    <n v="6"/>
    <n v="0"/>
    <n v="8.8176000000000005"/>
    <n v="20.04"/>
    <n v="0.44000000000000006"/>
  </r>
  <r>
    <s v="Standard Class"/>
    <s v="Consumer"/>
    <s v="United States"/>
    <s v="Bloomington"/>
    <s v="Illinois"/>
    <n v="61701"/>
    <x v="2"/>
    <x v="1"/>
    <s v="Storage"/>
    <n v="180.01599999999999"/>
    <n v="1"/>
    <n v="0.2"/>
    <n v="-15.7514"/>
    <n v="180.01599999999999"/>
    <n v="-8.7500000000000008E-2"/>
  </r>
  <r>
    <s v="Standard Class"/>
    <s v="Consumer"/>
    <s v="United States"/>
    <s v="Bloomington"/>
    <s v="Illinois"/>
    <n v="61701"/>
    <x v="2"/>
    <x v="0"/>
    <s v="Furnishings"/>
    <n v="41.552"/>
    <n v="2"/>
    <n v="0.6"/>
    <n v="-19.737200000000001"/>
    <n v="41.552"/>
    <n v="-0.47500000000000003"/>
  </r>
  <r>
    <s v="Standard Class"/>
    <s v="Consumer"/>
    <s v="United States"/>
    <s v="Bloomington"/>
    <s v="Illinois"/>
    <n v="61701"/>
    <x v="2"/>
    <x v="1"/>
    <s v="Art"/>
    <n v="13.12"/>
    <n v="5"/>
    <n v="0.2"/>
    <n v="1.476"/>
    <n v="13.12"/>
    <n v="0.1125"/>
  </r>
  <r>
    <s v="Standard Class"/>
    <s v="Consumer"/>
    <s v="United States"/>
    <s v="Los Angeles"/>
    <s v="California"/>
    <n v="90032"/>
    <x v="1"/>
    <x v="1"/>
    <s v="Storage"/>
    <n v="1117.92"/>
    <n v="4"/>
    <n v="0"/>
    <n v="55.896000000000001"/>
    <n v="1117.92"/>
    <n v="4.9999999999999996E-2"/>
  </r>
  <r>
    <s v="Second Class"/>
    <s v="Corporate"/>
    <s v="United States"/>
    <s v="San Francisco"/>
    <s v="California"/>
    <n v="94109"/>
    <x v="1"/>
    <x v="2"/>
    <s v="Accessories"/>
    <n v="111.96"/>
    <n v="4"/>
    <n v="0"/>
    <n v="21.272400000000001"/>
    <n v="111.96"/>
    <n v="0.19000000000000003"/>
  </r>
  <r>
    <s v="Standard Class"/>
    <s v="Corporate"/>
    <s v="United States"/>
    <s v="Houston"/>
    <s v="Texas"/>
    <n v="77095"/>
    <x v="2"/>
    <x v="1"/>
    <s v="Art"/>
    <n v="12.16"/>
    <n v="5"/>
    <n v="0.2"/>
    <n v="2.1280000000000001"/>
    <n v="12.16"/>
    <n v="0.17500000000000002"/>
  </r>
  <r>
    <s v="Standard Class"/>
    <s v="Corporate"/>
    <s v="United States"/>
    <s v="Milwaukee"/>
    <s v="Wisconsin"/>
    <n v="53209"/>
    <x v="2"/>
    <x v="1"/>
    <s v="Binders"/>
    <n v="17.52"/>
    <n v="4"/>
    <n v="0"/>
    <n v="8.4095999999999993"/>
    <n v="17.52"/>
    <n v="0.48"/>
  </r>
  <r>
    <s v="Standard Class"/>
    <s v="Corporate"/>
    <s v="United States"/>
    <s v="Milwaukee"/>
    <s v="Wisconsin"/>
    <n v="53209"/>
    <x v="2"/>
    <x v="1"/>
    <s v="Appliances"/>
    <n v="155.88"/>
    <n v="6"/>
    <n v="0"/>
    <n v="54.558"/>
    <n v="155.88"/>
    <n v="0.35000000000000003"/>
  </r>
  <r>
    <s v="Second Class"/>
    <s v="Home Office"/>
    <s v="United States"/>
    <s v="Lake Charles"/>
    <s v="Louisiana"/>
    <n v="70601"/>
    <x v="0"/>
    <x v="1"/>
    <s v="Binders"/>
    <n v="477.51"/>
    <n v="11"/>
    <n v="0"/>
    <n v="219.65459999999999"/>
    <n v="477.51"/>
    <n v="0.45999999999999996"/>
  </r>
  <r>
    <s v="Second Class"/>
    <s v="Consumer"/>
    <s v="United States"/>
    <s v="Baltimore"/>
    <s v="Maryland"/>
    <n v="21215"/>
    <x v="3"/>
    <x v="1"/>
    <s v="Paper"/>
    <n v="164.88"/>
    <n v="3"/>
    <n v="0"/>
    <n v="80.791200000000003"/>
    <n v="164.88"/>
    <n v="0.49000000000000005"/>
  </r>
  <r>
    <s v="Standard Class"/>
    <s v="Home Office"/>
    <s v="United States"/>
    <s v="Franklin"/>
    <s v="Wisconsin"/>
    <n v="53132"/>
    <x v="2"/>
    <x v="2"/>
    <s v="Accessories"/>
    <n v="47.97"/>
    <n v="3"/>
    <n v="0"/>
    <n v="14.870699999999999"/>
    <n v="47.97"/>
    <n v="0.31"/>
  </r>
  <r>
    <s v="Standard Class"/>
    <s v="Consumer"/>
    <s v="United States"/>
    <s v="New York City"/>
    <s v="New York"/>
    <n v="10024"/>
    <x v="3"/>
    <x v="1"/>
    <s v="Binders"/>
    <n v="415.17599999999999"/>
    <n v="3"/>
    <n v="0.2"/>
    <n v="134.93219999999999"/>
    <n v="415.17599999999999"/>
    <n v="0.32500000000000001"/>
  </r>
  <r>
    <s v="Standard Class"/>
    <s v="Consumer"/>
    <s v="United States"/>
    <s v="New York City"/>
    <s v="New York"/>
    <n v="10024"/>
    <x v="3"/>
    <x v="1"/>
    <s v="Binders"/>
    <n v="35.231999999999999"/>
    <n v="3"/>
    <n v="0.2"/>
    <n v="11.4504"/>
    <n v="35.231999999999999"/>
    <n v="0.32500000000000001"/>
  </r>
  <r>
    <s v="Standard Class"/>
    <s v="Consumer"/>
    <s v="United States"/>
    <s v="New York City"/>
    <s v="New York"/>
    <n v="10024"/>
    <x v="3"/>
    <x v="1"/>
    <s v="Paper"/>
    <n v="54.96"/>
    <n v="1"/>
    <n v="0"/>
    <n v="26.930399999999999"/>
    <n v="54.96"/>
    <n v="0.49"/>
  </r>
  <r>
    <s v="Standard Class"/>
    <s v="Consumer"/>
    <s v="United States"/>
    <s v="San Diego"/>
    <s v="California"/>
    <n v="92024"/>
    <x v="1"/>
    <x v="1"/>
    <s v="Paper"/>
    <n v="16.34"/>
    <n v="2"/>
    <n v="0"/>
    <n v="7.6798000000000002"/>
    <n v="16.34"/>
    <n v="0.47000000000000003"/>
  </r>
  <r>
    <s v="Standard Class"/>
    <s v="Consumer"/>
    <s v="United States"/>
    <s v="San Diego"/>
    <s v="California"/>
    <n v="92024"/>
    <x v="1"/>
    <x v="0"/>
    <s v="Chairs"/>
    <n v="225.29599999999999"/>
    <n v="2"/>
    <n v="0.2"/>
    <n v="22.529599999999999"/>
    <n v="225.29599999999999"/>
    <n v="9.9999999999999992E-2"/>
  </r>
  <r>
    <s v="Standard Class"/>
    <s v="Consumer"/>
    <s v="United States"/>
    <s v="San Diego"/>
    <s v="California"/>
    <n v="92024"/>
    <x v="1"/>
    <x v="1"/>
    <s v="Binders"/>
    <n v="50.351999999999997"/>
    <n v="3"/>
    <n v="0.2"/>
    <n v="17.623200000000001"/>
    <n v="50.351999999999997"/>
    <n v="0.35000000000000003"/>
  </r>
  <r>
    <s v="Standard Class"/>
    <s v="Consumer"/>
    <s v="United States"/>
    <s v="Wilson"/>
    <s v="North Carolina"/>
    <n v="27893"/>
    <x v="0"/>
    <x v="0"/>
    <s v="Furnishings"/>
    <n v="163.136"/>
    <n v="4"/>
    <n v="0.2"/>
    <n v="20.391999999999999"/>
    <n v="163.136"/>
    <n v="0.125"/>
  </r>
  <r>
    <s v="Standard Class"/>
    <s v="Consumer"/>
    <s v="United States"/>
    <s v="Wilson"/>
    <s v="North Carolina"/>
    <n v="27893"/>
    <x v="0"/>
    <x v="1"/>
    <s v="Binders"/>
    <n v="6.4080000000000004"/>
    <n v="4"/>
    <n v="0.7"/>
    <n v="-4.9127999999999998"/>
    <n v="6.4080000000000004"/>
    <n v="-0.76666666666666661"/>
  </r>
  <r>
    <s v="Standard Class"/>
    <s v="Consumer"/>
    <s v="United States"/>
    <s v="Long Beach"/>
    <s v="California"/>
    <n v="90805"/>
    <x v="1"/>
    <x v="2"/>
    <s v="Phones"/>
    <n v="217.584"/>
    <n v="2"/>
    <n v="0.2"/>
    <n v="19.038599999999999"/>
    <n v="217.584"/>
    <n v="8.7499999999999994E-2"/>
  </r>
  <r>
    <s v="Standard Class"/>
    <s v="Consumer"/>
    <s v="United States"/>
    <s v="Long Beach"/>
    <s v="California"/>
    <n v="90805"/>
    <x v="1"/>
    <x v="1"/>
    <s v="Fasteners"/>
    <n v="5.43"/>
    <n v="3"/>
    <n v="0"/>
    <n v="1.7919"/>
    <n v="5.43"/>
    <n v="0.33"/>
  </r>
  <r>
    <s v="Standard Class"/>
    <s v="Consumer"/>
    <s v="United States"/>
    <s v="Long Beach"/>
    <s v="California"/>
    <n v="90805"/>
    <x v="1"/>
    <x v="2"/>
    <s v="Phones"/>
    <n v="143.976"/>
    <n v="3"/>
    <n v="0.2"/>
    <n v="8.9984999999999999"/>
    <n v="143.976"/>
    <n v="6.25E-2"/>
  </r>
  <r>
    <s v="Standard Class"/>
    <s v="Corporate"/>
    <s v="United States"/>
    <s v="Fort Lauderdale"/>
    <s v="Florida"/>
    <n v="33311"/>
    <x v="0"/>
    <x v="2"/>
    <s v="Phones"/>
    <n v="519.67999999999995"/>
    <n v="7"/>
    <n v="0.2"/>
    <n v="58.463999999999999"/>
    <n v="519.67999999999995"/>
    <n v="0.1125"/>
  </r>
  <r>
    <s v="Standard Class"/>
    <s v="Home Office"/>
    <s v="United States"/>
    <s v="Baltimore"/>
    <s v="Maryland"/>
    <n v="21215"/>
    <x v="3"/>
    <x v="1"/>
    <s v="Labels"/>
    <n v="7.83"/>
    <n v="3"/>
    <n v="0"/>
    <n v="3.6017999999999999"/>
    <n v="7.83"/>
    <n v="0.45999999999999996"/>
  </r>
  <r>
    <s v="Standard Class"/>
    <s v="Consumer"/>
    <s v="United States"/>
    <s v="Rio Rancho"/>
    <s v="New Mexico"/>
    <n v="87124"/>
    <x v="1"/>
    <x v="0"/>
    <s v="Chairs"/>
    <n v="883.84"/>
    <n v="4"/>
    <n v="0.2"/>
    <n v="99.432000000000002"/>
    <n v="883.84"/>
    <n v="0.1125"/>
  </r>
  <r>
    <s v="Standard Class"/>
    <s v="Consumer"/>
    <s v="United States"/>
    <s v="Rio Rancho"/>
    <s v="New Mexico"/>
    <n v="87124"/>
    <x v="1"/>
    <x v="0"/>
    <s v="Chairs"/>
    <n v="230.352"/>
    <n v="3"/>
    <n v="0.2"/>
    <n v="20.155799999999999"/>
    <n v="230.352"/>
    <n v="8.7499999999999994E-2"/>
  </r>
  <r>
    <s v="First Class"/>
    <s v="Corporate"/>
    <s v="United States"/>
    <s v="Stockton"/>
    <s v="California"/>
    <n v="95207"/>
    <x v="1"/>
    <x v="1"/>
    <s v="Binders"/>
    <n v="273.92"/>
    <n v="8"/>
    <n v="0.2"/>
    <n v="99.296000000000006"/>
    <n v="273.92"/>
    <n v="0.36249999999999999"/>
  </r>
  <r>
    <s v="Second Class"/>
    <s v="Consumer"/>
    <s v="United States"/>
    <s v="Columbus"/>
    <s v="Ohio"/>
    <n v="43229"/>
    <x v="3"/>
    <x v="1"/>
    <s v="Art"/>
    <n v="9.9120000000000008"/>
    <n v="3"/>
    <n v="0.2"/>
    <n v="1.2390000000000001"/>
    <n v="9.9120000000000008"/>
    <n v="0.125"/>
  </r>
  <r>
    <s v="Same Day"/>
    <s v="Consumer"/>
    <s v="United States"/>
    <s v="Skokie"/>
    <s v="Illinois"/>
    <n v="60076"/>
    <x v="2"/>
    <x v="0"/>
    <s v="Furnishings"/>
    <n v="266.35199999999998"/>
    <n v="6"/>
    <n v="0.6"/>
    <n v="-292.98719999999997"/>
    <n v="266.35199999999998"/>
    <n v="-1.1000000000000001"/>
  </r>
  <r>
    <s v="Same Day"/>
    <s v="Consumer"/>
    <s v="United States"/>
    <s v="Skokie"/>
    <s v="Illinois"/>
    <n v="60076"/>
    <x v="2"/>
    <x v="0"/>
    <s v="Furnishings"/>
    <n v="56.328000000000003"/>
    <n v="3"/>
    <n v="0.6"/>
    <n v="-26.755800000000001"/>
    <n v="56.328000000000003"/>
    <n v="-0.47499999999999998"/>
  </r>
  <r>
    <s v="Same Day"/>
    <s v="Consumer"/>
    <s v="United States"/>
    <s v="Skokie"/>
    <s v="Illinois"/>
    <n v="60076"/>
    <x v="2"/>
    <x v="2"/>
    <s v="Accessories"/>
    <n v="39.264000000000003"/>
    <n v="3"/>
    <n v="0.2"/>
    <n v="-4.9080000000000004"/>
    <n v="39.264000000000003"/>
    <n v="-0.125"/>
  </r>
  <r>
    <s v="Same Day"/>
    <s v="Consumer"/>
    <s v="United States"/>
    <s v="Skokie"/>
    <s v="Illinois"/>
    <n v="60076"/>
    <x v="2"/>
    <x v="1"/>
    <s v="Art"/>
    <n v="95.231999999999999"/>
    <n v="6"/>
    <n v="0.2"/>
    <n v="24.9984"/>
    <n v="95.231999999999999"/>
    <n v="0.26250000000000001"/>
  </r>
  <r>
    <s v="Standard Class"/>
    <s v="Home Office"/>
    <s v="United States"/>
    <s v="Hot Springs"/>
    <s v="Arkansas"/>
    <n v="71901"/>
    <x v="0"/>
    <x v="1"/>
    <s v="Fasteners"/>
    <n v="30"/>
    <n v="6"/>
    <n v="0"/>
    <n v="14.4"/>
    <n v="30"/>
    <n v="0.48000000000000004"/>
  </r>
  <r>
    <s v="Standard Class"/>
    <s v="Home Office"/>
    <s v="United States"/>
    <s v="Hot Springs"/>
    <s v="Arkansas"/>
    <n v="71901"/>
    <x v="0"/>
    <x v="1"/>
    <s v="Paper"/>
    <n v="25.92"/>
    <n v="4"/>
    <n v="0"/>
    <n v="12.700799999999999"/>
    <n v="25.92"/>
    <n v="0.48999999999999994"/>
  </r>
  <r>
    <s v="Standard Class"/>
    <s v="Home Office"/>
    <s v="United States"/>
    <s v="Hot Springs"/>
    <s v="Arkansas"/>
    <n v="71901"/>
    <x v="0"/>
    <x v="0"/>
    <s v="Furnishings"/>
    <n v="159.91999999999999"/>
    <n v="4"/>
    <n v="0"/>
    <n v="31.984000000000002"/>
    <n v="159.91999999999999"/>
    <n v="0.20000000000000004"/>
  </r>
  <r>
    <s v="First Class"/>
    <s v="Consumer"/>
    <s v="United States"/>
    <s v="Goldsboro"/>
    <s v="North Carolina"/>
    <n v="27534"/>
    <x v="0"/>
    <x v="1"/>
    <s v="Appliances"/>
    <n v="34.944000000000003"/>
    <n v="3"/>
    <n v="0.2"/>
    <n v="3.0575999999999999"/>
    <n v="34.944000000000003"/>
    <n v="8.7499999999999994E-2"/>
  </r>
  <r>
    <s v="Standard Class"/>
    <s v="Corporate"/>
    <s v="United States"/>
    <s v="Los Angeles"/>
    <s v="California"/>
    <n v="90032"/>
    <x v="1"/>
    <x v="2"/>
    <s v="Accessories"/>
    <n v="149.94999999999999"/>
    <n v="5"/>
    <n v="0"/>
    <n v="31.4895"/>
    <n v="149.94999999999999"/>
    <n v="0.21000000000000002"/>
  </r>
  <r>
    <s v="Standard Class"/>
    <s v="Corporate"/>
    <s v="United States"/>
    <s v="Los Angeles"/>
    <s v="California"/>
    <n v="90032"/>
    <x v="1"/>
    <x v="1"/>
    <s v="Art"/>
    <n v="23.32"/>
    <n v="2"/>
    <n v="0"/>
    <n v="6.0632000000000001"/>
    <n v="23.32"/>
    <n v="0.26"/>
  </r>
  <r>
    <s v="Standard Class"/>
    <s v="Corporate"/>
    <s v="United States"/>
    <s v="Los Angeles"/>
    <s v="California"/>
    <n v="90032"/>
    <x v="1"/>
    <x v="1"/>
    <s v="Art"/>
    <n v="16.739999999999998"/>
    <n v="3"/>
    <n v="0"/>
    <n v="4.8545999999999996"/>
    <n v="16.739999999999998"/>
    <n v="0.28999999999999998"/>
  </r>
  <r>
    <s v="Second Class"/>
    <s v="Consumer"/>
    <s v="United States"/>
    <s v="Nashua"/>
    <s v="New Hampshire"/>
    <n v="3060"/>
    <x v="3"/>
    <x v="1"/>
    <s v="Fasteners"/>
    <n v="14.82"/>
    <n v="6"/>
    <n v="0"/>
    <n v="6.9653999999999998"/>
    <n v="14.82"/>
    <n v="0.47"/>
  </r>
  <r>
    <s v="Standard Class"/>
    <s v="Consumer"/>
    <s v="United States"/>
    <s v="Seattle"/>
    <s v="Washington"/>
    <n v="98103"/>
    <x v="1"/>
    <x v="1"/>
    <s v="Fasteners"/>
    <n v="10.47"/>
    <n v="3"/>
    <n v="0"/>
    <n v="4.8162000000000003"/>
    <n v="10.47"/>
    <n v="0.46"/>
  </r>
  <r>
    <s v="Standard Class"/>
    <s v="Consumer"/>
    <s v="United States"/>
    <s v="Seattle"/>
    <s v="Washington"/>
    <n v="98103"/>
    <x v="1"/>
    <x v="1"/>
    <s v="Labels"/>
    <n v="11.07"/>
    <n v="3"/>
    <n v="0"/>
    <n v="5.2028999999999996"/>
    <n v="11.07"/>
    <n v="0.47"/>
  </r>
  <r>
    <s v="Standard Class"/>
    <s v="Consumer"/>
    <s v="United States"/>
    <s v="Seattle"/>
    <s v="Washington"/>
    <n v="98103"/>
    <x v="1"/>
    <x v="1"/>
    <s v="Binders"/>
    <n v="20.704000000000001"/>
    <n v="4"/>
    <n v="0.2"/>
    <n v="7.7640000000000002"/>
    <n v="20.704000000000001"/>
    <n v="0.375"/>
  </r>
  <r>
    <s v="Second Class"/>
    <s v="Corporate"/>
    <s v="United States"/>
    <s v="Richmond"/>
    <s v="Indiana"/>
    <n v="47374"/>
    <x v="2"/>
    <x v="1"/>
    <s v="Paper"/>
    <n v="177.2"/>
    <n v="5"/>
    <n v="0"/>
    <n v="83.284000000000006"/>
    <n v="177.2"/>
    <n v="0.47000000000000008"/>
  </r>
  <r>
    <s v="Standard Class"/>
    <s v="Corporate"/>
    <s v="United States"/>
    <s v="Miami"/>
    <s v="Florida"/>
    <n v="33180"/>
    <x v="0"/>
    <x v="0"/>
    <s v="Furnishings"/>
    <n v="50.496000000000002"/>
    <n v="6"/>
    <n v="0.2"/>
    <n v="8.2056000000000004"/>
    <n v="50.496000000000002"/>
    <n v="0.16250000000000001"/>
  </r>
  <r>
    <s v="First Class"/>
    <s v="Corporate"/>
    <s v="United States"/>
    <s v="Smyrna"/>
    <s v="Tennessee"/>
    <n v="37167"/>
    <x v="0"/>
    <x v="1"/>
    <s v="Binders"/>
    <n v="6.1289999999999996"/>
    <n v="3"/>
    <n v="0.7"/>
    <n v="-4.4946000000000002"/>
    <n v="6.1289999999999996"/>
    <n v="-0.73333333333333339"/>
  </r>
  <r>
    <s v="First Class"/>
    <s v="Corporate"/>
    <s v="United States"/>
    <s v="Smyrna"/>
    <s v="Tennessee"/>
    <n v="37167"/>
    <x v="0"/>
    <x v="0"/>
    <s v="Chairs"/>
    <n v="643.13599999999997"/>
    <n v="4"/>
    <n v="0.2"/>
    <n v="56.2744"/>
    <n v="643.13599999999997"/>
    <n v="8.7500000000000008E-2"/>
  </r>
  <r>
    <s v="First Class"/>
    <s v="Corporate"/>
    <s v="United States"/>
    <s v="Smyrna"/>
    <s v="Tennessee"/>
    <n v="37167"/>
    <x v="0"/>
    <x v="1"/>
    <s v="Paper"/>
    <n v="20.736000000000001"/>
    <n v="4"/>
    <n v="0.2"/>
    <n v="7.2576000000000001"/>
    <n v="20.736000000000001"/>
    <n v="0.35"/>
  </r>
  <r>
    <s v="First Class"/>
    <s v="Corporate"/>
    <s v="United States"/>
    <s v="Aurora"/>
    <s v="Colorado"/>
    <n v="80013"/>
    <x v="1"/>
    <x v="1"/>
    <s v="Paper"/>
    <n v="177.536"/>
    <n v="4"/>
    <n v="0.2"/>
    <n v="62.137599999999999"/>
    <n v="177.536"/>
    <n v="0.35"/>
  </r>
  <r>
    <s v="First Class"/>
    <s v="Corporate"/>
    <s v="United States"/>
    <s v="Aurora"/>
    <s v="Colorado"/>
    <n v="80013"/>
    <x v="1"/>
    <x v="1"/>
    <s v="Appliances"/>
    <n v="32.432000000000002"/>
    <n v="2"/>
    <n v="0.2"/>
    <n v="3.2431999999999999"/>
    <n v="32.432000000000002"/>
    <n v="9.9999999999999992E-2"/>
  </r>
  <r>
    <s v="Standard Class"/>
    <s v="Home Office"/>
    <s v="United States"/>
    <s v="Miami"/>
    <s v="Florida"/>
    <n v="33142"/>
    <x v="0"/>
    <x v="1"/>
    <s v="Labels"/>
    <n v="11.696"/>
    <n v="2"/>
    <n v="0.2"/>
    <n v="3.9474"/>
    <n v="11.696"/>
    <n v="0.33750000000000002"/>
  </r>
  <r>
    <s v="Standard Class"/>
    <s v="Consumer"/>
    <s v="United States"/>
    <s v="San Francisco"/>
    <s v="California"/>
    <n v="94122"/>
    <x v="1"/>
    <x v="1"/>
    <s v="Appliances"/>
    <n v="113.76"/>
    <n v="3"/>
    <n v="0"/>
    <n v="44.366399999999999"/>
    <n v="113.76"/>
    <n v="0.38999999999999996"/>
  </r>
  <r>
    <s v="Standard Class"/>
    <s v="Consumer"/>
    <s v="United States"/>
    <s v="San Francisco"/>
    <s v="California"/>
    <n v="94122"/>
    <x v="1"/>
    <x v="1"/>
    <s v="Storage"/>
    <n v="579.51"/>
    <n v="3"/>
    <n v="0"/>
    <n v="81.131399999999999"/>
    <n v="579.51"/>
    <n v="0.14000000000000001"/>
  </r>
  <r>
    <s v="Standard Class"/>
    <s v="Consumer"/>
    <s v="United States"/>
    <s v="San Francisco"/>
    <s v="California"/>
    <n v="94122"/>
    <x v="1"/>
    <x v="1"/>
    <s v="Storage"/>
    <n v="150.66"/>
    <n v="9"/>
    <n v="0"/>
    <n v="6.0263999999999998"/>
    <n v="150.66"/>
    <n v="0.04"/>
  </r>
  <r>
    <s v="Standard Class"/>
    <s v="Consumer"/>
    <s v="United States"/>
    <s v="San Francisco"/>
    <s v="California"/>
    <n v="94122"/>
    <x v="1"/>
    <x v="1"/>
    <s v="Binders"/>
    <n v="48.031999999999996"/>
    <n v="4"/>
    <n v="0.2"/>
    <n v="15.6104"/>
    <n v="48.031999999999996"/>
    <n v="0.32500000000000001"/>
  </r>
  <r>
    <s v="Standard Class"/>
    <s v="Consumer"/>
    <s v="United States"/>
    <s v="Chicago"/>
    <s v="Illinois"/>
    <n v="60623"/>
    <x v="2"/>
    <x v="1"/>
    <s v="Storage"/>
    <n v="102.624"/>
    <n v="3"/>
    <n v="0.2"/>
    <n v="7.6967999999999996"/>
    <n v="102.624"/>
    <n v="7.4999999999999997E-2"/>
  </r>
  <r>
    <s v="Standard Class"/>
    <s v="Consumer"/>
    <s v="United States"/>
    <s v="Chicago"/>
    <s v="Illinois"/>
    <n v="60623"/>
    <x v="2"/>
    <x v="0"/>
    <s v="Chairs"/>
    <n v="359.77199999999999"/>
    <n v="2"/>
    <n v="0.3"/>
    <n v="-5.1395999999999997"/>
    <n v="359.77199999999999"/>
    <n v="-1.4285714285714285E-2"/>
  </r>
  <r>
    <s v="Standard Class"/>
    <s v="Consumer"/>
    <s v="United States"/>
    <s v="Chicago"/>
    <s v="Illinois"/>
    <n v="60623"/>
    <x v="2"/>
    <x v="1"/>
    <s v="Art"/>
    <n v="13.391999999999999"/>
    <n v="3"/>
    <n v="0.2"/>
    <n v="3.1806000000000001"/>
    <n v="13.391999999999999"/>
    <n v="0.23750000000000002"/>
  </r>
  <r>
    <s v="Standard Class"/>
    <s v="Consumer"/>
    <s v="United States"/>
    <s v="Los Angeles"/>
    <s v="California"/>
    <n v="90008"/>
    <x v="1"/>
    <x v="0"/>
    <s v="Chairs"/>
    <n v="122.136"/>
    <n v="3"/>
    <n v="0.2"/>
    <n v="-13.7403"/>
    <n v="122.136"/>
    <n v="-0.1125"/>
  </r>
  <r>
    <s v="Standard Class"/>
    <s v="Corporate"/>
    <s v="United States"/>
    <s v="Dover"/>
    <s v="New Hampshire"/>
    <n v="3820"/>
    <x v="3"/>
    <x v="1"/>
    <s v="Paper"/>
    <n v="35.880000000000003"/>
    <n v="6"/>
    <n v="0"/>
    <n v="16.146000000000001"/>
    <n v="35.880000000000003"/>
    <n v="0.45"/>
  </r>
  <r>
    <s v="Second Class"/>
    <s v="Consumer"/>
    <s v="United States"/>
    <s v="Dublin"/>
    <s v="Ohio"/>
    <n v="43017"/>
    <x v="3"/>
    <x v="2"/>
    <s v="Accessories"/>
    <n v="479.952"/>
    <n v="6"/>
    <n v="0.2"/>
    <n v="107.9892"/>
    <n v="479.952"/>
    <n v="0.22500000000000001"/>
  </r>
  <r>
    <s v="Second Class"/>
    <s v="Consumer"/>
    <s v="United States"/>
    <s v="Dublin"/>
    <s v="Ohio"/>
    <n v="43017"/>
    <x v="3"/>
    <x v="1"/>
    <s v="Art"/>
    <n v="23.92"/>
    <n v="5"/>
    <n v="0.2"/>
    <n v="1.794"/>
    <n v="23.92"/>
    <n v="7.4999999999999997E-2"/>
  </r>
  <r>
    <s v="First Class"/>
    <s v="Corporate"/>
    <s v="United States"/>
    <s v="New York City"/>
    <s v="New York"/>
    <n v="10009"/>
    <x v="3"/>
    <x v="2"/>
    <s v="Phones"/>
    <n v="629.95000000000005"/>
    <n v="5"/>
    <n v="0"/>
    <n v="163.78700000000001"/>
    <n v="629.95000000000005"/>
    <n v="0.26"/>
  </r>
  <r>
    <s v="Standard Class"/>
    <s v="Consumer"/>
    <s v="United States"/>
    <s v="New York City"/>
    <s v="New York"/>
    <n v="10035"/>
    <x v="3"/>
    <x v="1"/>
    <s v="Binders"/>
    <n v="14.952"/>
    <n v="1"/>
    <n v="0.2"/>
    <n v="5.0462999999999996"/>
    <n v="14.952"/>
    <n v="0.33749999999999997"/>
  </r>
  <r>
    <s v="Standard Class"/>
    <s v="Consumer"/>
    <s v="United States"/>
    <s v="New York City"/>
    <s v="New York"/>
    <n v="10035"/>
    <x v="3"/>
    <x v="1"/>
    <s v="Paper"/>
    <n v="17.940000000000001"/>
    <n v="3"/>
    <n v="0"/>
    <n v="8.0730000000000004"/>
    <n v="17.940000000000001"/>
    <n v="0.45"/>
  </r>
  <r>
    <s v="Standard Class"/>
    <s v="Consumer"/>
    <s v="United States"/>
    <s v="New York City"/>
    <s v="New York"/>
    <n v="10035"/>
    <x v="3"/>
    <x v="2"/>
    <s v="Phones"/>
    <n v="116.98"/>
    <n v="2"/>
    <n v="0"/>
    <n v="29.245000000000001"/>
    <n v="116.98"/>
    <n v="0.25"/>
  </r>
  <r>
    <s v="Second Class"/>
    <s v="Consumer"/>
    <s v="United States"/>
    <s v="Paterson"/>
    <s v="New Jersey"/>
    <n v="7501"/>
    <x v="3"/>
    <x v="0"/>
    <s v="Chairs"/>
    <n v="121.96"/>
    <n v="2"/>
    <n v="0"/>
    <n v="20.7332"/>
    <n v="121.96"/>
    <n v="0.17"/>
  </r>
  <r>
    <s v="Second Class"/>
    <s v="Consumer"/>
    <s v="United States"/>
    <s v="Paterson"/>
    <s v="New Jersey"/>
    <n v="7501"/>
    <x v="3"/>
    <x v="1"/>
    <s v="Appliances"/>
    <n v="8.74"/>
    <n v="2"/>
    <n v="0"/>
    <n v="2.2724000000000002"/>
    <n v="8.74"/>
    <n v="0.26"/>
  </r>
  <r>
    <s v="Second Class"/>
    <s v="Consumer"/>
    <s v="United States"/>
    <s v="Paterson"/>
    <s v="New Jersey"/>
    <n v="7501"/>
    <x v="3"/>
    <x v="1"/>
    <s v="Paper"/>
    <n v="61.96"/>
    <n v="2"/>
    <n v="0"/>
    <n v="27.882000000000001"/>
    <n v="61.96"/>
    <n v="0.45"/>
  </r>
  <r>
    <s v="Second Class"/>
    <s v="Consumer"/>
    <s v="United States"/>
    <s v="Paterson"/>
    <s v="New Jersey"/>
    <n v="7501"/>
    <x v="3"/>
    <x v="1"/>
    <s v="Binders"/>
    <n v="7.96"/>
    <n v="2"/>
    <n v="0"/>
    <n v="3.7412000000000001"/>
    <n v="7.96"/>
    <n v="0.47000000000000003"/>
  </r>
  <r>
    <s v="Second Class"/>
    <s v="Consumer"/>
    <s v="United States"/>
    <s v="Paterson"/>
    <s v="New Jersey"/>
    <n v="7501"/>
    <x v="3"/>
    <x v="1"/>
    <s v="Appliances"/>
    <n v="275.24"/>
    <n v="4"/>
    <n v="0"/>
    <n v="121.1056"/>
    <n v="275.24"/>
    <n v="0.43999999999999995"/>
  </r>
  <r>
    <s v="Standard Class"/>
    <s v="Corporate"/>
    <s v="United States"/>
    <s v="Lakewood"/>
    <s v="New Jersey"/>
    <n v="8701"/>
    <x v="3"/>
    <x v="0"/>
    <s v="Furnishings"/>
    <n v="47.4"/>
    <n v="5"/>
    <n v="0"/>
    <n v="18.96"/>
    <n v="47.4"/>
    <n v="0.4"/>
  </r>
  <r>
    <s v="Standard Class"/>
    <s v="Corporate"/>
    <s v="United States"/>
    <s v="Lakewood"/>
    <s v="New Jersey"/>
    <n v="8701"/>
    <x v="3"/>
    <x v="0"/>
    <s v="Chairs"/>
    <n v="512.96"/>
    <n v="4"/>
    <n v="0"/>
    <n v="143.62880000000001"/>
    <n v="512.96"/>
    <n v="0.28000000000000003"/>
  </r>
  <r>
    <s v="Standard Class"/>
    <s v="Corporate"/>
    <s v="United States"/>
    <s v="Lakewood"/>
    <s v="New Jersey"/>
    <n v="8701"/>
    <x v="3"/>
    <x v="2"/>
    <s v="Phones"/>
    <n v="395.94"/>
    <n v="6"/>
    <n v="0"/>
    <n v="102.9444"/>
    <n v="395.94"/>
    <n v="0.26"/>
  </r>
  <r>
    <s v="Standard Class"/>
    <s v="Corporate"/>
    <s v="United States"/>
    <s v="Lakewood"/>
    <s v="New Jersey"/>
    <n v="8701"/>
    <x v="3"/>
    <x v="1"/>
    <s v="Storage"/>
    <n v="81.96"/>
    <n v="2"/>
    <n v="0"/>
    <n v="0"/>
    <n v="81.96"/>
    <n v="0"/>
  </r>
  <r>
    <s v="Standard Class"/>
    <s v="Consumer"/>
    <s v="United States"/>
    <s v="Greensboro"/>
    <s v="North Carolina"/>
    <n v="27405"/>
    <x v="0"/>
    <x v="1"/>
    <s v="Art"/>
    <n v="32.776000000000003"/>
    <n v="1"/>
    <n v="0.2"/>
    <n v="2.4582000000000002"/>
    <n v="32.776000000000003"/>
    <n v="7.4999999999999997E-2"/>
  </r>
  <r>
    <s v="Standard Class"/>
    <s v="Consumer"/>
    <s v="United States"/>
    <s v="New York City"/>
    <s v="New York"/>
    <n v="10035"/>
    <x v="3"/>
    <x v="1"/>
    <s v="Storage"/>
    <n v="272.94"/>
    <n v="3"/>
    <n v="0"/>
    <n v="0"/>
    <n v="272.94"/>
    <n v="0"/>
  </r>
  <r>
    <s v="Second Class"/>
    <s v="Corporate"/>
    <s v="United States"/>
    <s v="New York City"/>
    <s v="New York"/>
    <n v="10035"/>
    <x v="3"/>
    <x v="0"/>
    <s v="Chairs"/>
    <n v="253.76400000000001"/>
    <n v="2"/>
    <n v="0.1"/>
    <n v="31.015599999999999"/>
    <n v="253.76400000000001"/>
    <n v="0.12222222222222222"/>
  </r>
  <r>
    <s v="Standard Class"/>
    <s v="Consumer"/>
    <s v="United States"/>
    <s v="Chicago"/>
    <s v="Illinois"/>
    <n v="60623"/>
    <x v="2"/>
    <x v="1"/>
    <s v="Labels"/>
    <n v="29.24"/>
    <n v="5"/>
    <n v="0.2"/>
    <n v="9.8684999999999992"/>
    <n v="29.24"/>
    <n v="0.33749999999999997"/>
  </r>
  <r>
    <s v="Standard Class"/>
    <s v="Consumer"/>
    <s v="United States"/>
    <s v="Chicago"/>
    <s v="Illinois"/>
    <n v="60623"/>
    <x v="2"/>
    <x v="1"/>
    <s v="Storage"/>
    <n v="35.167999999999999"/>
    <n v="2"/>
    <n v="0.2"/>
    <n v="-8.3523999999999994"/>
    <n v="35.167999999999999"/>
    <n v="-0.23749999999999999"/>
  </r>
  <r>
    <s v="Standard Class"/>
    <s v="Consumer"/>
    <s v="United States"/>
    <s v="Chicago"/>
    <s v="Illinois"/>
    <n v="60623"/>
    <x v="2"/>
    <x v="2"/>
    <s v="Machines"/>
    <n v="1362.9"/>
    <n v="3"/>
    <n v="0.3"/>
    <n v="-19.47"/>
    <n v="1362.9"/>
    <n v="-1.4285714285714284E-2"/>
  </r>
  <r>
    <s v="Standard Class"/>
    <s v="Consumer"/>
    <s v="United States"/>
    <s v="Chicago"/>
    <s v="Illinois"/>
    <n v="60653"/>
    <x v="2"/>
    <x v="0"/>
    <s v="Chairs"/>
    <n v="317.05799999999999"/>
    <n v="3"/>
    <n v="0.3"/>
    <n v="-18.117599999999999"/>
    <n v="317.05799999999999"/>
    <n v="-5.7142857142857141E-2"/>
  </r>
  <r>
    <s v="Standard Class"/>
    <s v="Consumer"/>
    <s v="United States"/>
    <s v="Chicago"/>
    <s v="Illinois"/>
    <n v="60653"/>
    <x v="2"/>
    <x v="1"/>
    <s v="Art"/>
    <n v="15.76"/>
    <n v="2"/>
    <n v="0.2"/>
    <n v="3.5459999999999998"/>
    <n v="15.76"/>
    <n v="0.22499999999999998"/>
  </r>
  <r>
    <s v="Standard Class"/>
    <s v="Consumer"/>
    <s v="United States"/>
    <s v="Chicago"/>
    <s v="Illinois"/>
    <n v="60653"/>
    <x v="2"/>
    <x v="0"/>
    <s v="Furnishings"/>
    <n v="14.56"/>
    <n v="5"/>
    <n v="0.6"/>
    <n v="-6.1879999999999997"/>
    <n v="14.56"/>
    <n v="-0.42499999999999999"/>
  </r>
  <r>
    <s v="Standard Class"/>
    <s v="Corporate"/>
    <s v="United States"/>
    <s v="Lakewood"/>
    <s v="New Jersey"/>
    <n v="8701"/>
    <x v="3"/>
    <x v="1"/>
    <s v="Binders"/>
    <n v="196.21"/>
    <n v="7"/>
    <n v="0"/>
    <n v="98.105000000000004"/>
    <n v="196.21"/>
    <n v="0.5"/>
  </r>
  <r>
    <s v="Standard Class"/>
    <s v="Home Office"/>
    <s v="United States"/>
    <s v="Columbus"/>
    <s v="Georgia"/>
    <n v="31907"/>
    <x v="0"/>
    <x v="1"/>
    <s v="Art"/>
    <n v="35.4"/>
    <n v="5"/>
    <n v="0"/>
    <n v="13.452"/>
    <n v="35.4"/>
    <n v="0.38"/>
  </r>
  <r>
    <s v="Standard Class"/>
    <s v="Corporate"/>
    <s v="United States"/>
    <s v="Phoenix"/>
    <s v="Arizona"/>
    <n v="85023"/>
    <x v="1"/>
    <x v="1"/>
    <s v="Paper"/>
    <n v="419.4"/>
    <n v="5"/>
    <n v="0.2"/>
    <n v="146.79"/>
    <n v="419.4"/>
    <n v="0.35"/>
  </r>
  <r>
    <s v="Standard Class"/>
    <s v="Corporate"/>
    <s v="United States"/>
    <s v="Phoenix"/>
    <s v="Arizona"/>
    <n v="85023"/>
    <x v="1"/>
    <x v="1"/>
    <s v="Binders"/>
    <n v="13.005000000000001"/>
    <n v="3"/>
    <n v="0.7"/>
    <n v="-9.9704999999999995"/>
    <n v="13.005000000000001"/>
    <n v="-0.76666666666666661"/>
  </r>
  <r>
    <s v="Standard Class"/>
    <s v="Home Office"/>
    <s v="United States"/>
    <s v="Los Angeles"/>
    <s v="California"/>
    <n v="90004"/>
    <x v="1"/>
    <x v="1"/>
    <s v="Binders"/>
    <n v="7.7119999999999997"/>
    <n v="2"/>
    <n v="0.2"/>
    <n v="2.7955999999999999"/>
    <n v="7.7119999999999997"/>
    <n v="0.36249999999999999"/>
  </r>
  <r>
    <s v="Standard Class"/>
    <s v="Home Office"/>
    <s v="United States"/>
    <s v="Los Angeles"/>
    <s v="California"/>
    <n v="90004"/>
    <x v="1"/>
    <x v="1"/>
    <s v="Binders"/>
    <n v="4.1760000000000002"/>
    <n v="1"/>
    <n v="0.2"/>
    <n v="1.3049999999999999"/>
    <n v="4.1760000000000002"/>
    <n v="0.3125"/>
  </r>
  <r>
    <s v="Standard Class"/>
    <s v="Home Office"/>
    <s v="United States"/>
    <s v="Los Angeles"/>
    <s v="California"/>
    <n v="90004"/>
    <x v="1"/>
    <x v="1"/>
    <s v="Paper"/>
    <n v="38.880000000000003"/>
    <n v="6"/>
    <n v="0"/>
    <n v="18.662400000000002"/>
    <n v="38.880000000000003"/>
    <n v="0.48000000000000004"/>
  </r>
  <r>
    <s v="Standard Class"/>
    <s v="Consumer"/>
    <s v="United States"/>
    <s v="New York City"/>
    <s v="New York"/>
    <n v="10024"/>
    <x v="3"/>
    <x v="1"/>
    <s v="Paper"/>
    <n v="17.64"/>
    <n v="4"/>
    <n v="0"/>
    <n v="8.1143999999999998"/>
    <n v="17.64"/>
    <n v="0.45999999999999996"/>
  </r>
  <r>
    <s v="Standard Class"/>
    <s v="Consumer"/>
    <s v="United States"/>
    <s v="San Antonio"/>
    <s v="Texas"/>
    <n v="78207"/>
    <x v="2"/>
    <x v="1"/>
    <s v="Storage"/>
    <n v="93.456000000000003"/>
    <n v="3"/>
    <n v="0.2"/>
    <n v="-17.523"/>
    <n v="93.456000000000003"/>
    <n v="-0.1875"/>
  </r>
  <r>
    <s v="Standard Class"/>
    <s v="Home Office"/>
    <s v="United States"/>
    <s v="New York City"/>
    <s v="New York"/>
    <n v="10009"/>
    <x v="3"/>
    <x v="2"/>
    <s v="Accessories"/>
    <n v="449.91"/>
    <n v="9"/>
    <n v="0"/>
    <n v="157.46850000000001"/>
    <n v="449.91"/>
    <n v="0.35"/>
  </r>
  <r>
    <s v="Second Class"/>
    <s v="Consumer"/>
    <s v="United States"/>
    <s v="Baltimore"/>
    <s v="Maryland"/>
    <n v="21215"/>
    <x v="3"/>
    <x v="0"/>
    <s v="Bookcases"/>
    <n v="344.94"/>
    <n v="3"/>
    <n v="0"/>
    <n v="31.044599999999999"/>
    <n v="344.94"/>
    <n v="0.09"/>
  </r>
  <r>
    <s v="Second Class"/>
    <s v="Consumer"/>
    <s v="United States"/>
    <s v="Baltimore"/>
    <s v="Maryland"/>
    <n v="21215"/>
    <x v="3"/>
    <x v="0"/>
    <s v="Furnishings"/>
    <n v="14.76"/>
    <n v="2"/>
    <n v="0"/>
    <n v="4.2804000000000002"/>
    <n v="14.76"/>
    <n v="0.29000000000000004"/>
  </r>
  <r>
    <s v="Second Class"/>
    <s v="Consumer"/>
    <s v="United States"/>
    <s v="Baltimore"/>
    <s v="Maryland"/>
    <n v="21215"/>
    <x v="3"/>
    <x v="1"/>
    <s v="Binders"/>
    <n v="12.76"/>
    <n v="2"/>
    <n v="0"/>
    <n v="5.8696000000000002"/>
    <n v="12.76"/>
    <n v="0.46"/>
  </r>
  <r>
    <s v="Second Class"/>
    <s v="Consumer"/>
    <s v="United States"/>
    <s v="Baltimore"/>
    <s v="Maryland"/>
    <n v="21215"/>
    <x v="3"/>
    <x v="1"/>
    <s v="Labels"/>
    <n v="58.48"/>
    <n v="8"/>
    <n v="0"/>
    <n v="27.485600000000002"/>
    <n v="58.48"/>
    <n v="0.47000000000000003"/>
  </r>
  <r>
    <s v="Second Class"/>
    <s v="Consumer"/>
    <s v="United States"/>
    <s v="Philadelphia"/>
    <s v="Pennsylvania"/>
    <n v="19143"/>
    <x v="3"/>
    <x v="0"/>
    <s v="Furnishings"/>
    <n v="20.096"/>
    <n v="4"/>
    <n v="0.2"/>
    <n v="3.0144000000000002"/>
    <n v="20.096"/>
    <n v="0.15000000000000002"/>
  </r>
  <r>
    <s v="Second Class"/>
    <s v="Consumer"/>
    <s v="United States"/>
    <s v="Philadelphia"/>
    <s v="Pennsylvania"/>
    <n v="19143"/>
    <x v="3"/>
    <x v="1"/>
    <s v="Supplies"/>
    <n v="37.752000000000002"/>
    <n v="3"/>
    <n v="0.2"/>
    <n v="4.2470999999999997"/>
    <n v="37.752000000000002"/>
    <n v="0.11249999999999999"/>
  </r>
  <r>
    <s v="Second Class"/>
    <s v="Consumer"/>
    <s v="United States"/>
    <s v="Philadelphia"/>
    <s v="Pennsylvania"/>
    <n v="19143"/>
    <x v="3"/>
    <x v="0"/>
    <s v="Tables"/>
    <n v="138.58799999999999"/>
    <n v="1"/>
    <n v="0.4"/>
    <n v="-34.646999999999998"/>
    <n v="138.58799999999999"/>
    <n v="-0.25"/>
  </r>
  <r>
    <s v="Second Class"/>
    <s v="Consumer"/>
    <s v="United States"/>
    <s v="Philadelphia"/>
    <s v="Pennsylvania"/>
    <n v="19143"/>
    <x v="3"/>
    <x v="1"/>
    <s v="Storage"/>
    <n v="259.92"/>
    <n v="5"/>
    <n v="0.2"/>
    <n v="-25.992000000000001"/>
    <n v="259.92"/>
    <n v="-9.9999999999999992E-2"/>
  </r>
  <r>
    <s v="Second Class"/>
    <s v="Consumer"/>
    <s v="United States"/>
    <s v="Philadelphia"/>
    <s v="Pennsylvania"/>
    <n v="19143"/>
    <x v="3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Atlanta"/>
    <s v="Georgia"/>
    <n v="30318"/>
    <x v="0"/>
    <x v="0"/>
    <s v="Furnishings"/>
    <n v="129.93"/>
    <n v="3"/>
    <n v="0"/>
    <n v="12.993"/>
    <n v="129.93"/>
    <n v="9.9999999999999992E-2"/>
  </r>
  <r>
    <s v="Standard Class"/>
    <s v="Consumer"/>
    <s v="United States"/>
    <s v="Atlanta"/>
    <s v="Georgia"/>
    <n v="30318"/>
    <x v="0"/>
    <x v="1"/>
    <s v="Paper"/>
    <n v="69.930000000000007"/>
    <n v="7"/>
    <n v="0"/>
    <n v="31.468499999999999"/>
    <n v="69.930000000000007"/>
    <n v="0.44999999999999996"/>
  </r>
  <r>
    <s v="Second Class"/>
    <s v="Corporate"/>
    <s v="United States"/>
    <s v="Durham"/>
    <s v="North Carolina"/>
    <n v="27707"/>
    <x v="0"/>
    <x v="1"/>
    <s v="Art"/>
    <n v="140.73599999999999"/>
    <n v="4"/>
    <n v="0.2"/>
    <n v="12.314399999999999"/>
    <n v="140.73599999999999"/>
    <n v="8.7499999999999994E-2"/>
  </r>
  <r>
    <s v="First Class"/>
    <s v="Consumer"/>
    <s v="United States"/>
    <s v="Roseville"/>
    <s v="California"/>
    <n v="95661"/>
    <x v="1"/>
    <x v="1"/>
    <s v="Binders"/>
    <n v="8.32"/>
    <n v="5"/>
    <n v="0.2"/>
    <n v="2.8079999999999998"/>
    <n v="8.32"/>
    <n v="0.33749999999999997"/>
  </r>
  <r>
    <s v="Standard Class"/>
    <s v="Home Office"/>
    <s v="United States"/>
    <s v="Sacramento"/>
    <s v="California"/>
    <n v="95823"/>
    <x v="1"/>
    <x v="0"/>
    <s v="Furnishings"/>
    <n v="9.98"/>
    <n v="1"/>
    <n v="0"/>
    <n v="2.7944"/>
    <n v="9.98"/>
    <n v="0.27999999999999997"/>
  </r>
  <r>
    <s v="First Class"/>
    <s v="Consumer"/>
    <s v="United States"/>
    <s v="Fairfield"/>
    <s v="Connecticut"/>
    <n v="6824"/>
    <x v="3"/>
    <x v="1"/>
    <s v="Binders"/>
    <n v="62.94"/>
    <n v="3"/>
    <n v="0"/>
    <n v="30.211200000000002"/>
    <n v="62.94"/>
    <n v="0.48000000000000004"/>
  </r>
  <r>
    <s v="Standard Class"/>
    <s v="Corporate"/>
    <s v="United States"/>
    <s v="Chicago"/>
    <s v="Illinois"/>
    <n v="60610"/>
    <x v="2"/>
    <x v="1"/>
    <s v="Storage"/>
    <n v="21.488"/>
    <n v="2"/>
    <n v="0.2"/>
    <n v="1.6115999999999999"/>
    <n v="21.488"/>
    <n v="7.4999999999999997E-2"/>
  </r>
  <r>
    <s v="Standard Class"/>
    <s v="Corporate"/>
    <s v="United States"/>
    <s v="Chicago"/>
    <s v="Illinois"/>
    <n v="60610"/>
    <x v="2"/>
    <x v="2"/>
    <s v="Phones"/>
    <n v="239.976"/>
    <n v="3"/>
    <n v="0.2"/>
    <n v="26.997299999999999"/>
    <n v="239.976"/>
    <n v="0.1125"/>
  </r>
  <r>
    <s v="Standard Class"/>
    <s v="Corporate"/>
    <s v="United States"/>
    <s v="Chicago"/>
    <s v="Illinois"/>
    <n v="60610"/>
    <x v="2"/>
    <x v="0"/>
    <s v="Furnishings"/>
    <n v="34.503999999999998"/>
    <n v="2"/>
    <n v="0.6"/>
    <n v="-15.5268"/>
    <n v="34.503999999999998"/>
    <n v="-0.45"/>
  </r>
  <r>
    <s v="Same Day"/>
    <s v="Consumer"/>
    <s v="United States"/>
    <s v="Houston"/>
    <s v="Texas"/>
    <n v="77041"/>
    <x v="2"/>
    <x v="0"/>
    <s v="Furnishings"/>
    <n v="20.103999999999999"/>
    <n v="2"/>
    <n v="0.6"/>
    <n v="-16.585799999999999"/>
    <n v="20.103999999999999"/>
    <n v="-0.82499999999999996"/>
  </r>
  <r>
    <s v="Same Day"/>
    <s v="Consumer"/>
    <s v="United States"/>
    <s v="Houston"/>
    <s v="Texas"/>
    <n v="77041"/>
    <x v="2"/>
    <x v="1"/>
    <s v="Binders"/>
    <n v="3.798"/>
    <n v="1"/>
    <n v="0.8"/>
    <n v="-6.0768000000000004"/>
    <n v="3.798"/>
    <n v="-1.6"/>
  </r>
  <r>
    <s v="Same Day"/>
    <s v="Consumer"/>
    <s v="United States"/>
    <s v="Houston"/>
    <s v="Texas"/>
    <n v="77041"/>
    <x v="2"/>
    <x v="0"/>
    <s v="Furnishings"/>
    <n v="7.88"/>
    <n v="5"/>
    <n v="0.6"/>
    <n v="-3.94"/>
    <n v="7.88"/>
    <n v="-0.5"/>
  </r>
  <r>
    <s v="Standard Class"/>
    <s v="Corporate"/>
    <s v="United States"/>
    <s v="Phoenix"/>
    <s v="Arizona"/>
    <n v="85023"/>
    <x v="1"/>
    <x v="0"/>
    <s v="Tables"/>
    <n v="35.445"/>
    <n v="1"/>
    <n v="0.5"/>
    <n v="-24.102599999999999"/>
    <n v="35.445"/>
    <n v="-0.67999999999999994"/>
  </r>
  <r>
    <s v="Standard Class"/>
    <s v="Corporate"/>
    <s v="United States"/>
    <s v="Phoenix"/>
    <s v="Arizona"/>
    <n v="85023"/>
    <x v="1"/>
    <x v="2"/>
    <s v="Machines"/>
    <n v="269.97000000000003"/>
    <n v="2"/>
    <n v="0.7"/>
    <n v="-386.95699999999999"/>
    <n v="269.97000000000003"/>
    <n v="-1.4333333333333331"/>
  </r>
  <r>
    <s v="Standard Class"/>
    <s v="Corporate"/>
    <s v="United States"/>
    <s v="Phoenix"/>
    <s v="Arizona"/>
    <n v="85023"/>
    <x v="1"/>
    <x v="2"/>
    <s v="Accessories"/>
    <n v="45.12"/>
    <n v="3"/>
    <n v="0.2"/>
    <n v="-7.8959999999999999"/>
    <n v="45.12"/>
    <n v="-0.17500000000000002"/>
  </r>
  <r>
    <s v="Standard Class"/>
    <s v="Corporate"/>
    <s v="United States"/>
    <s v="Phoenix"/>
    <s v="Arizona"/>
    <n v="85023"/>
    <x v="1"/>
    <x v="2"/>
    <s v="Accessories"/>
    <n v="100.8"/>
    <n v="2"/>
    <n v="0.2"/>
    <n v="21.42"/>
    <n v="100.8"/>
    <n v="0.21250000000000002"/>
  </r>
  <r>
    <s v="Standard Class"/>
    <s v="Corporate"/>
    <s v="United States"/>
    <s v="Phoenix"/>
    <s v="Arizona"/>
    <n v="85023"/>
    <x v="1"/>
    <x v="0"/>
    <s v="Chairs"/>
    <n v="47.968000000000004"/>
    <n v="2"/>
    <n v="0.2"/>
    <n v="4.1971999999999996"/>
    <n v="47.968000000000004"/>
    <n v="8.7499999999999981E-2"/>
  </r>
  <r>
    <s v="First Class"/>
    <s v="Consumer"/>
    <s v="United States"/>
    <s v="Pomona"/>
    <s v="California"/>
    <n v="91767"/>
    <x v="1"/>
    <x v="2"/>
    <s v="Accessories"/>
    <n v="99.98"/>
    <n v="2"/>
    <n v="0"/>
    <n v="34.993000000000002"/>
    <n v="99.98"/>
    <n v="0.35000000000000003"/>
  </r>
  <r>
    <s v="First Class"/>
    <s v="Corporate"/>
    <s v="United States"/>
    <s v="Atlanta"/>
    <s v="Georgia"/>
    <n v="30318"/>
    <x v="0"/>
    <x v="1"/>
    <s v="Paper"/>
    <n v="9.9600000000000009"/>
    <n v="2"/>
    <n v="0"/>
    <n v="4.8803999999999998"/>
    <n v="9.9600000000000009"/>
    <n v="0.48999999999999994"/>
  </r>
  <r>
    <s v="Standard Class"/>
    <s v="Corporate"/>
    <s v="United States"/>
    <s v="Everett"/>
    <s v="Washington"/>
    <n v="98208"/>
    <x v="1"/>
    <x v="1"/>
    <s v="Binders"/>
    <n v="3.8559999999999999"/>
    <n v="1"/>
    <n v="0.2"/>
    <n v="1.3977999999999999"/>
    <n v="3.8559999999999999"/>
    <n v="0.36249999999999999"/>
  </r>
  <r>
    <s v="Standard Class"/>
    <s v="Corporate"/>
    <s v="United States"/>
    <s v="Houston"/>
    <s v="Texas"/>
    <n v="77095"/>
    <x v="2"/>
    <x v="1"/>
    <s v="Paper"/>
    <n v="98.376000000000005"/>
    <n v="3"/>
    <n v="0.2"/>
    <n v="35.661299999999997"/>
    <n v="98.376000000000005"/>
    <n v="0.36249999999999993"/>
  </r>
  <r>
    <s v="Standard Class"/>
    <s v="Corporate"/>
    <s v="United States"/>
    <s v="Houston"/>
    <s v="Texas"/>
    <n v="77095"/>
    <x v="2"/>
    <x v="0"/>
    <s v="Furnishings"/>
    <n v="22.38"/>
    <n v="3"/>
    <n v="0.6"/>
    <n v="-7.8330000000000002"/>
    <n v="22.38"/>
    <n v="-0.35000000000000003"/>
  </r>
  <r>
    <s v="First Class"/>
    <s v="Consumer"/>
    <s v="United States"/>
    <s v="Philadelphia"/>
    <s v="Pennsylvania"/>
    <n v="19140"/>
    <x v="3"/>
    <x v="1"/>
    <s v="Binders"/>
    <n v="3.8820000000000001"/>
    <n v="2"/>
    <n v="0.7"/>
    <n v="-2.5880000000000001"/>
    <n v="3.8820000000000001"/>
    <n v="-0.66666666666666663"/>
  </r>
  <r>
    <s v="First Class"/>
    <s v="Consumer"/>
    <s v="United States"/>
    <s v="Philadelphia"/>
    <s v="Pennsylvania"/>
    <n v="19140"/>
    <x v="3"/>
    <x v="2"/>
    <s v="Machines"/>
    <n v="12.585000000000001"/>
    <n v="1"/>
    <n v="0.7"/>
    <n v="-18.038499999999999"/>
    <n v="12.585000000000001"/>
    <n v="-1.4333333333333331"/>
  </r>
  <r>
    <s v="First Class"/>
    <s v="Consumer"/>
    <s v="United States"/>
    <s v="Philadelphia"/>
    <s v="Pennsylvania"/>
    <n v="19140"/>
    <x v="3"/>
    <x v="0"/>
    <s v="Chairs"/>
    <n v="113.372"/>
    <n v="2"/>
    <n v="0.3"/>
    <n v="-29.152799999999999"/>
    <n v="113.372"/>
    <n v="-0.25714285714285712"/>
  </r>
  <r>
    <s v="First Class"/>
    <s v="Consumer"/>
    <s v="United States"/>
    <s v="Philadelphia"/>
    <s v="Pennsylvania"/>
    <n v="19140"/>
    <x v="3"/>
    <x v="1"/>
    <s v="Binders"/>
    <n v="18.312000000000001"/>
    <n v="4"/>
    <n v="0.7"/>
    <n v="-12.208"/>
    <n v="18.312000000000001"/>
    <n v="-0.66666666666666663"/>
  </r>
  <r>
    <s v="First Class"/>
    <s v="Consumer"/>
    <s v="United States"/>
    <s v="Philadelphia"/>
    <s v="Pennsylvania"/>
    <n v="19140"/>
    <x v="3"/>
    <x v="0"/>
    <s v="Furnishings"/>
    <n v="127.93600000000001"/>
    <n v="8"/>
    <n v="0.2"/>
    <n v="4.7976000000000001"/>
    <n v="127.93600000000001"/>
    <n v="3.7499999999999999E-2"/>
  </r>
  <r>
    <s v="First Class"/>
    <s v="Consumer"/>
    <s v="United States"/>
    <s v="Philadelphia"/>
    <s v="Pennsylvania"/>
    <n v="19140"/>
    <x v="3"/>
    <x v="2"/>
    <s v="Machines"/>
    <n v="241.17"/>
    <n v="2"/>
    <n v="0.7"/>
    <n v="-168.81899999999999"/>
    <n v="241.17"/>
    <n v="-0.7"/>
  </r>
  <r>
    <s v="Standard Class"/>
    <s v="Consumer"/>
    <s v="United States"/>
    <s v="Seattle"/>
    <s v="Washington"/>
    <n v="98105"/>
    <x v="1"/>
    <x v="0"/>
    <s v="Furnishings"/>
    <n v="6.24"/>
    <n v="3"/>
    <n v="0"/>
    <n v="2.6208"/>
    <n v="6.24"/>
    <n v="0.42"/>
  </r>
  <r>
    <s v="Standard Class"/>
    <s v="Consumer"/>
    <s v="United States"/>
    <s v="Seattle"/>
    <s v="Washington"/>
    <n v="98105"/>
    <x v="1"/>
    <x v="1"/>
    <s v="Fasteners"/>
    <n v="17.899999999999999"/>
    <n v="5"/>
    <n v="0"/>
    <n v="8.9499999999999993"/>
    <n v="17.899999999999999"/>
    <n v="0.5"/>
  </r>
  <r>
    <s v="Standard Class"/>
    <s v="Consumer"/>
    <s v="United States"/>
    <s v="Seattle"/>
    <s v="Washington"/>
    <n v="98105"/>
    <x v="1"/>
    <x v="1"/>
    <s v="Binders"/>
    <n v="3266.3760000000002"/>
    <n v="3"/>
    <n v="0.2"/>
    <n v="1061.5722000000001"/>
    <n v="3266.3760000000002"/>
    <n v="0.32500000000000001"/>
  </r>
  <r>
    <s v="Standard Class"/>
    <s v="Corporate"/>
    <s v="United States"/>
    <s v="Peoria"/>
    <s v="Illinois"/>
    <n v="61604"/>
    <x v="2"/>
    <x v="1"/>
    <s v="Binders"/>
    <n v="1.68"/>
    <n v="5"/>
    <n v="0.8"/>
    <n v="-2.6880000000000002"/>
    <n v="1.68"/>
    <n v="-1.6"/>
  </r>
  <r>
    <s v="Standard Class"/>
    <s v="Corporate"/>
    <s v="United States"/>
    <s v="Peoria"/>
    <s v="Illinois"/>
    <n v="61604"/>
    <x v="2"/>
    <x v="0"/>
    <s v="Furnishings"/>
    <n v="7.968"/>
    <n v="3"/>
    <n v="0.6"/>
    <n v="-2.3904000000000001"/>
    <n v="7.968"/>
    <n v="-0.3"/>
  </r>
  <r>
    <s v="Standard Class"/>
    <s v="Corporate"/>
    <s v="United States"/>
    <s v="Peoria"/>
    <s v="Illinois"/>
    <n v="61604"/>
    <x v="2"/>
    <x v="0"/>
    <s v="Chairs"/>
    <n v="113.372"/>
    <n v="2"/>
    <n v="0.3"/>
    <n v="-3.2391999999999999"/>
    <n v="113.372"/>
    <n v="-2.8571428571428571E-2"/>
  </r>
  <r>
    <s v="Standard Class"/>
    <s v="Corporate"/>
    <s v="United States"/>
    <s v="Peoria"/>
    <s v="Illinois"/>
    <n v="61604"/>
    <x v="2"/>
    <x v="0"/>
    <s v="Furnishings"/>
    <n v="2.96"/>
    <n v="2"/>
    <n v="0.6"/>
    <n v="-1.4059999999999999"/>
    <n v="2.96"/>
    <n v="-0.47499999999999998"/>
  </r>
  <r>
    <s v="Standard Class"/>
    <s v="Consumer"/>
    <s v="United States"/>
    <s v="Los Angeles"/>
    <s v="California"/>
    <n v="90036"/>
    <x v="1"/>
    <x v="1"/>
    <s v="Appliances"/>
    <n v="168.1"/>
    <n v="5"/>
    <n v="0"/>
    <n v="43.706000000000003"/>
    <n v="168.1"/>
    <n v="0.26"/>
  </r>
  <r>
    <s v="Standard Class"/>
    <s v="Corporate"/>
    <s v="United States"/>
    <s v="Montgomery"/>
    <s v="Alabama"/>
    <n v="36116"/>
    <x v="0"/>
    <x v="1"/>
    <s v="Envelopes"/>
    <n v="98.46"/>
    <n v="9"/>
    <n v="0"/>
    <n v="49.23"/>
    <n v="98.46"/>
    <n v="0.5"/>
  </r>
  <r>
    <s v="Standard Class"/>
    <s v="Corporate"/>
    <s v="United States"/>
    <s v="Montgomery"/>
    <s v="Alabama"/>
    <n v="36116"/>
    <x v="0"/>
    <x v="0"/>
    <s v="Tables"/>
    <n v="358.58"/>
    <n v="2"/>
    <n v="0"/>
    <n v="39.443800000000003"/>
    <n v="358.58"/>
    <n v="0.11000000000000001"/>
  </r>
  <r>
    <s v="Standard Class"/>
    <s v="Corporate"/>
    <s v="United States"/>
    <s v="Lafayette"/>
    <s v="Indiana"/>
    <n v="47905"/>
    <x v="2"/>
    <x v="1"/>
    <s v="Storage"/>
    <n v="32.479999999999997"/>
    <n v="2"/>
    <n v="0"/>
    <n v="4.8719999999999999"/>
    <n v="32.479999999999997"/>
    <n v="0.15000000000000002"/>
  </r>
  <r>
    <s v="Standard Class"/>
    <s v="Corporate"/>
    <s v="United States"/>
    <s v="Lafayette"/>
    <s v="Indiana"/>
    <n v="47905"/>
    <x v="2"/>
    <x v="2"/>
    <s v="Copiers"/>
    <n v="17499.95"/>
    <n v="5"/>
    <n v="0"/>
    <n v="8399.9760000000006"/>
    <n v="17499.95"/>
    <n v="0.48000000000000004"/>
  </r>
  <r>
    <s v="Standard Class"/>
    <s v="Corporate"/>
    <s v="United States"/>
    <s v="Lafayette"/>
    <s v="Indiana"/>
    <n v="47905"/>
    <x v="2"/>
    <x v="1"/>
    <s v="Binders"/>
    <n v="735.98"/>
    <n v="2"/>
    <n v="0"/>
    <n v="331.19099999999997"/>
    <n v="735.98"/>
    <n v="0.44999999999999996"/>
  </r>
  <r>
    <s v="Standard Class"/>
    <s v="Corporate"/>
    <s v="United States"/>
    <s v="Lafayette"/>
    <s v="Indiana"/>
    <n v="47905"/>
    <x v="2"/>
    <x v="1"/>
    <s v="Binders"/>
    <n v="34.369999999999997"/>
    <n v="7"/>
    <n v="0"/>
    <n v="16.8413"/>
    <n v="34.369999999999997"/>
    <n v="0.49000000000000005"/>
  </r>
  <r>
    <s v="Standard Class"/>
    <s v="Corporate"/>
    <s v="United States"/>
    <s v="Lafayette"/>
    <s v="Indiana"/>
    <n v="47905"/>
    <x v="2"/>
    <x v="1"/>
    <s v="Art"/>
    <n v="33.96"/>
    <n v="2"/>
    <n v="0"/>
    <n v="9.5088000000000008"/>
    <n v="33.96"/>
    <n v="0.28000000000000003"/>
  </r>
  <r>
    <s v="Second Class"/>
    <s v="Corporate"/>
    <s v="United States"/>
    <s v="New York City"/>
    <s v="New York"/>
    <n v="10009"/>
    <x v="3"/>
    <x v="2"/>
    <s v="Phones"/>
    <n v="197.97"/>
    <n v="3"/>
    <n v="0"/>
    <n v="53.451900000000002"/>
    <n v="197.97"/>
    <n v="0.27"/>
  </r>
  <r>
    <s v="Standard Class"/>
    <s v="Consumer"/>
    <s v="United States"/>
    <s v="New York City"/>
    <s v="New York"/>
    <n v="10024"/>
    <x v="3"/>
    <x v="1"/>
    <s v="Appliances"/>
    <n v="17.48"/>
    <n v="4"/>
    <n v="0"/>
    <n v="4.5448000000000004"/>
    <n v="17.48"/>
    <n v="0.26"/>
  </r>
  <r>
    <s v="Standard Class"/>
    <s v="Consumer"/>
    <s v="United States"/>
    <s v="Chicago"/>
    <s v="Illinois"/>
    <n v="60610"/>
    <x v="2"/>
    <x v="1"/>
    <s v="Art"/>
    <n v="8.016"/>
    <n v="3"/>
    <n v="0.2"/>
    <n v="1.002"/>
    <n v="8.016"/>
    <n v="0.125"/>
  </r>
  <r>
    <s v="Same Day"/>
    <s v="Consumer"/>
    <s v="United States"/>
    <s v="Santa Ana"/>
    <s v="California"/>
    <n v="92704"/>
    <x v="1"/>
    <x v="0"/>
    <s v="Tables"/>
    <n v="146.04"/>
    <n v="1"/>
    <n v="0.2"/>
    <n v="-12.778499999999999"/>
    <n v="146.04"/>
    <n v="-8.7499999999999994E-2"/>
  </r>
  <r>
    <s v="Standard Class"/>
    <s v="Corporate"/>
    <s v="United States"/>
    <s v="Montebello"/>
    <s v="California"/>
    <n v="90640"/>
    <x v="1"/>
    <x v="2"/>
    <s v="Accessories"/>
    <n v="27.88"/>
    <n v="2"/>
    <n v="0"/>
    <n v="3.9032"/>
    <n v="27.88"/>
    <n v="0.14000000000000001"/>
  </r>
  <r>
    <s v="Standard Class"/>
    <s v="Corporate"/>
    <s v="United States"/>
    <s v="Thousand Oaks"/>
    <s v="California"/>
    <n v="91360"/>
    <x v="1"/>
    <x v="1"/>
    <s v="Labels"/>
    <n v="152.65"/>
    <n v="5"/>
    <n v="0"/>
    <n v="70.218999999999994"/>
    <n v="152.65"/>
    <n v="0.45999999999999996"/>
  </r>
  <r>
    <s v="Standard Class"/>
    <s v="Corporate"/>
    <s v="United States"/>
    <s v="Thousand Oaks"/>
    <s v="California"/>
    <n v="91360"/>
    <x v="1"/>
    <x v="0"/>
    <s v="Furnishings"/>
    <n v="22.72"/>
    <n v="1"/>
    <n v="0"/>
    <n v="9.3152000000000008"/>
    <n v="22.72"/>
    <n v="0.41000000000000003"/>
  </r>
  <r>
    <s v="Standard Class"/>
    <s v="Corporate"/>
    <s v="United States"/>
    <s v="Vineland"/>
    <s v="New Jersey"/>
    <n v="8360"/>
    <x v="3"/>
    <x v="1"/>
    <s v="Art"/>
    <n v="11.12"/>
    <n v="4"/>
    <n v="0"/>
    <n v="2.8912"/>
    <n v="11.12"/>
    <n v="0.26"/>
  </r>
  <r>
    <s v="Standard Class"/>
    <s v="Corporate"/>
    <s v="United States"/>
    <s v="Torrance"/>
    <s v="California"/>
    <n v="90503"/>
    <x v="1"/>
    <x v="1"/>
    <s v="Appliances"/>
    <n v="1640.7"/>
    <n v="5"/>
    <n v="0"/>
    <n v="459.39600000000002"/>
    <n v="1640.7"/>
    <n v="0.28000000000000003"/>
  </r>
  <r>
    <s v="Standard Class"/>
    <s v="Corporate"/>
    <s v="United States"/>
    <s v="Torrance"/>
    <s v="California"/>
    <n v="90503"/>
    <x v="1"/>
    <x v="2"/>
    <s v="Phones"/>
    <n v="371.2"/>
    <n v="5"/>
    <n v="0.2"/>
    <n v="41.76"/>
    <n v="371.2"/>
    <n v="0.1125"/>
  </r>
  <r>
    <s v="First Class"/>
    <s v="Home Office"/>
    <s v="United States"/>
    <s v="Troy"/>
    <s v="Ohio"/>
    <n v="45373"/>
    <x v="3"/>
    <x v="1"/>
    <s v="Binders"/>
    <n v="14.832000000000001"/>
    <n v="3"/>
    <n v="0.7"/>
    <n v="-10.382400000000001"/>
    <n v="14.832000000000001"/>
    <n v="-0.7"/>
  </r>
  <r>
    <s v="Standard Class"/>
    <s v="Corporate"/>
    <s v="United States"/>
    <s v="Springfield"/>
    <s v="Virginia"/>
    <n v="22153"/>
    <x v="0"/>
    <x v="2"/>
    <s v="Accessories"/>
    <n v="20.7"/>
    <n v="3"/>
    <n v="0"/>
    <n v="1.6559999999999999"/>
    <n v="20.7"/>
    <n v="0.08"/>
  </r>
  <r>
    <s v="Standard Class"/>
    <s v="Corporate"/>
    <s v="United States"/>
    <s v="Springfield"/>
    <s v="Virginia"/>
    <n v="22153"/>
    <x v="0"/>
    <x v="1"/>
    <s v="Fasteners"/>
    <n v="11.34"/>
    <n v="3"/>
    <n v="0"/>
    <n v="5.2164000000000001"/>
    <n v="11.34"/>
    <n v="0.46"/>
  </r>
  <r>
    <s v="Standard Class"/>
    <s v="Corporate"/>
    <s v="United States"/>
    <s v="Springfield"/>
    <s v="Virginia"/>
    <n v="22153"/>
    <x v="0"/>
    <x v="1"/>
    <s v="Storage"/>
    <n v="67.900000000000006"/>
    <n v="5"/>
    <n v="0"/>
    <n v="0.67900000000000005"/>
    <n v="67.900000000000006"/>
    <n v="0.01"/>
  </r>
  <r>
    <s v="Standard Class"/>
    <s v="Corporate"/>
    <s v="United States"/>
    <s v="Springfield"/>
    <s v="Virginia"/>
    <n v="22153"/>
    <x v="0"/>
    <x v="0"/>
    <s v="Chairs"/>
    <n v="1059.1199999999999"/>
    <n v="4"/>
    <n v="0"/>
    <n v="307.14479999999998"/>
    <n v="1059.1199999999999"/>
    <n v="0.28999999999999998"/>
  </r>
  <r>
    <s v="Standard Class"/>
    <s v="Home Office"/>
    <s v="United States"/>
    <s v="El Cajon"/>
    <s v="California"/>
    <n v="92020"/>
    <x v="1"/>
    <x v="0"/>
    <s v="Chairs"/>
    <n v="478.48"/>
    <n v="2"/>
    <n v="0.2"/>
    <n v="47.847999999999999"/>
    <n v="478.48"/>
    <n v="9.9999999999999992E-2"/>
  </r>
  <r>
    <s v="Standard Class"/>
    <s v="Corporate"/>
    <s v="United States"/>
    <s v="Los Angeles"/>
    <s v="California"/>
    <n v="90036"/>
    <x v="1"/>
    <x v="1"/>
    <s v="Paper"/>
    <n v="32.04"/>
    <n v="4"/>
    <n v="0"/>
    <n v="14.417999999999999"/>
    <n v="32.04"/>
    <n v="0.45"/>
  </r>
  <r>
    <s v="Standard Class"/>
    <s v="Consumer"/>
    <s v="United States"/>
    <s v="Phoenix"/>
    <s v="Arizona"/>
    <n v="85023"/>
    <x v="1"/>
    <x v="2"/>
    <s v="Phones"/>
    <n v="55.991999999999997"/>
    <n v="1"/>
    <n v="0.2"/>
    <n v="3.4994999999999998"/>
    <n v="55.991999999999997"/>
    <n v="6.25E-2"/>
  </r>
  <r>
    <s v="First Class"/>
    <s v="Consumer"/>
    <s v="United States"/>
    <s v="Frankfort"/>
    <s v="Illinois"/>
    <n v="60423"/>
    <x v="2"/>
    <x v="1"/>
    <s v="Paper"/>
    <n v="76.864000000000004"/>
    <n v="2"/>
    <n v="0.2"/>
    <n v="26.9024"/>
    <n v="76.864000000000004"/>
    <n v="0.35"/>
  </r>
  <r>
    <s v="Standard Class"/>
    <s v="Consumer"/>
    <s v="United States"/>
    <s v="Los Angeles"/>
    <s v="California"/>
    <n v="90045"/>
    <x v="1"/>
    <x v="0"/>
    <s v="Furnishings"/>
    <n v="59.92"/>
    <n v="4"/>
    <n v="0"/>
    <n v="27.563199999999998"/>
    <n v="59.92"/>
    <n v="0.45999999999999996"/>
  </r>
  <r>
    <s v="Standard Class"/>
    <s v="Corporate"/>
    <s v="United States"/>
    <s v="Franklin"/>
    <s v="Wisconsin"/>
    <n v="53132"/>
    <x v="2"/>
    <x v="0"/>
    <s v="Bookcases"/>
    <n v="1565.88"/>
    <n v="6"/>
    <n v="0"/>
    <n v="407.12880000000001"/>
    <n v="1565.88"/>
    <n v="0.26"/>
  </r>
  <r>
    <s v="Standard Class"/>
    <s v="Corporate"/>
    <s v="United States"/>
    <s v="Franklin"/>
    <s v="Wisconsin"/>
    <n v="53132"/>
    <x v="2"/>
    <x v="1"/>
    <s v="Binders"/>
    <n v="106.05"/>
    <n v="7"/>
    <n v="0"/>
    <n v="49.843499999999999"/>
    <n v="106.05"/>
    <n v="0.47000000000000003"/>
  </r>
  <r>
    <s v="Second Class"/>
    <s v="Corporate"/>
    <s v="United States"/>
    <s v="Little Rock"/>
    <s v="Arkansas"/>
    <n v="72209"/>
    <x v="0"/>
    <x v="1"/>
    <s v="Storage"/>
    <n v="62.04"/>
    <n v="4"/>
    <n v="0"/>
    <n v="17.371200000000002"/>
    <n v="62.04"/>
    <n v="0.28000000000000003"/>
  </r>
  <r>
    <s v="Second Class"/>
    <s v="Corporate"/>
    <s v="United States"/>
    <s v="Little Rock"/>
    <s v="Arkansas"/>
    <n v="72209"/>
    <x v="0"/>
    <x v="2"/>
    <s v="Phones"/>
    <n v="494.97"/>
    <n v="3"/>
    <n v="0"/>
    <n v="148.49100000000001"/>
    <n v="494.97"/>
    <n v="0.3"/>
  </r>
  <r>
    <s v="Second Class"/>
    <s v="Corporate"/>
    <s v="United States"/>
    <s v="Little Rock"/>
    <s v="Arkansas"/>
    <n v="72209"/>
    <x v="0"/>
    <x v="1"/>
    <s v="Storage"/>
    <n v="367.96"/>
    <n v="4"/>
    <n v="0"/>
    <n v="14.718400000000001"/>
    <n v="367.96"/>
    <n v="4.0000000000000008E-2"/>
  </r>
  <r>
    <s v="Second Class"/>
    <s v="Corporate"/>
    <s v="United States"/>
    <s v="Little Rock"/>
    <s v="Arkansas"/>
    <n v="72209"/>
    <x v="0"/>
    <x v="1"/>
    <s v="Paper"/>
    <n v="44.96"/>
    <n v="2"/>
    <n v="0"/>
    <n v="20.6816"/>
    <n v="44.96"/>
    <n v="0.45999999999999996"/>
  </r>
  <r>
    <s v="Second Class"/>
    <s v="Corporate"/>
    <s v="United States"/>
    <s v="Little Rock"/>
    <s v="Arkansas"/>
    <n v="72209"/>
    <x v="0"/>
    <x v="1"/>
    <s v="Envelopes"/>
    <n v="182.94"/>
    <n v="3"/>
    <n v="0"/>
    <n v="85.981800000000007"/>
    <n v="182.94"/>
    <n v="0.47000000000000003"/>
  </r>
  <r>
    <s v="Standard Class"/>
    <s v="Consumer"/>
    <s v="United States"/>
    <s v="Los Angeles"/>
    <s v="California"/>
    <n v="90008"/>
    <x v="1"/>
    <x v="1"/>
    <s v="Paper"/>
    <n v="28.14"/>
    <n v="3"/>
    <n v="0"/>
    <n v="13.507199999999999"/>
    <n v="28.14"/>
    <n v="0.48"/>
  </r>
  <r>
    <s v="Standard Class"/>
    <s v="Consumer"/>
    <s v="United States"/>
    <s v="Los Angeles"/>
    <s v="California"/>
    <n v="90008"/>
    <x v="1"/>
    <x v="1"/>
    <s v="Labels"/>
    <n v="7.38"/>
    <n v="2"/>
    <n v="0"/>
    <n v="3.4685999999999999"/>
    <n v="7.38"/>
    <n v="0.47"/>
  </r>
  <r>
    <s v="Standard Class"/>
    <s v="Consumer"/>
    <s v="United States"/>
    <s v="Los Angeles"/>
    <s v="California"/>
    <n v="90008"/>
    <x v="1"/>
    <x v="1"/>
    <s v="Fasteners"/>
    <n v="10.9"/>
    <n v="5"/>
    <n v="0"/>
    <n v="3.597"/>
    <n v="10.9"/>
    <n v="0.32999999999999996"/>
  </r>
  <r>
    <s v="Standard Class"/>
    <s v="Consumer"/>
    <s v="United States"/>
    <s v="Los Angeles"/>
    <s v="California"/>
    <n v="90008"/>
    <x v="1"/>
    <x v="2"/>
    <s v="Accessories"/>
    <n v="274.89"/>
    <n v="11"/>
    <n v="0"/>
    <n v="46.731299999999997"/>
    <n v="274.89"/>
    <n v="0.17"/>
  </r>
  <r>
    <s v="Standard Class"/>
    <s v="Consumer"/>
    <s v="United States"/>
    <s v="Los Angeles"/>
    <s v="California"/>
    <n v="90008"/>
    <x v="1"/>
    <x v="1"/>
    <s v="Labels"/>
    <n v="23.04"/>
    <n v="8"/>
    <n v="0"/>
    <n v="11.2896"/>
    <n v="23.04"/>
    <n v="0.49000000000000005"/>
  </r>
  <r>
    <s v="Standard Class"/>
    <s v="Consumer"/>
    <s v="United States"/>
    <s v="Los Angeles"/>
    <s v="California"/>
    <n v="90008"/>
    <x v="1"/>
    <x v="0"/>
    <s v="Chairs"/>
    <n v="218.352"/>
    <n v="3"/>
    <n v="0.2"/>
    <n v="-19.105799999999999"/>
    <n v="218.352"/>
    <n v="-8.7499999999999994E-2"/>
  </r>
  <r>
    <s v="Standard Class"/>
    <s v="Corporate"/>
    <s v="United States"/>
    <s v="San Antonio"/>
    <s v="Texas"/>
    <n v="78207"/>
    <x v="2"/>
    <x v="1"/>
    <s v="Paper"/>
    <n v="10.368"/>
    <n v="2"/>
    <n v="0.2"/>
    <n v="3.6288"/>
    <n v="10.368"/>
    <n v="0.35"/>
  </r>
  <r>
    <s v="Standard Class"/>
    <s v="Corporate"/>
    <s v="United States"/>
    <s v="Los Angeles"/>
    <s v="California"/>
    <n v="90004"/>
    <x v="1"/>
    <x v="1"/>
    <s v="Binders"/>
    <n v="12.672000000000001"/>
    <n v="2"/>
    <n v="0.2"/>
    <n v="4.7519999999999998"/>
    <n v="12.672000000000001"/>
    <n v="0.37499999999999994"/>
  </r>
  <r>
    <s v="Standard Class"/>
    <s v="Corporate"/>
    <s v="United States"/>
    <s v="Los Angeles"/>
    <s v="California"/>
    <n v="90004"/>
    <x v="1"/>
    <x v="2"/>
    <s v="Phones"/>
    <n v="91.96"/>
    <n v="5"/>
    <n v="0.2"/>
    <n v="-20.690999999999999"/>
    <n v="91.96"/>
    <n v="-0.22500000000000001"/>
  </r>
  <r>
    <s v="Standard Class"/>
    <s v="Corporate"/>
    <s v="United States"/>
    <s v="Los Angeles"/>
    <s v="California"/>
    <n v="90004"/>
    <x v="1"/>
    <x v="2"/>
    <s v="Accessories"/>
    <n v="254.97"/>
    <n v="3"/>
    <n v="0"/>
    <n v="91.789199999999994"/>
    <n v="254.97"/>
    <n v="0.36"/>
  </r>
  <r>
    <s v="Standard Class"/>
    <s v="Corporate"/>
    <s v="United States"/>
    <s v="Los Angeles"/>
    <s v="California"/>
    <n v="90004"/>
    <x v="1"/>
    <x v="2"/>
    <s v="Phones"/>
    <n v="31.984000000000002"/>
    <n v="2"/>
    <n v="0.2"/>
    <n v="-7.9960000000000004"/>
    <n v="31.984000000000002"/>
    <n v="-0.25"/>
  </r>
  <r>
    <s v="Standard Class"/>
    <s v="Corporate"/>
    <s v="United States"/>
    <s v="Los Angeles"/>
    <s v="California"/>
    <n v="90004"/>
    <x v="1"/>
    <x v="0"/>
    <s v="Tables"/>
    <n v="2887.056"/>
    <n v="9"/>
    <n v="0.2"/>
    <n v="180.441"/>
    <n v="2887.056"/>
    <n v="6.25E-2"/>
  </r>
  <r>
    <s v="Standard Class"/>
    <s v="Corporate"/>
    <s v="United States"/>
    <s v="Los Angeles"/>
    <s v="California"/>
    <n v="90004"/>
    <x v="1"/>
    <x v="1"/>
    <s v="Paper"/>
    <n v="12.96"/>
    <n v="2"/>
    <n v="0"/>
    <n v="6.2207999999999997"/>
    <n v="12.96"/>
    <n v="0.47999999999999993"/>
  </r>
  <r>
    <s v="Standard Class"/>
    <s v="Corporate"/>
    <s v="United States"/>
    <s v="Los Angeles"/>
    <s v="California"/>
    <n v="90004"/>
    <x v="1"/>
    <x v="1"/>
    <s v="Paper"/>
    <n v="47.52"/>
    <n v="9"/>
    <n v="0"/>
    <n v="21.384"/>
    <n v="47.52"/>
    <n v="0.44999999999999996"/>
  </r>
  <r>
    <s v="Second Class"/>
    <s v="Corporate"/>
    <s v="United States"/>
    <s v="Chicago"/>
    <s v="Illinois"/>
    <n v="60610"/>
    <x v="2"/>
    <x v="1"/>
    <s v="Labels"/>
    <n v="11.952"/>
    <n v="3"/>
    <n v="0.2"/>
    <n v="3.8843999999999999"/>
    <n v="11.952"/>
    <n v="0.32500000000000001"/>
  </r>
  <r>
    <s v="First Class"/>
    <s v="Consumer"/>
    <s v="United States"/>
    <s v="Seattle"/>
    <s v="Washington"/>
    <n v="98105"/>
    <x v="1"/>
    <x v="1"/>
    <s v="Paper"/>
    <n v="4.9800000000000004"/>
    <n v="1"/>
    <n v="0"/>
    <n v="2.3405999999999998"/>
    <n v="4.9800000000000004"/>
    <n v="0.46999999999999992"/>
  </r>
  <r>
    <s v="Second Class"/>
    <s v="Consumer"/>
    <s v="United States"/>
    <s v="Beaumont"/>
    <s v="Texas"/>
    <n v="77705"/>
    <x v="2"/>
    <x v="1"/>
    <s v="Binders"/>
    <n v="10.78"/>
    <n v="5"/>
    <n v="0.8"/>
    <n v="-17.248000000000001"/>
    <n v="10.78"/>
    <n v="-1.6"/>
  </r>
  <r>
    <s v="Second Class"/>
    <s v="Consumer"/>
    <s v="United States"/>
    <s v="Beaumont"/>
    <s v="Texas"/>
    <n v="77705"/>
    <x v="2"/>
    <x v="2"/>
    <s v="Accessories"/>
    <n v="119.976"/>
    <n v="3"/>
    <n v="0.2"/>
    <n v="-17.996400000000001"/>
    <n v="119.976"/>
    <n v="-0.15000000000000002"/>
  </r>
  <r>
    <s v="Standard Class"/>
    <s v="Consumer"/>
    <s v="United States"/>
    <s v="Chesapeake"/>
    <s v="Virginia"/>
    <n v="23320"/>
    <x v="0"/>
    <x v="1"/>
    <s v="Labels"/>
    <n v="25.06"/>
    <n v="2"/>
    <n v="0"/>
    <n v="11.7782"/>
    <n v="25.06"/>
    <n v="0.47000000000000003"/>
  </r>
  <r>
    <s v="Standard Class"/>
    <s v="Consumer"/>
    <s v="United States"/>
    <s v="Chesapeake"/>
    <s v="Virginia"/>
    <n v="23320"/>
    <x v="0"/>
    <x v="0"/>
    <s v="Tables"/>
    <n v="1652.94"/>
    <n v="3"/>
    <n v="0"/>
    <n v="314.05860000000001"/>
    <n v="1652.94"/>
    <n v="0.19"/>
  </r>
  <r>
    <s v="Same Day"/>
    <s v="Consumer"/>
    <s v="United States"/>
    <s v="Dallas"/>
    <s v="Texas"/>
    <n v="75217"/>
    <x v="2"/>
    <x v="0"/>
    <s v="Furnishings"/>
    <n v="131.376"/>
    <n v="6"/>
    <n v="0.6"/>
    <n v="-95.247600000000006"/>
    <n v="131.376"/>
    <n v="-0.72499999999999998"/>
  </r>
  <r>
    <s v="Same Day"/>
    <s v="Consumer"/>
    <s v="United States"/>
    <s v="Dallas"/>
    <s v="Texas"/>
    <n v="75217"/>
    <x v="2"/>
    <x v="1"/>
    <s v="Paper"/>
    <n v="5.3440000000000003"/>
    <n v="1"/>
    <n v="0.2"/>
    <n v="1.8704000000000001"/>
    <n v="5.3440000000000003"/>
    <n v="0.35"/>
  </r>
  <r>
    <s v="Second Class"/>
    <s v="Home Office"/>
    <s v="United States"/>
    <s v="Seattle"/>
    <s v="Washington"/>
    <n v="98105"/>
    <x v="1"/>
    <x v="0"/>
    <s v="Chairs"/>
    <n v="2003.92"/>
    <n v="5"/>
    <n v="0.2"/>
    <n v="125.245"/>
    <n v="2003.92"/>
    <n v="6.25E-2"/>
  </r>
  <r>
    <s v="Second Class"/>
    <s v="Home Office"/>
    <s v="United States"/>
    <s v="Seattle"/>
    <s v="Washington"/>
    <n v="98105"/>
    <x v="1"/>
    <x v="1"/>
    <s v="Paper"/>
    <n v="32.4"/>
    <n v="5"/>
    <n v="0"/>
    <n v="15.552"/>
    <n v="32.4"/>
    <n v="0.48"/>
  </r>
  <r>
    <s v="Second Class"/>
    <s v="Home Office"/>
    <s v="United States"/>
    <s v="Seattle"/>
    <s v="Washington"/>
    <n v="98105"/>
    <x v="1"/>
    <x v="0"/>
    <s v="Tables"/>
    <n v="1913.4"/>
    <n v="9"/>
    <n v="0"/>
    <n v="401.81400000000002"/>
    <n v="1913.4"/>
    <n v="0.21"/>
  </r>
  <r>
    <s v="Second Class"/>
    <s v="Home Office"/>
    <s v="United States"/>
    <s v="Seattle"/>
    <s v="Washington"/>
    <n v="98105"/>
    <x v="1"/>
    <x v="1"/>
    <s v="Storage"/>
    <n v="146.72999999999999"/>
    <n v="3"/>
    <n v="0"/>
    <n v="2.9346000000000001"/>
    <n v="146.72999999999999"/>
    <n v="0.02"/>
  </r>
  <r>
    <s v="Second Class"/>
    <s v="Home Office"/>
    <s v="United States"/>
    <s v="Seattle"/>
    <s v="Washington"/>
    <n v="98105"/>
    <x v="1"/>
    <x v="1"/>
    <s v="Paper"/>
    <n v="114.2"/>
    <n v="5"/>
    <n v="0"/>
    <n v="52.531999999999996"/>
    <n v="114.2"/>
    <n v="0.45999999999999996"/>
  </r>
  <r>
    <s v="Standard Class"/>
    <s v="Consumer"/>
    <s v="United States"/>
    <s v="Minneapolis"/>
    <s v="Minnesota"/>
    <n v="55407"/>
    <x v="2"/>
    <x v="0"/>
    <s v="Chairs"/>
    <n v="2567.84"/>
    <n v="8"/>
    <n v="0"/>
    <n v="770.35199999999998"/>
    <n v="2567.84"/>
    <n v="0.3"/>
  </r>
  <r>
    <s v="Standard Class"/>
    <s v="Consumer"/>
    <s v="United States"/>
    <s v="Springfield"/>
    <s v="Ohio"/>
    <n v="45503"/>
    <x v="3"/>
    <x v="2"/>
    <s v="Accessories"/>
    <n v="37.055999999999997"/>
    <n v="4"/>
    <n v="0.2"/>
    <n v="8.8008000000000006"/>
    <n v="37.055999999999997"/>
    <n v="0.23750000000000004"/>
  </r>
  <r>
    <s v="Standard Class"/>
    <s v="Consumer"/>
    <s v="United States"/>
    <s v="Springfield"/>
    <s v="Ohio"/>
    <n v="45503"/>
    <x v="3"/>
    <x v="2"/>
    <s v="Phones"/>
    <n v="259.89600000000002"/>
    <n v="2"/>
    <n v="0.4"/>
    <n v="-56.3108"/>
    <n v="259.89600000000002"/>
    <n v="-0.21666666666666665"/>
  </r>
  <r>
    <s v="Standard Class"/>
    <s v="Consumer"/>
    <s v="United States"/>
    <s v="Los Angeles"/>
    <s v="California"/>
    <n v="90032"/>
    <x v="1"/>
    <x v="1"/>
    <s v="Paper"/>
    <n v="19.05"/>
    <n v="3"/>
    <n v="0"/>
    <n v="8.7629999999999999"/>
    <n v="19.05"/>
    <n v="0.45999999999999996"/>
  </r>
  <r>
    <s v="Standard Class"/>
    <s v="Consumer"/>
    <s v="United States"/>
    <s v="Los Angeles"/>
    <s v="California"/>
    <n v="90032"/>
    <x v="1"/>
    <x v="1"/>
    <s v="Binders"/>
    <n v="73.343999999999994"/>
    <n v="3"/>
    <n v="0.2"/>
    <n v="27.504000000000001"/>
    <n v="73.343999999999994"/>
    <n v="0.37500000000000006"/>
  </r>
  <r>
    <s v="Standard Class"/>
    <s v="Corporate"/>
    <s v="United States"/>
    <s v="Columbus"/>
    <s v="Georgia"/>
    <n v="31907"/>
    <x v="0"/>
    <x v="2"/>
    <s v="Phones"/>
    <n v="95.68"/>
    <n v="8"/>
    <n v="0"/>
    <n v="26.790400000000002"/>
    <n v="95.68"/>
    <n v="0.27999999999999997"/>
  </r>
  <r>
    <s v="Standard Class"/>
    <s v="Corporate"/>
    <s v="United States"/>
    <s v="Columbus"/>
    <s v="Georgia"/>
    <n v="31907"/>
    <x v="0"/>
    <x v="1"/>
    <s v="Paper"/>
    <n v="50.96"/>
    <n v="7"/>
    <n v="0"/>
    <n v="24.460799999999999"/>
    <n v="50.96"/>
    <n v="0.48"/>
  </r>
  <r>
    <s v="Standard Class"/>
    <s v="Corporate"/>
    <s v="United States"/>
    <s v="Columbus"/>
    <s v="Georgia"/>
    <n v="31907"/>
    <x v="0"/>
    <x v="1"/>
    <s v="Art"/>
    <n v="113.94"/>
    <n v="3"/>
    <n v="0"/>
    <n v="34.182000000000002"/>
    <n v="113.94"/>
    <n v="0.30000000000000004"/>
  </r>
  <r>
    <s v="Standard Class"/>
    <s v="Corporate"/>
    <s v="United States"/>
    <s v="Columbus"/>
    <s v="Georgia"/>
    <n v="31907"/>
    <x v="0"/>
    <x v="1"/>
    <s v="Paper"/>
    <n v="25.92"/>
    <n v="4"/>
    <n v="0"/>
    <n v="12.441599999999999"/>
    <n v="25.92"/>
    <n v="0.47999999999999993"/>
  </r>
  <r>
    <s v="Standard Class"/>
    <s v="Corporate"/>
    <s v="United States"/>
    <s v="Columbus"/>
    <s v="Georgia"/>
    <n v="31907"/>
    <x v="0"/>
    <x v="0"/>
    <s v="Furnishings"/>
    <n v="20.32"/>
    <n v="4"/>
    <n v="0"/>
    <n v="6.9088000000000003"/>
    <n v="20.32"/>
    <n v="0.34"/>
  </r>
  <r>
    <s v="Standard Class"/>
    <s v="Corporate"/>
    <s v="United States"/>
    <s v="Columbus"/>
    <s v="Georgia"/>
    <n v="31907"/>
    <x v="0"/>
    <x v="2"/>
    <s v="Phones"/>
    <n v="411.98"/>
    <n v="2"/>
    <n v="0"/>
    <n v="119.4742"/>
    <n v="411.98"/>
    <n v="0.28999999999999998"/>
  </r>
  <r>
    <s v="Standard Class"/>
    <s v="Corporate"/>
    <s v="United States"/>
    <s v="Columbus"/>
    <s v="Georgia"/>
    <n v="31907"/>
    <x v="0"/>
    <x v="1"/>
    <s v="Supplies"/>
    <n v="34.479999999999997"/>
    <n v="2"/>
    <n v="0"/>
    <n v="9.9992000000000001"/>
    <n v="34.479999999999997"/>
    <n v="0.29000000000000004"/>
  </r>
  <r>
    <s v="Standard Class"/>
    <s v="Corporate"/>
    <s v="United States"/>
    <s v="Columbus"/>
    <s v="Georgia"/>
    <n v="31907"/>
    <x v="0"/>
    <x v="1"/>
    <s v="Paper"/>
    <n v="244.55"/>
    <n v="5"/>
    <n v="0"/>
    <n v="114.9385"/>
    <n v="244.55"/>
    <n v="0.47"/>
  </r>
  <r>
    <s v="Standard Class"/>
    <s v="Consumer"/>
    <s v="United States"/>
    <s v="Lakewood"/>
    <s v="Ohio"/>
    <n v="44107"/>
    <x v="3"/>
    <x v="1"/>
    <s v="Binders"/>
    <n v="10.782"/>
    <n v="3"/>
    <n v="0.7"/>
    <n v="-7.9067999999999996"/>
    <n v="10.782"/>
    <n v="-0.73333333333333328"/>
  </r>
  <r>
    <s v="Second Class"/>
    <s v="Consumer"/>
    <s v="United States"/>
    <s v="Naperville"/>
    <s v="Illinois"/>
    <n v="60540"/>
    <x v="2"/>
    <x v="0"/>
    <s v="Chairs"/>
    <n v="602.65099999999995"/>
    <n v="7"/>
    <n v="0.3"/>
    <n v="-163.57669999999999"/>
    <n v="602.65099999999995"/>
    <n v="-0.27142857142857141"/>
  </r>
  <r>
    <s v="Second Class"/>
    <s v="Consumer"/>
    <s v="United States"/>
    <s v="Naperville"/>
    <s v="Illinois"/>
    <n v="60540"/>
    <x v="2"/>
    <x v="1"/>
    <s v="Binders"/>
    <n v="7.6559999999999997"/>
    <n v="6"/>
    <n v="0.8"/>
    <n v="-13.0152"/>
    <n v="7.6559999999999997"/>
    <n v="-1.7000000000000002"/>
  </r>
  <r>
    <s v="Standard Class"/>
    <s v="Home Office"/>
    <s v="United States"/>
    <s v="New York City"/>
    <s v="New York"/>
    <n v="10009"/>
    <x v="3"/>
    <x v="2"/>
    <s v="Accessories"/>
    <n v="559.92999999999995"/>
    <n v="7"/>
    <n v="0"/>
    <n v="167.97900000000001"/>
    <n v="559.92999999999995"/>
    <n v="0.30000000000000004"/>
  </r>
  <r>
    <s v="Same Day"/>
    <s v="Corporate"/>
    <s v="United States"/>
    <s v="Huntington Beach"/>
    <s v="California"/>
    <n v="92646"/>
    <x v="1"/>
    <x v="2"/>
    <s v="Copiers"/>
    <n v="2399.96"/>
    <n v="5"/>
    <n v="0.2"/>
    <n v="839.98599999999999"/>
    <n v="2399.96"/>
    <n v="0.35"/>
  </r>
  <r>
    <s v="Standard Class"/>
    <s v="Corporate"/>
    <s v="United States"/>
    <s v="Chicago"/>
    <s v="Illinois"/>
    <n v="60653"/>
    <x v="2"/>
    <x v="1"/>
    <s v="Fasteners"/>
    <n v="16"/>
    <n v="4"/>
    <n v="0.2"/>
    <n v="5.6"/>
    <n v="16"/>
    <n v="0.35"/>
  </r>
  <r>
    <s v="Standard Class"/>
    <s v="Corporate"/>
    <s v="United States"/>
    <s v="Chicago"/>
    <s v="Illinois"/>
    <n v="60653"/>
    <x v="2"/>
    <x v="1"/>
    <s v="Appliances"/>
    <n v="5.5880000000000001"/>
    <n v="2"/>
    <n v="0.8"/>
    <n v="-15.0876"/>
    <n v="5.5880000000000001"/>
    <n v="-2.7"/>
  </r>
  <r>
    <s v="Standard Class"/>
    <s v="Corporate"/>
    <s v="United States"/>
    <s v="Chicago"/>
    <s v="Illinois"/>
    <n v="60653"/>
    <x v="2"/>
    <x v="1"/>
    <s v="Storage"/>
    <n v="235.92"/>
    <n v="5"/>
    <n v="0.2"/>
    <n v="-44.234999999999999"/>
    <n v="235.92"/>
    <n v="-0.1875"/>
  </r>
  <r>
    <s v="Second Class"/>
    <s v="Corporate"/>
    <s v="United States"/>
    <s v="Brentwood"/>
    <s v="California"/>
    <n v="94513"/>
    <x v="1"/>
    <x v="1"/>
    <s v="Storage"/>
    <n v="10.68"/>
    <n v="1"/>
    <n v="0"/>
    <n v="2.8835999999999999"/>
    <n v="10.68"/>
    <n v="0.27"/>
  </r>
  <r>
    <s v="Same Day"/>
    <s v="Corporate"/>
    <s v="United States"/>
    <s v="Trenton"/>
    <s v="Michigan"/>
    <n v="48183"/>
    <x v="2"/>
    <x v="1"/>
    <s v="Binders"/>
    <n v="41.28"/>
    <n v="2"/>
    <n v="0"/>
    <n v="19.814399999999999"/>
    <n v="41.28"/>
    <n v="0.48"/>
  </r>
  <r>
    <s v="Standard Class"/>
    <s v="Consumer"/>
    <s v="United States"/>
    <s v="Seattle"/>
    <s v="Washington"/>
    <n v="98103"/>
    <x v="1"/>
    <x v="2"/>
    <s v="Phones"/>
    <n v="1001.5839999999999"/>
    <n v="2"/>
    <n v="0.2"/>
    <n v="125.19799999999999"/>
    <n v="1001.5839999999999"/>
    <n v="0.125"/>
  </r>
  <r>
    <s v="Standard Class"/>
    <s v="Corporate"/>
    <s v="United States"/>
    <s v="North Charleston"/>
    <s v="South Carolina"/>
    <n v="29406"/>
    <x v="0"/>
    <x v="0"/>
    <s v="Furnishings"/>
    <n v="14.76"/>
    <n v="2"/>
    <n v="0"/>
    <n v="4.2804000000000002"/>
    <n v="14.76"/>
    <n v="0.29000000000000004"/>
  </r>
  <r>
    <s v="Second Class"/>
    <s v="Consumer"/>
    <s v="United States"/>
    <s v="Columbus"/>
    <s v="Ohio"/>
    <n v="43229"/>
    <x v="3"/>
    <x v="1"/>
    <s v="Binders"/>
    <n v="2.5019999999999998"/>
    <n v="3"/>
    <n v="0.7"/>
    <n v="-2.0015999999999998"/>
    <n v="2.5019999999999998"/>
    <n v="-0.8"/>
  </r>
  <r>
    <s v="Standard Class"/>
    <s v="Consumer"/>
    <s v="United States"/>
    <s v="Seattle"/>
    <s v="Washington"/>
    <n v="98103"/>
    <x v="1"/>
    <x v="0"/>
    <s v="Bookcases"/>
    <n v="115.96"/>
    <n v="2"/>
    <n v="0"/>
    <n v="25.511199999999999"/>
    <n v="115.96"/>
    <n v="0.22"/>
  </r>
  <r>
    <s v="Second Class"/>
    <s v="Consumer"/>
    <s v="United States"/>
    <s v="San Francisco"/>
    <s v="California"/>
    <n v="94109"/>
    <x v="1"/>
    <x v="1"/>
    <s v="Storage"/>
    <n v="186.54"/>
    <n v="3"/>
    <n v="0"/>
    <n v="50.3658"/>
    <n v="186.54"/>
    <n v="0.27"/>
  </r>
  <r>
    <s v="Second Class"/>
    <s v="Corporate"/>
    <s v="United States"/>
    <s v="Los Angeles"/>
    <s v="California"/>
    <n v="90049"/>
    <x v="1"/>
    <x v="2"/>
    <s v="Accessories"/>
    <n v="159.56"/>
    <n v="4"/>
    <n v="0"/>
    <n v="59.037199999999999"/>
    <n v="159.56"/>
    <n v="0.37"/>
  </r>
  <r>
    <s v="Standard Class"/>
    <s v="Consumer"/>
    <s v="United States"/>
    <s v="West Palm Beach"/>
    <s v="Florida"/>
    <n v="33407"/>
    <x v="0"/>
    <x v="2"/>
    <s v="Phones"/>
    <n v="55.984000000000002"/>
    <n v="2"/>
    <n v="0.2"/>
    <n v="4.1988000000000003"/>
    <n v="55.984000000000002"/>
    <n v="7.4999999999999997E-2"/>
  </r>
  <r>
    <s v="Standard Class"/>
    <s v="Consumer"/>
    <s v="United States"/>
    <s v="Chicago"/>
    <s v="Illinois"/>
    <n v="60623"/>
    <x v="2"/>
    <x v="1"/>
    <s v="Storage"/>
    <n v="132.16"/>
    <n v="1"/>
    <n v="0.2"/>
    <n v="9.9120000000000008"/>
    <n v="132.16"/>
    <n v="7.5000000000000011E-2"/>
  </r>
  <r>
    <s v="Standard Class"/>
    <s v="Consumer"/>
    <s v="United States"/>
    <s v="Chicago"/>
    <s v="Illinois"/>
    <n v="60623"/>
    <x v="2"/>
    <x v="1"/>
    <s v="Binders"/>
    <n v="17.904"/>
    <n v="6"/>
    <n v="0.8"/>
    <n v="-31.332000000000001"/>
    <n v="17.904"/>
    <n v="-1.75"/>
  </r>
  <r>
    <s v="Standard Class"/>
    <s v="Consumer"/>
    <s v="United States"/>
    <s v="Chicago"/>
    <s v="Illinois"/>
    <n v="60623"/>
    <x v="2"/>
    <x v="1"/>
    <s v="Paper"/>
    <n v="124.032"/>
    <n v="4"/>
    <n v="0.2"/>
    <n v="44.961599999999997"/>
    <n v="124.032"/>
    <n v="0.36249999999999999"/>
  </r>
  <r>
    <s v="Standard Class"/>
    <s v="Corporate"/>
    <s v="United States"/>
    <s v="Sacramento"/>
    <s v="California"/>
    <n v="95823"/>
    <x v="1"/>
    <x v="0"/>
    <s v="Chairs"/>
    <n v="1403.92"/>
    <n v="5"/>
    <n v="0.2"/>
    <n v="70.195999999999998"/>
    <n v="1403.92"/>
    <n v="4.9999999999999996E-2"/>
  </r>
  <r>
    <s v="Second Class"/>
    <s v="Consumer"/>
    <s v="United States"/>
    <s v="Seattle"/>
    <s v="Washington"/>
    <n v="98115"/>
    <x v="1"/>
    <x v="1"/>
    <s v="Supplies"/>
    <n v="28.8"/>
    <n v="3"/>
    <n v="0"/>
    <n v="0.86399999999999999"/>
    <n v="28.8"/>
    <n v="0.03"/>
  </r>
  <r>
    <s v="Standard Class"/>
    <s v="Corporate"/>
    <s v="United States"/>
    <s v="Philadelphia"/>
    <s v="Pennsylvania"/>
    <n v="19143"/>
    <x v="3"/>
    <x v="1"/>
    <s v="Binders"/>
    <n v="24.588000000000001"/>
    <n v="2"/>
    <n v="0.7"/>
    <n v="-18.031199999999998"/>
    <n v="24.588000000000001"/>
    <n v="-0.73333333333333328"/>
  </r>
  <r>
    <s v="Standard Class"/>
    <s v="Consumer"/>
    <s v="United States"/>
    <s v="Santa Barbara"/>
    <s v="California"/>
    <n v="93101"/>
    <x v="1"/>
    <x v="1"/>
    <s v="Appliances"/>
    <n v="356.79"/>
    <n v="7"/>
    <n v="0"/>
    <n v="99.901200000000003"/>
    <n v="356.79"/>
    <n v="0.27999999999999997"/>
  </r>
  <r>
    <s v="Standard Class"/>
    <s v="Home Office"/>
    <s v="United States"/>
    <s v="New York City"/>
    <s v="New York"/>
    <n v="10011"/>
    <x v="3"/>
    <x v="1"/>
    <s v="Envelopes"/>
    <n v="16.98"/>
    <n v="1"/>
    <n v="0"/>
    <n v="8.49"/>
    <n v="16.98"/>
    <n v="0.5"/>
  </r>
  <r>
    <s v="Second Class"/>
    <s v="Consumer"/>
    <s v="United States"/>
    <s v="Auburn"/>
    <s v="Alabama"/>
    <n v="36830"/>
    <x v="0"/>
    <x v="1"/>
    <s v="Labels"/>
    <n v="491.55"/>
    <n v="5"/>
    <n v="0"/>
    <n v="240.8595"/>
    <n v="491.55"/>
    <n v="0.49"/>
  </r>
  <r>
    <s v="Second Class"/>
    <s v="Consumer"/>
    <s v="United States"/>
    <s v="Auburn"/>
    <s v="Alabama"/>
    <n v="36830"/>
    <x v="0"/>
    <x v="1"/>
    <s v="Envelopes"/>
    <n v="7.38"/>
    <n v="2"/>
    <n v="0"/>
    <n v="3.3948"/>
    <n v="7.38"/>
    <n v="0.46"/>
  </r>
  <r>
    <s v="Standard Class"/>
    <s v="Consumer"/>
    <s v="United States"/>
    <s v="New York City"/>
    <s v="New York"/>
    <n v="10035"/>
    <x v="3"/>
    <x v="1"/>
    <s v="Paper"/>
    <n v="23.66"/>
    <n v="7"/>
    <n v="0"/>
    <n v="10.883599999999999"/>
    <n v="23.66"/>
    <n v="0.45999999999999996"/>
  </r>
  <r>
    <s v="Standard Class"/>
    <s v="Consumer"/>
    <s v="United States"/>
    <s v="New York City"/>
    <s v="New York"/>
    <n v="10035"/>
    <x v="3"/>
    <x v="0"/>
    <s v="Bookcases"/>
    <n v="681.40800000000002"/>
    <n v="12"/>
    <n v="0.2"/>
    <n v="42.588000000000001"/>
    <n v="681.40800000000002"/>
    <n v="6.25E-2"/>
  </r>
  <r>
    <s v="Standard Class"/>
    <s v="Consumer"/>
    <s v="United States"/>
    <s v="Los Angeles"/>
    <s v="California"/>
    <n v="90032"/>
    <x v="1"/>
    <x v="1"/>
    <s v="Labels"/>
    <n v="18.899999999999999"/>
    <n v="3"/>
    <n v="0"/>
    <n v="8.6940000000000008"/>
    <n v="18.899999999999999"/>
    <n v="0.46000000000000008"/>
  </r>
  <r>
    <s v="Second Class"/>
    <s v="Consumer"/>
    <s v="United States"/>
    <s v="San Francisco"/>
    <s v="California"/>
    <n v="94109"/>
    <x v="1"/>
    <x v="1"/>
    <s v="Storage"/>
    <n v="93.68"/>
    <n v="4"/>
    <n v="0"/>
    <n v="25.293600000000001"/>
    <n v="93.68"/>
    <n v="0.27"/>
  </r>
  <r>
    <s v="Second Class"/>
    <s v="Consumer"/>
    <s v="United States"/>
    <s v="San Francisco"/>
    <s v="California"/>
    <n v="94109"/>
    <x v="1"/>
    <x v="1"/>
    <s v="Labels"/>
    <n v="21.93"/>
    <n v="3"/>
    <n v="0"/>
    <n v="10.3071"/>
    <n v="21.93"/>
    <n v="0.47000000000000003"/>
  </r>
  <r>
    <s v="Second Class"/>
    <s v="Consumer"/>
    <s v="United States"/>
    <s v="San Francisco"/>
    <s v="California"/>
    <n v="94109"/>
    <x v="1"/>
    <x v="2"/>
    <s v="Phones"/>
    <n v="862.34400000000005"/>
    <n v="7"/>
    <n v="0.2"/>
    <n v="97.0137"/>
    <n v="862.34400000000005"/>
    <n v="0.11249999999999999"/>
  </r>
  <r>
    <s v="Second Class"/>
    <s v="Consumer"/>
    <s v="United States"/>
    <s v="San Francisco"/>
    <s v="California"/>
    <n v="94109"/>
    <x v="1"/>
    <x v="1"/>
    <s v="Paper"/>
    <n v="19.98"/>
    <n v="1"/>
    <n v="0"/>
    <n v="9.3905999999999992"/>
    <n v="19.98"/>
    <n v="0.47"/>
  </r>
  <r>
    <s v="Standard Class"/>
    <s v="Consumer"/>
    <s v="United States"/>
    <s v="Philadelphia"/>
    <s v="Pennsylvania"/>
    <n v="19140"/>
    <x v="3"/>
    <x v="2"/>
    <s v="Phones"/>
    <n v="13.494"/>
    <n v="1"/>
    <n v="0.4"/>
    <n v="-2.2490000000000001"/>
    <n v="13.494"/>
    <n v="-0.16666666666666669"/>
  </r>
  <r>
    <s v="Standard Class"/>
    <s v="Consumer"/>
    <s v="United States"/>
    <s v="Philadelphia"/>
    <s v="Pennsylvania"/>
    <n v="19140"/>
    <x v="3"/>
    <x v="2"/>
    <s v="Phones"/>
    <n v="23.988"/>
    <n v="2"/>
    <n v="0.4"/>
    <n v="-13.993"/>
    <n v="23.988"/>
    <n v="-0.58333333333333337"/>
  </r>
  <r>
    <s v="Standard Class"/>
    <s v="Consumer"/>
    <s v="United States"/>
    <s v="Philadelphia"/>
    <s v="Pennsylvania"/>
    <n v="19140"/>
    <x v="3"/>
    <x v="0"/>
    <s v="Furnishings"/>
    <n v="31.984000000000002"/>
    <n v="2"/>
    <n v="0.2"/>
    <n v="1.1994"/>
    <n v="31.984000000000002"/>
    <n v="3.7499999999999999E-2"/>
  </r>
  <r>
    <s v="Standard Class"/>
    <s v="Consumer"/>
    <s v="United States"/>
    <s v="Philadelphia"/>
    <s v="Pennsylvania"/>
    <n v="19140"/>
    <x v="3"/>
    <x v="1"/>
    <s v="Art"/>
    <n v="41.584000000000003"/>
    <n v="2"/>
    <n v="0.2"/>
    <n v="4.6782000000000004"/>
    <n v="41.584000000000003"/>
    <n v="0.1125"/>
  </r>
  <r>
    <s v="Second Class"/>
    <s v="Corporate"/>
    <s v="United States"/>
    <s v="El Paso"/>
    <s v="Texas"/>
    <n v="79907"/>
    <x v="2"/>
    <x v="2"/>
    <s v="Accessories"/>
    <n v="95.975999999999999"/>
    <n v="3"/>
    <n v="0.2"/>
    <n v="-10.7973"/>
    <n v="95.975999999999999"/>
    <n v="-0.1125"/>
  </r>
  <r>
    <s v="First Class"/>
    <s v="Home Office"/>
    <s v="United States"/>
    <s v="Chicago"/>
    <s v="Illinois"/>
    <n v="60653"/>
    <x v="2"/>
    <x v="0"/>
    <s v="Furnishings"/>
    <n v="84.272000000000006"/>
    <n v="2"/>
    <n v="0.6"/>
    <n v="-75.844800000000006"/>
    <n v="84.272000000000006"/>
    <n v="-0.9"/>
  </r>
  <r>
    <s v="Same Day"/>
    <s v="Consumer"/>
    <s v="United States"/>
    <s v="El Paso"/>
    <s v="Texas"/>
    <n v="79907"/>
    <x v="2"/>
    <x v="1"/>
    <s v="Paper"/>
    <n v="36.543999999999997"/>
    <n v="2"/>
    <n v="0.2"/>
    <n v="11.876799999999999"/>
    <n v="36.543999999999997"/>
    <n v="0.32500000000000001"/>
  </r>
  <r>
    <s v="Standard Class"/>
    <s v="Consumer"/>
    <s v="United States"/>
    <s v="Seattle"/>
    <s v="Washington"/>
    <n v="98105"/>
    <x v="1"/>
    <x v="2"/>
    <s v="Accessories"/>
    <n v="479.72"/>
    <n v="4"/>
    <n v="0"/>
    <n v="52.769199999999998"/>
    <n v="479.72"/>
    <n v="0.10999999999999999"/>
  </r>
  <r>
    <s v="Standard Class"/>
    <s v="Corporate"/>
    <s v="United States"/>
    <s v="New York City"/>
    <s v="New York"/>
    <n v="10009"/>
    <x v="3"/>
    <x v="1"/>
    <s v="Binders"/>
    <n v="102.36799999999999"/>
    <n v="2"/>
    <n v="0.2"/>
    <n v="37.108400000000003"/>
    <n v="102.36799999999999"/>
    <n v="0.36250000000000004"/>
  </r>
  <r>
    <s v="Standard Class"/>
    <s v="Corporate"/>
    <s v="United States"/>
    <s v="New York City"/>
    <s v="New York"/>
    <n v="10009"/>
    <x v="3"/>
    <x v="1"/>
    <s v="Supplies"/>
    <n v="28.4"/>
    <n v="5"/>
    <n v="0"/>
    <n v="8.2360000000000007"/>
    <n v="28.4"/>
    <n v="0.29000000000000004"/>
  </r>
  <r>
    <s v="Standard Class"/>
    <s v="Corporate"/>
    <s v="United States"/>
    <s v="New York City"/>
    <s v="New York"/>
    <n v="10009"/>
    <x v="3"/>
    <x v="1"/>
    <s v="Storage"/>
    <n v="713.88"/>
    <n v="4"/>
    <n v="0"/>
    <n v="214.16399999999999"/>
    <n v="713.88"/>
    <n v="0.3"/>
  </r>
  <r>
    <s v="Standard Class"/>
    <s v="Corporate"/>
    <s v="United States"/>
    <s v="New York City"/>
    <s v="New York"/>
    <n v="10009"/>
    <x v="3"/>
    <x v="1"/>
    <s v="Paper"/>
    <n v="68.52"/>
    <n v="3"/>
    <n v="0"/>
    <n v="31.519200000000001"/>
    <n v="68.52"/>
    <n v="0.46"/>
  </r>
  <r>
    <s v="Standard Class"/>
    <s v="Consumer"/>
    <s v="United States"/>
    <s v="Los Angeles"/>
    <s v="California"/>
    <n v="90032"/>
    <x v="1"/>
    <x v="2"/>
    <s v="Phones"/>
    <n v="623.96"/>
    <n v="5"/>
    <n v="0.2"/>
    <n v="38.997500000000002"/>
    <n v="623.96"/>
    <n v="6.25E-2"/>
  </r>
  <r>
    <s v="Standard Class"/>
    <s v="Corporate"/>
    <s v="United States"/>
    <s v="Newark"/>
    <s v="Delaware"/>
    <n v="19711"/>
    <x v="3"/>
    <x v="1"/>
    <s v="Binders"/>
    <n v="11.12"/>
    <n v="4"/>
    <n v="0"/>
    <n v="5.4488000000000003"/>
    <n v="11.12"/>
    <n v="0.49000000000000005"/>
  </r>
  <r>
    <s v="Standard Class"/>
    <s v="Consumer"/>
    <s v="United States"/>
    <s v="New York City"/>
    <s v="New York"/>
    <n v="10011"/>
    <x v="3"/>
    <x v="0"/>
    <s v="Bookcases"/>
    <n v="523.91999999999996"/>
    <n v="5"/>
    <n v="0.2"/>
    <n v="-26.196000000000002"/>
    <n v="523.91999999999996"/>
    <n v="-5.000000000000001E-2"/>
  </r>
  <r>
    <s v="Standard Class"/>
    <s v="Home Office"/>
    <s v="United States"/>
    <s v="Roseville"/>
    <s v="California"/>
    <n v="95661"/>
    <x v="1"/>
    <x v="1"/>
    <s v="Fasteners"/>
    <n v="2.48"/>
    <n v="2"/>
    <n v="0"/>
    <n v="1.1656"/>
    <n v="2.48"/>
    <n v="0.47"/>
  </r>
  <r>
    <s v="Standard Class"/>
    <s v="Consumer"/>
    <s v="United States"/>
    <s v="Aurora"/>
    <s v="Illinois"/>
    <n v="60505"/>
    <x v="2"/>
    <x v="1"/>
    <s v="Storage"/>
    <n v="221.024"/>
    <n v="2"/>
    <n v="0.2"/>
    <n v="-55.256"/>
    <n v="221.024"/>
    <n v="-0.25"/>
  </r>
  <r>
    <s v="Standard Class"/>
    <s v="Consumer"/>
    <s v="United States"/>
    <s v="Aurora"/>
    <s v="Illinois"/>
    <n v="60505"/>
    <x v="2"/>
    <x v="0"/>
    <s v="Chairs"/>
    <n v="128.05799999999999"/>
    <n v="3"/>
    <n v="0.3"/>
    <n v="-23.7822"/>
    <n v="128.05799999999999"/>
    <n v="-0.18571428571428572"/>
  </r>
  <r>
    <s v="Same Day"/>
    <s v="Home Office"/>
    <s v="United States"/>
    <s v="New York City"/>
    <s v="New York"/>
    <n v="10011"/>
    <x v="3"/>
    <x v="1"/>
    <s v="Binders"/>
    <n v="58.408000000000001"/>
    <n v="7"/>
    <n v="0.2"/>
    <n v="18.252500000000001"/>
    <n v="58.408000000000001"/>
    <n v="0.3125"/>
  </r>
  <r>
    <s v="Same Day"/>
    <s v="Home Office"/>
    <s v="United States"/>
    <s v="New York City"/>
    <s v="New York"/>
    <n v="10011"/>
    <x v="3"/>
    <x v="0"/>
    <s v="Tables"/>
    <n v="79.974000000000004"/>
    <n v="3"/>
    <n v="0.4"/>
    <n v="-29.323799999999999"/>
    <n v="79.974000000000004"/>
    <n v="-0.36666666666666664"/>
  </r>
  <r>
    <s v="Standard Class"/>
    <s v="Corporate"/>
    <s v="United States"/>
    <s v="Dallas"/>
    <s v="Texas"/>
    <n v="75217"/>
    <x v="2"/>
    <x v="2"/>
    <s v="Machines"/>
    <n v="479.988"/>
    <n v="2"/>
    <n v="0.4"/>
    <n v="55.998600000000003"/>
    <n v="479.988"/>
    <n v="0.11666666666666667"/>
  </r>
  <r>
    <s v="First Class"/>
    <s v="Consumer"/>
    <s v="United States"/>
    <s v="Los Angeles"/>
    <s v="California"/>
    <n v="90008"/>
    <x v="1"/>
    <x v="1"/>
    <s v="Binders"/>
    <n v="11.808"/>
    <n v="3"/>
    <n v="0.2"/>
    <n v="4.1327999999999996"/>
    <n v="11.808"/>
    <n v="0.35"/>
  </r>
  <r>
    <s v="First Class"/>
    <s v="Consumer"/>
    <s v="United States"/>
    <s v="Los Angeles"/>
    <s v="California"/>
    <n v="90008"/>
    <x v="1"/>
    <x v="1"/>
    <s v="Binders"/>
    <n v="53.567999999999998"/>
    <n v="4"/>
    <n v="0.2"/>
    <n v="19.418399999999998"/>
    <n v="53.567999999999998"/>
    <n v="0.36249999999999999"/>
  </r>
  <r>
    <s v="First Class"/>
    <s v="Consumer"/>
    <s v="United States"/>
    <s v="Los Angeles"/>
    <s v="California"/>
    <n v="90008"/>
    <x v="1"/>
    <x v="2"/>
    <s v="Phones"/>
    <n v="503.96"/>
    <n v="5"/>
    <n v="0.2"/>
    <n v="50.396000000000001"/>
    <n v="503.96"/>
    <n v="0.1"/>
  </r>
  <r>
    <s v="Standard Class"/>
    <s v="Corporate"/>
    <s v="United States"/>
    <s v="Los Angeles"/>
    <s v="California"/>
    <n v="90004"/>
    <x v="1"/>
    <x v="1"/>
    <s v="Envelopes"/>
    <n v="21.34"/>
    <n v="2"/>
    <n v="0"/>
    <n v="9.8163999999999998"/>
    <n v="21.34"/>
    <n v="0.46"/>
  </r>
  <r>
    <s v="Standard Class"/>
    <s v="Consumer"/>
    <s v="United States"/>
    <s v="Columbus"/>
    <s v="Georgia"/>
    <n v="31907"/>
    <x v="0"/>
    <x v="1"/>
    <s v="Binders"/>
    <n v="36.4"/>
    <n v="5"/>
    <n v="0"/>
    <n v="17.108000000000001"/>
    <n v="36.4"/>
    <n v="0.47000000000000003"/>
  </r>
  <r>
    <s v="Standard Class"/>
    <s v="Consumer"/>
    <s v="United States"/>
    <s v="Columbus"/>
    <s v="Georgia"/>
    <n v="31907"/>
    <x v="0"/>
    <x v="0"/>
    <s v="Furnishings"/>
    <n v="51.75"/>
    <n v="1"/>
    <n v="0"/>
    <n v="15.525"/>
    <n v="51.75"/>
    <n v="0.3"/>
  </r>
  <r>
    <s v="Second Class"/>
    <s v="Home Office"/>
    <s v="United States"/>
    <s v="San Francisco"/>
    <s v="California"/>
    <n v="94110"/>
    <x v="1"/>
    <x v="1"/>
    <s v="Storage"/>
    <n v="15.51"/>
    <n v="1"/>
    <n v="0"/>
    <n v="4.3428000000000004"/>
    <n v="15.51"/>
    <n v="0.28000000000000003"/>
  </r>
  <r>
    <s v="Second Class"/>
    <s v="Home Office"/>
    <s v="United States"/>
    <s v="San Francisco"/>
    <s v="California"/>
    <n v="94110"/>
    <x v="1"/>
    <x v="1"/>
    <s v="Paper"/>
    <n v="146.82"/>
    <n v="3"/>
    <n v="0"/>
    <n v="73.41"/>
    <n v="146.82"/>
    <n v="0.5"/>
  </r>
  <r>
    <s v="Second Class"/>
    <s v="Home Office"/>
    <s v="United States"/>
    <s v="San Francisco"/>
    <s v="California"/>
    <n v="94110"/>
    <x v="1"/>
    <x v="1"/>
    <s v="Paper"/>
    <n v="12.96"/>
    <n v="2"/>
    <n v="0"/>
    <n v="6.2207999999999997"/>
    <n v="12.96"/>
    <n v="0.47999999999999993"/>
  </r>
  <r>
    <s v="Same Day"/>
    <s v="Home Office"/>
    <s v="United States"/>
    <s v="Riverside"/>
    <s v="California"/>
    <n v="92503"/>
    <x v="1"/>
    <x v="1"/>
    <s v="Art"/>
    <n v="7.8"/>
    <n v="3"/>
    <n v="0"/>
    <n v="2.1059999999999999"/>
    <n v="7.8"/>
    <n v="0.26999999999999996"/>
  </r>
  <r>
    <s v="Second Class"/>
    <s v="Corporate"/>
    <s v="United States"/>
    <s v="Columbia"/>
    <s v="South Carolina"/>
    <n v="29203"/>
    <x v="0"/>
    <x v="1"/>
    <s v="Envelopes"/>
    <n v="10.199999999999999"/>
    <n v="5"/>
    <n v="0"/>
    <n v="4.7939999999999996"/>
    <n v="10.199999999999999"/>
    <n v="0.47"/>
  </r>
  <r>
    <s v="Second Class"/>
    <s v="Corporate"/>
    <s v="United States"/>
    <s v="Columbia"/>
    <s v="South Carolina"/>
    <n v="29203"/>
    <x v="0"/>
    <x v="1"/>
    <s v="Art"/>
    <n v="22.32"/>
    <n v="3"/>
    <n v="0"/>
    <n v="5.58"/>
    <n v="22.32"/>
    <n v="0.25"/>
  </r>
  <r>
    <s v="Second Class"/>
    <s v="Corporate"/>
    <s v="United States"/>
    <s v="Columbia"/>
    <s v="South Carolina"/>
    <n v="29203"/>
    <x v="0"/>
    <x v="1"/>
    <s v="Binders"/>
    <n v="24.1"/>
    <n v="5"/>
    <n v="0"/>
    <n v="11.086"/>
    <n v="24.1"/>
    <n v="0.45999999999999996"/>
  </r>
  <r>
    <s v="Second Class"/>
    <s v="Corporate"/>
    <s v="United States"/>
    <s v="Columbia"/>
    <s v="South Carolina"/>
    <n v="29203"/>
    <x v="0"/>
    <x v="2"/>
    <s v="Accessories"/>
    <n v="75.98"/>
    <n v="2"/>
    <n v="0"/>
    <n v="18.235199999999999"/>
    <n v="75.98"/>
    <n v="0.23999999999999996"/>
  </r>
  <r>
    <s v="Second Class"/>
    <s v="Corporate"/>
    <s v="United States"/>
    <s v="Columbia"/>
    <s v="South Carolina"/>
    <n v="29203"/>
    <x v="0"/>
    <x v="1"/>
    <s v="Binders"/>
    <n v="6.46"/>
    <n v="2"/>
    <n v="0"/>
    <n v="3.1654"/>
    <n v="6.46"/>
    <n v="0.49"/>
  </r>
  <r>
    <s v="Second Class"/>
    <s v="Corporate"/>
    <s v="United States"/>
    <s v="Columbia"/>
    <s v="South Carolina"/>
    <n v="29203"/>
    <x v="0"/>
    <x v="1"/>
    <s v="Paper"/>
    <n v="60.12"/>
    <n v="9"/>
    <n v="0"/>
    <n v="28.857600000000001"/>
    <n v="60.12"/>
    <n v="0.48000000000000004"/>
  </r>
  <r>
    <s v="Second Class"/>
    <s v="Corporate"/>
    <s v="United States"/>
    <s v="New York City"/>
    <s v="New York"/>
    <n v="10011"/>
    <x v="3"/>
    <x v="2"/>
    <s v="Phones"/>
    <n v="824.97"/>
    <n v="3"/>
    <n v="0"/>
    <n v="214.4922"/>
    <n v="824.97"/>
    <n v="0.26"/>
  </r>
  <r>
    <s v="Second Class"/>
    <s v="Consumer"/>
    <s v="United States"/>
    <s v="Longview"/>
    <s v="Washington"/>
    <n v="98632"/>
    <x v="1"/>
    <x v="0"/>
    <s v="Furnishings"/>
    <n v="24.85"/>
    <n v="5"/>
    <n v="0"/>
    <n v="7.7035"/>
    <n v="24.85"/>
    <n v="0.31"/>
  </r>
  <r>
    <s v="Standard Class"/>
    <s v="Consumer"/>
    <s v="United States"/>
    <s v="Phoenix"/>
    <s v="Arizona"/>
    <n v="85023"/>
    <x v="1"/>
    <x v="1"/>
    <s v="Storage"/>
    <n v="12.624000000000001"/>
    <n v="2"/>
    <n v="0.2"/>
    <n v="-2.5247999999999999"/>
    <n v="12.624000000000001"/>
    <n v="-0.19999999999999998"/>
  </r>
  <r>
    <s v="Standard Class"/>
    <s v="Consumer"/>
    <s v="United States"/>
    <s v="Phoenix"/>
    <s v="Arizona"/>
    <n v="85023"/>
    <x v="1"/>
    <x v="2"/>
    <s v="Accessories"/>
    <n v="89.584000000000003"/>
    <n v="2"/>
    <n v="0.2"/>
    <n v="4.4791999999999996"/>
    <n v="89.584000000000003"/>
    <n v="4.9999999999999996E-2"/>
  </r>
  <r>
    <s v="Standard Class"/>
    <s v="Consumer"/>
    <s v="United States"/>
    <s v="Phoenix"/>
    <s v="Arizona"/>
    <n v="85023"/>
    <x v="1"/>
    <x v="2"/>
    <s v="Phones"/>
    <n v="471.92"/>
    <n v="2"/>
    <n v="0.2"/>
    <n v="29.495000000000001"/>
    <n v="471.92"/>
    <n v="6.25E-2"/>
  </r>
  <r>
    <s v="Standard Class"/>
    <s v="Consumer"/>
    <s v="United States"/>
    <s v="Phoenix"/>
    <s v="Arizona"/>
    <n v="85023"/>
    <x v="1"/>
    <x v="1"/>
    <s v="Binders"/>
    <n v="18.18"/>
    <n v="4"/>
    <n v="0.7"/>
    <n v="-13.938000000000001"/>
    <n v="18.18"/>
    <n v="-0.76666666666666672"/>
  </r>
  <r>
    <s v="Standard Class"/>
    <s v="Consumer"/>
    <s v="United States"/>
    <s v="Houston"/>
    <s v="Texas"/>
    <n v="77095"/>
    <x v="2"/>
    <x v="1"/>
    <s v="Art"/>
    <n v="31.744"/>
    <n v="2"/>
    <n v="0.2"/>
    <n v="8.3328000000000007"/>
    <n v="31.744"/>
    <n v="0.26250000000000001"/>
  </r>
  <r>
    <s v="Standard Class"/>
    <s v="Corporate"/>
    <s v="United States"/>
    <s v="Gilbert"/>
    <s v="Arizona"/>
    <n v="85234"/>
    <x v="1"/>
    <x v="1"/>
    <s v="Labels"/>
    <n v="5.9039999999999999"/>
    <n v="2"/>
    <n v="0.2"/>
    <n v="1.9925999999999999"/>
    <n v="5.9039999999999999"/>
    <n v="0.33749999999999997"/>
  </r>
  <r>
    <s v="Standard Class"/>
    <s v="Corporate"/>
    <s v="United States"/>
    <s v="Gilbert"/>
    <s v="Arizona"/>
    <n v="85234"/>
    <x v="1"/>
    <x v="0"/>
    <s v="Furnishings"/>
    <n v="621.76"/>
    <n v="4"/>
    <n v="0.2"/>
    <n v="46.631999999999998"/>
    <n v="621.76"/>
    <n v="7.4999999999999997E-2"/>
  </r>
  <r>
    <s v="First Class"/>
    <s v="Consumer"/>
    <s v="United States"/>
    <s v="Jonesboro"/>
    <s v="Arkansas"/>
    <n v="72401"/>
    <x v="0"/>
    <x v="2"/>
    <s v="Phones"/>
    <n v="59.98"/>
    <n v="2"/>
    <n v="0"/>
    <n v="17.994"/>
    <n v="59.98"/>
    <n v="0.3"/>
  </r>
  <r>
    <s v="Second Class"/>
    <s v="Consumer"/>
    <s v="United States"/>
    <s v="Atlanta"/>
    <s v="Georgia"/>
    <n v="30318"/>
    <x v="0"/>
    <x v="1"/>
    <s v="Paper"/>
    <n v="48.87"/>
    <n v="9"/>
    <n v="0"/>
    <n v="23.946300000000001"/>
    <n v="48.87"/>
    <n v="0.49000000000000005"/>
  </r>
  <r>
    <s v="Standard Class"/>
    <s v="Consumer"/>
    <s v="United States"/>
    <s v="Los Angeles"/>
    <s v="California"/>
    <n v="90036"/>
    <x v="1"/>
    <x v="1"/>
    <s v="Paper"/>
    <n v="154.9"/>
    <n v="5"/>
    <n v="0"/>
    <n v="69.704999999999998"/>
    <n v="154.9"/>
    <n v="0.44999999999999996"/>
  </r>
  <r>
    <s v="First Class"/>
    <s v="Corporate"/>
    <s v="United States"/>
    <s v="New York City"/>
    <s v="New York"/>
    <n v="10024"/>
    <x v="3"/>
    <x v="1"/>
    <s v="Fasteners"/>
    <n v="5.92"/>
    <n v="4"/>
    <n v="0"/>
    <n v="2.8416000000000001"/>
    <n v="5.92"/>
    <n v="0.48000000000000004"/>
  </r>
  <r>
    <s v="First Class"/>
    <s v="Corporate"/>
    <s v="United States"/>
    <s v="New York City"/>
    <s v="New York"/>
    <n v="10024"/>
    <x v="3"/>
    <x v="1"/>
    <s v="Paper"/>
    <n v="30.18"/>
    <n v="3"/>
    <n v="0"/>
    <n v="13.8828"/>
    <n v="30.18"/>
    <n v="0.45999999999999996"/>
  </r>
  <r>
    <s v="Standard Class"/>
    <s v="Consumer"/>
    <s v="United States"/>
    <s v="Detroit"/>
    <s v="Michigan"/>
    <n v="48227"/>
    <x v="2"/>
    <x v="1"/>
    <s v="Binders"/>
    <n v="24.1"/>
    <n v="5"/>
    <n v="0"/>
    <n v="11.086"/>
    <n v="24.1"/>
    <n v="0.45999999999999996"/>
  </r>
  <r>
    <s v="Standard Class"/>
    <s v="Consumer"/>
    <s v="United States"/>
    <s v="Detroit"/>
    <s v="Michigan"/>
    <n v="48227"/>
    <x v="2"/>
    <x v="2"/>
    <s v="Phones"/>
    <n v="8.7799999999999994"/>
    <n v="1"/>
    <n v="0"/>
    <n v="2.2827999999999999"/>
    <n v="8.7799999999999994"/>
    <n v="0.26"/>
  </r>
  <r>
    <s v="Standard Class"/>
    <s v="Consumer"/>
    <s v="United States"/>
    <s v="Detroit"/>
    <s v="Michigan"/>
    <n v="48227"/>
    <x v="2"/>
    <x v="1"/>
    <s v="Appliances"/>
    <n v="376.74"/>
    <n v="4"/>
    <n v="0.1"/>
    <n v="71.162000000000006"/>
    <n v="376.74"/>
    <n v="0.18888888888888891"/>
  </r>
  <r>
    <s v="Standard Class"/>
    <s v="Consumer"/>
    <s v="United States"/>
    <s v="Detroit"/>
    <s v="Michigan"/>
    <n v="48227"/>
    <x v="2"/>
    <x v="1"/>
    <s v="Binders"/>
    <n v="29.52"/>
    <n v="4"/>
    <n v="0"/>
    <n v="14.4648"/>
    <n v="29.52"/>
    <n v="0.49"/>
  </r>
  <r>
    <s v="Standard Class"/>
    <s v="Consumer"/>
    <s v="United States"/>
    <s v="Detroit"/>
    <s v="Michigan"/>
    <n v="48227"/>
    <x v="2"/>
    <x v="1"/>
    <s v="Art"/>
    <n v="11.96"/>
    <n v="2"/>
    <n v="0"/>
    <n v="2.99"/>
    <n v="11.96"/>
    <n v="0.25"/>
  </r>
  <r>
    <s v="Standard Class"/>
    <s v="Consumer"/>
    <s v="United States"/>
    <s v="Detroit"/>
    <s v="Michigan"/>
    <n v="48227"/>
    <x v="2"/>
    <x v="1"/>
    <s v="Binders"/>
    <n v="26.4"/>
    <n v="5"/>
    <n v="0"/>
    <n v="12.672000000000001"/>
    <n v="26.4"/>
    <n v="0.48000000000000004"/>
  </r>
  <r>
    <s v="Second Class"/>
    <s v="Corporate"/>
    <s v="United States"/>
    <s v="Fort Lauderdale"/>
    <s v="Florida"/>
    <n v="33311"/>
    <x v="0"/>
    <x v="1"/>
    <s v="Appliances"/>
    <n v="1158.1199999999999"/>
    <n v="5"/>
    <n v="0.2"/>
    <n v="130.2885"/>
    <n v="1158.1199999999999"/>
    <n v="0.11250000000000002"/>
  </r>
  <r>
    <s v="First Class"/>
    <s v="Consumer"/>
    <s v="United States"/>
    <s v="Abilene"/>
    <s v="Texas"/>
    <n v="79605"/>
    <x v="2"/>
    <x v="1"/>
    <s v="Appliances"/>
    <n v="1.3919999999999999"/>
    <n v="2"/>
    <n v="0.8"/>
    <n v="-3.7584"/>
    <n v="1.3919999999999999"/>
    <n v="-2.7"/>
  </r>
  <r>
    <s v="Second Class"/>
    <s v="Consumer"/>
    <s v="United States"/>
    <s v="Hampton"/>
    <s v="Virginia"/>
    <n v="23666"/>
    <x v="0"/>
    <x v="1"/>
    <s v="Appliances"/>
    <n v="44.43"/>
    <n v="3"/>
    <n v="0"/>
    <n v="18.660599999999999"/>
    <n v="44.43"/>
    <n v="0.42"/>
  </r>
  <r>
    <s v="Second Class"/>
    <s v="Consumer"/>
    <s v="United States"/>
    <s v="Hampton"/>
    <s v="Virginia"/>
    <n v="23666"/>
    <x v="0"/>
    <x v="2"/>
    <s v="Phones"/>
    <n v="226.2"/>
    <n v="5"/>
    <n v="0"/>
    <n v="58.811999999999998"/>
    <n v="226.2"/>
    <n v="0.26"/>
  </r>
  <r>
    <s v="Second Class"/>
    <s v="Consumer"/>
    <s v="United States"/>
    <s v="Hampton"/>
    <s v="Virginia"/>
    <n v="23666"/>
    <x v="0"/>
    <x v="0"/>
    <s v="Furnishings"/>
    <n v="186.54"/>
    <n v="3"/>
    <n v="0"/>
    <n v="41.038800000000002"/>
    <n v="186.54"/>
    <n v="0.22000000000000003"/>
  </r>
  <r>
    <s v="Second Class"/>
    <s v="Consumer"/>
    <s v="United States"/>
    <s v="Hampton"/>
    <s v="Virginia"/>
    <n v="23666"/>
    <x v="0"/>
    <x v="1"/>
    <s v="Art"/>
    <n v="265.86"/>
    <n v="7"/>
    <n v="0"/>
    <n v="79.757999999999996"/>
    <n v="265.86"/>
    <n v="0.3"/>
  </r>
  <r>
    <s v="Second Class"/>
    <s v="Consumer"/>
    <s v="United States"/>
    <s v="Hampton"/>
    <s v="Virginia"/>
    <n v="23666"/>
    <x v="0"/>
    <x v="1"/>
    <s v="Art"/>
    <n v="27.9"/>
    <n v="5"/>
    <n v="0"/>
    <n v="6.9749999999999996"/>
    <n v="27.9"/>
    <n v="0.25"/>
  </r>
  <r>
    <s v="Standard Class"/>
    <s v="Corporate"/>
    <s v="United States"/>
    <s v="Las Vegas"/>
    <s v="Nevada"/>
    <n v="89115"/>
    <x v="1"/>
    <x v="1"/>
    <s v="Appliances"/>
    <n v="31.08"/>
    <n v="4"/>
    <n v="0"/>
    <n v="8.3916000000000004"/>
    <n v="31.08"/>
    <n v="0.27"/>
  </r>
  <r>
    <s v="Second Class"/>
    <s v="Corporate"/>
    <s v="United States"/>
    <s v="Rockford"/>
    <s v="Illinois"/>
    <n v="61107"/>
    <x v="2"/>
    <x v="1"/>
    <s v="Binders"/>
    <n v="13.84"/>
    <n v="4"/>
    <n v="0.8"/>
    <n v="-22.143999999999998"/>
    <n v="13.84"/>
    <n v="-1.5999999999999999"/>
  </r>
  <r>
    <s v="Second Class"/>
    <s v="Corporate"/>
    <s v="United States"/>
    <s v="Rockford"/>
    <s v="Illinois"/>
    <n v="61107"/>
    <x v="2"/>
    <x v="1"/>
    <s v="Paper"/>
    <n v="175.87200000000001"/>
    <n v="4"/>
    <n v="0.2"/>
    <n v="63.753599999999999"/>
    <n v="175.87200000000001"/>
    <n v="0.36249999999999999"/>
  </r>
  <r>
    <s v="Standard Class"/>
    <s v="Home Office"/>
    <s v="United States"/>
    <s v="Laguna Niguel"/>
    <s v="California"/>
    <n v="92677"/>
    <x v="1"/>
    <x v="1"/>
    <s v="Paper"/>
    <n v="12.96"/>
    <n v="2"/>
    <n v="0"/>
    <n v="6.3503999999999996"/>
    <n v="12.96"/>
    <n v="0.48999999999999994"/>
  </r>
  <r>
    <s v="First Class"/>
    <s v="Corporate"/>
    <s v="United States"/>
    <s v="Louisville"/>
    <s v="Kentucky"/>
    <n v="40214"/>
    <x v="0"/>
    <x v="1"/>
    <s v="Appliances"/>
    <n v="208.44"/>
    <n v="3"/>
    <n v="0"/>
    <n v="62.531999999999996"/>
    <n v="208.44"/>
    <n v="0.3"/>
  </r>
  <r>
    <s v="First Class"/>
    <s v="Corporate"/>
    <s v="United States"/>
    <s v="Louisville"/>
    <s v="Kentucky"/>
    <n v="40214"/>
    <x v="0"/>
    <x v="1"/>
    <s v="Supplies"/>
    <n v="25.76"/>
    <n v="2"/>
    <n v="0"/>
    <n v="0.77280000000000004"/>
    <n v="25.76"/>
    <n v="0.03"/>
  </r>
  <r>
    <s v="Standard Class"/>
    <s v="Home Office"/>
    <s v="United States"/>
    <s v="Normal"/>
    <s v="Illinois"/>
    <n v="61761"/>
    <x v="2"/>
    <x v="0"/>
    <s v="Chairs"/>
    <n v="366.74400000000003"/>
    <n v="4"/>
    <n v="0.3"/>
    <n v="-110.0232"/>
    <n v="366.74400000000003"/>
    <n v="-0.3"/>
  </r>
  <r>
    <s v="Second Class"/>
    <s v="Corporate"/>
    <s v="United States"/>
    <s v="Los Angeles"/>
    <s v="California"/>
    <n v="90045"/>
    <x v="1"/>
    <x v="0"/>
    <s v="Furnishings"/>
    <n v="289.24"/>
    <n v="7"/>
    <n v="0"/>
    <n v="26.031600000000001"/>
    <n v="289.24"/>
    <n v="0.09"/>
  </r>
  <r>
    <s v="Second Class"/>
    <s v="Corporate"/>
    <s v="United States"/>
    <s v="Los Angeles"/>
    <s v="California"/>
    <n v="90045"/>
    <x v="1"/>
    <x v="1"/>
    <s v="Binders"/>
    <n v="69.456000000000003"/>
    <n v="2"/>
    <n v="0.2"/>
    <n v="22.5732"/>
    <n v="69.456000000000003"/>
    <n v="0.32500000000000001"/>
  </r>
  <r>
    <s v="Standard Class"/>
    <s v="Corporate"/>
    <s v="United States"/>
    <s v="Port Arthur"/>
    <s v="Texas"/>
    <n v="77642"/>
    <x v="2"/>
    <x v="1"/>
    <s v="Paper"/>
    <n v="5.1840000000000002"/>
    <n v="1"/>
    <n v="0.2"/>
    <n v="1.8144"/>
    <n v="5.1840000000000002"/>
    <n v="0.35"/>
  </r>
  <r>
    <s v="Standard Class"/>
    <s v="Consumer"/>
    <s v="United States"/>
    <s v="New York City"/>
    <s v="New York"/>
    <n v="10009"/>
    <x v="3"/>
    <x v="0"/>
    <s v="Chairs"/>
    <n v="205.16399999999999"/>
    <n v="2"/>
    <n v="0.1"/>
    <n v="13.6776"/>
    <n v="205.16399999999999"/>
    <n v="6.6666666666666666E-2"/>
  </r>
  <r>
    <s v="Standard Class"/>
    <s v="Corporate"/>
    <s v="United States"/>
    <s v="Chicago"/>
    <s v="Illinois"/>
    <n v="60623"/>
    <x v="2"/>
    <x v="0"/>
    <s v="Furnishings"/>
    <n v="8.5440000000000005"/>
    <n v="2"/>
    <n v="0.6"/>
    <n v="-7.476"/>
    <n v="8.5440000000000005"/>
    <n v="-0.875"/>
  </r>
  <r>
    <s v="Standard Class"/>
    <s v="Corporate"/>
    <s v="United States"/>
    <s v="Springfield"/>
    <s v="Ohio"/>
    <n v="45503"/>
    <x v="3"/>
    <x v="1"/>
    <s v="Binders"/>
    <n v="12.827999999999999"/>
    <n v="2"/>
    <n v="0.7"/>
    <n v="-8.9795999999999996"/>
    <n v="12.827999999999999"/>
    <n v="-0.7"/>
  </r>
  <r>
    <s v="Standard Class"/>
    <s v="Corporate"/>
    <s v="United States"/>
    <s v="Springfield"/>
    <s v="Ohio"/>
    <n v="45503"/>
    <x v="3"/>
    <x v="0"/>
    <s v="Chairs"/>
    <n v="598.45799999999997"/>
    <n v="3"/>
    <n v="0.3"/>
    <n v="-42.747"/>
    <n v="598.45799999999997"/>
    <n v="-7.1428571428571438E-2"/>
  </r>
  <r>
    <s v="Standard Class"/>
    <s v="Corporate"/>
    <s v="United States"/>
    <s v="Springfield"/>
    <s v="Ohio"/>
    <n v="45503"/>
    <x v="3"/>
    <x v="0"/>
    <s v="Furnishings"/>
    <n v="25.984000000000002"/>
    <n v="1"/>
    <n v="0.2"/>
    <n v="-3.8976000000000002"/>
    <n v="25.984000000000002"/>
    <n v="-0.15"/>
  </r>
  <r>
    <s v="Standard Class"/>
    <s v="Consumer"/>
    <s v="United States"/>
    <s v="New York City"/>
    <s v="New York"/>
    <n v="10035"/>
    <x v="3"/>
    <x v="1"/>
    <s v="Binders"/>
    <n v="17.96"/>
    <n v="5"/>
    <n v="0.2"/>
    <n v="5.8369999999999997"/>
    <n v="17.96"/>
    <n v="0.32499999999999996"/>
  </r>
  <r>
    <s v="Standard Class"/>
    <s v="Consumer"/>
    <s v="United States"/>
    <s v="New York City"/>
    <s v="New York"/>
    <n v="10035"/>
    <x v="3"/>
    <x v="1"/>
    <s v="Supplies"/>
    <n v="5.04"/>
    <n v="2"/>
    <n v="0"/>
    <n v="0.1512"/>
    <n v="5.04"/>
    <n v="0.03"/>
  </r>
  <r>
    <s v="Standard Class"/>
    <s v="Consumer"/>
    <s v="United States"/>
    <s v="New York City"/>
    <s v="New York"/>
    <n v="10035"/>
    <x v="3"/>
    <x v="1"/>
    <s v="Appliances"/>
    <n v="208.16"/>
    <n v="1"/>
    <n v="0"/>
    <n v="56.203200000000002"/>
    <n v="208.16"/>
    <n v="0.27"/>
  </r>
  <r>
    <s v="Second Class"/>
    <s v="Home Office"/>
    <s v="United States"/>
    <s v="Salinas"/>
    <s v="California"/>
    <n v="93905"/>
    <x v="1"/>
    <x v="0"/>
    <s v="Bookcases"/>
    <n v="148.25700000000001"/>
    <n v="3"/>
    <n v="0.15"/>
    <n v="15.697800000000001"/>
    <n v="148.25700000000001"/>
    <n v="0.10588235294117647"/>
  </r>
  <r>
    <s v="Second Class"/>
    <s v="Corporate"/>
    <s v="United States"/>
    <s v="Richmond"/>
    <s v="Kentucky"/>
    <n v="40475"/>
    <x v="0"/>
    <x v="1"/>
    <s v="Appliances"/>
    <n v="146.76"/>
    <n v="3"/>
    <n v="0"/>
    <n v="38.157600000000002"/>
    <n v="146.76"/>
    <n v="0.26"/>
  </r>
  <r>
    <s v="Second Class"/>
    <s v="Corporate"/>
    <s v="United States"/>
    <s v="Richmond"/>
    <s v="Kentucky"/>
    <n v="40475"/>
    <x v="0"/>
    <x v="2"/>
    <s v="Accessories"/>
    <n v="32.96"/>
    <n v="2"/>
    <n v="0"/>
    <n v="14.172800000000001"/>
    <n v="32.96"/>
    <n v="0.43"/>
  </r>
  <r>
    <s v="Second Class"/>
    <s v="Corporate"/>
    <s v="United States"/>
    <s v="Richmond"/>
    <s v="Kentucky"/>
    <n v="40475"/>
    <x v="0"/>
    <x v="2"/>
    <s v="Phones"/>
    <n v="587.97"/>
    <n v="3"/>
    <n v="0"/>
    <n v="164.63159999999999"/>
    <n v="587.97"/>
    <n v="0.27999999999999997"/>
  </r>
  <r>
    <s v="Second Class"/>
    <s v="Corporate"/>
    <s v="United States"/>
    <s v="Richmond"/>
    <s v="Kentucky"/>
    <n v="40475"/>
    <x v="0"/>
    <x v="1"/>
    <s v="Paper"/>
    <n v="14.94"/>
    <n v="3"/>
    <n v="0"/>
    <n v="7.0217999999999998"/>
    <n v="14.94"/>
    <n v="0.47000000000000003"/>
  </r>
  <r>
    <s v="Second Class"/>
    <s v="Consumer"/>
    <s v="United States"/>
    <s v="New York City"/>
    <s v="New York"/>
    <n v="10035"/>
    <x v="3"/>
    <x v="1"/>
    <s v="Labels"/>
    <n v="25.83"/>
    <n v="7"/>
    <n v="0"/>
    <n v="12.1401"/>
    <n v="25.83"/>
    <n v="0.47000000000000003"/>
  </r>
  <r>
    <s v="Standard Class"/>
    <s v="Consumer"/>
    <s v="United States"/>
    <s v="Denver"/>
    <s v="Colorado"/>
    <n v="80219"/>
    <x v="1"/>
    <x v="1"/>
    <s v="Paper"/>
    <n v="15.552"/>
    <n v="3"/>
    <n v="0.2"/>
    <n v="5.4432"/>
    <n v="15.552"/>
    <n v="0.35000000000000003"/>
  </r>
  <r>
    <s v="Standard Class"/>
    <s v="Consumer"/>
    <s v="United States"/>
    <s v="Denver"/>
    <s v="Colorado"/>
    <n v="80219"/>
    <x v="1"/>
    <x v="1"/>
    <s v="Supplies"/>
    <n v="6.8"/>
    <n v="1"/>
    <n v="0.2"/>
    <n v="0.51"/>
    <n v="6.8"/>
    <n v="7.4999999999999997E-2"/>
  </r>
  <r>
    <s v="Standard Class"/>
    <s v="Consumer"/>
    <s v="United States"/>
    <s v="Denver"/>
    <s v="Colorado"/>
    <n v="80219"/>
    <x v="1"/>
    <x v="0"/>
    <s v="Furnishings"/>
    <n v="4.2240000000000002"/>
    <n v="3"/>
    <n v="0.2"/>
    <n v="1.2672000000000001"/>
    <n v="4.2240000000000002"/>
    <n v="0.3"/>
  </r>
  <r>
    <s v="Standard Class"/>
    <s v="Consumer"/>
    <s v="United States"/>
    <s v="Denver"/>
    <s v="Colorado"/>
    <n v="80219"/>
    <x v="1"/>
    <x v="2"/>
    <s v="Phones"/>
    <n v="143.63999999999999"/>
    <n v="9"/>
    <n v="0.2"/>
    <n v="10.773"/>
    <n v="143.63999999999999"/>
    <n v="7.5000000000000011E-2"/>
  </r>
  <r>
    <s v="Standard Class"/>
    <s v="Consumer"/>
    <s v="United States"/>
    <s v="Denver"/>
    <s v="Colorado"/>
    <n v="80219"/>
    <x v="1"/>
    <x v="1"/>
    <s v="Paper"/>
    <n v="31.103999999999999"/>
    <n v="6"/>
    <n v="0.2"/>
    <n v="10.8864"/>
    <n v="31.103999999999999"/>
    <n v="0.35000000000000003"/>
  </r>
  <r>
    <s v="Standard Class"/>
    <s v="Consumer"/>
    <s v="United States"/>
    <s v="Denver"/>
    <s v="Colorado"/>
    <n v="80219"/>
    <x v="1"/>
    <x v="1"/>
    <s v="Paper"/>
    <n v="223.05600000000001"/>
    <n v="9"/>
    <n v="0.2"/>
    <n v="69.704999999999998"/>
    <n v="223.05600000000001"/>
    <n v="0.3125"/>
  </r>
  <r>
    <s v="Standard Class"/>
    <s v="Corporate"/>
    <s v="United States"/>
    <s v="New York City"/>
    <s v="New York"/>
    <n v="10024"/>
    <x v="3"/>
    <x v="2"/>
    <s v="Phones"/>
    <n v="227.46"/>
    <n v="6"/>
    <n v="0"/>
    <n v="65.963399999999993"/>
    <n v="227.46"/>
    <n v="0.28999999999999998"/>
  </r>
  <r>
    <s v="Standard Class"/>
    <s v="Corporate"/>
    <s v="United States"/>
    <s v="New York City"/>
    <s v="New York"/>
    <n v="10024"/>
    <x v="3"/>
    <x v="1"/>
    <s v="Binders"/>
    <n v="46.24"/>
    <n v="4"/>
    <n v="0.2"/>
    <n v="15.606"/>
    <n v="46.24"/>
    <n v="0.33749999999999997"/>
  </r>
  <r>
    <s v="Standard Class"/>
    <s v="Consumer"/>
    <s v="United States"/>
    <s v="New York City"/>
    <s v="New York"/>
    <n v="10011"/>
    <x v="3"/>
    <x v="1"/>
    <s v="Labels"/>
    <n v="5.22"/>
    <n v="2"/>
    <n v="0"/>
    <n v="2.4011999999999998"/>
    <n v="5.22"/>
    <n v="0.45999999999999996"/>
  </r>
  <r>
    <s v="Second Class"/>
    <s v="Consumer"/>
    <s v="United States"/>
    <s v="Fremont"/>
    <s v="Nebraska"/>
    <n v="68025"/>
    <x v="2"/>
    <x v="1"/>
    <s v="Paper"/>
    <n v="33.9"/>
    <n v="5"/>
    <n v="0"/>
    <n v="15.593999999999999"/>
    <n v="33.9"/>
    <n v="0.46"/>
  </r>
  <r>
    <s v="Standard Class"/>
    <s v="Corporate"/>
    <s v="United States"/>
    <s v="New York City"/>
    <s v="New York"/>
    <n v="10011"/>
    <x v="3"/>
    <x v="1"/>
    <s v="Storage"/>
    <n v="28.14"/>
    <n v="3"/>
    <n v="0"/>
    <n v="7.8792"/>
    <n v="28.14"/>
    <n v="0.27999999999999997"/>
  </r>
  <r>
    <s v="Standard Class"/>
    <s v="Corporate"/>
    <s v="United States"/>
    <s v="New York City"/>
    <s v="New York"/>
    <n v="10011"/>
    <x v="3"/>
    <x v="2"/>
    <s v="Accessories"/>
    <n v="36"/>
    <n v="2"/>
    <n v="0"/>
    <n v="6.48"/>
    <n v="36"/>
    <n v="0.18000000000000002"/>
  </r>
  <r>
    <s v="Standard Class"/>
    <s v="Corporate"/>
    <s v="United States"/>
    <s v="New York City"/>
    <s v="New York"/>
    <n v="10011"/>
    <x v="3"/>
    <x v="1"/>
    <s v="Art"/>
    <n v="92.94"/>
    <n v="3"/>
    <n v="0"/>
    <n v="25.093800000000002"/>
    <n v="92.94"/>
    <n v="0.27"/>
  </r>
  <r>
    <s v="Standard Class"/>
    <s v="Corporate"/>
    <s v="United States"/>
    <s v="New York City"/>
    <s v="New York"/>
    <n v="10011"/>
    <x v="3"/>
    <x v="0"/>
    <s v="Chairs"/>
    <n v="245.64599999999999"/>
    <n v="3"/>
    <n v="0.1"/>
    <n v="8.1882000000000001"/>
    <n v="245.64599999999999"/>
    <n v="3.3333333333333333E-2"/>
  </r>
  <r>
    <s v="Standard Class"/>
    <s v="Corporate"/>
    <s v="United States"/>
    <s v="New York City"/>
    <s v="New York"/>
    <n v="10011"/>
    <x v="3"/>
    <x v="1"/>
    <s v="Binders"/>
    <n v="55.008000000000003"/>
    <n v="3"/>
    <n v="0.2"/>
    <n v="17.190000000000001"/>
    <n v="55.008000000000003"/>
    <n v="0.3125"/>
  </r>
  <r>
    <s v="Standard Class"/>
    <s v="Corporate"/>
    <s v="United States"/>
    <s v="New York City"/>
    <s v="New York"/>
    <n v="10011"/>
    <x v="3"/>
    <x v="1"/>
    <s v="Binders"/>
    <n v="35.231999999999999"/>
    <n v="3"/>
    <n v="0.2"/>
    <n v="11.4504"/>
    <n v="35.231999999999999"/>
    <n v="0.32500000000000001"/>
  </r>
  <r>
    <s v="Standard Class"/>
    <s v="Corporate"/>
    <s v="United States"/>
    <s v="San Diego"/>
    <s v="California"/>
    <n v="92105"/>
    <x v="1"/>
    <x v="0"/>
    <s v="Chairs"/>
    <n v="523.39200000000005"/>
    <n v="3"/>
    <n v="0.2"/>
    <n v="52.339199999999998"/>
    <n v="523.39200000000005"/>
    <n v="9.9999999999999992E-2"/>
  </r>
  <r>
    <s v="Second Class"/>
    <s v="Consumer"/>
    <s v="United States"/>
    <s v="Lakeland"/>
    <s v="Florida"/>
    <n v="33801"/>
    <x v="0"/>
    <x v="2"/>
    <s v="Copiers"/>
    <n v="479.98399999999998"/>
    <n v="2"/>
    <n v="0.2"/>
    <n v="89.997"/>
    <n v="479.98399999999998"/>
    <n v="0.1875"/>
  </r>
  <r>
    <s v="Standard Class"/>
    <s v="Consumer"/>
    <s v="United States"/>
    <s v="Smyrna"/>
    <s v="Georgia"/>
    <n v="30080"/>
    <x v="0"/>
    <x v="1"/>
    <s v="Paper"/>
    <n v="12.96"/>
    <n v="2"/>
    <n v="0"/>
    <n v="6.2207999999999997"/>
    <n v="12.96"/>
    <n v="0.47999999999999993"/>
  </r>
  <r>
    <s v="Standard Class"/>
    <s v="Consumer"/>
    <s v="United States"/>
    <s v="Smyrna"/>
    <s v="Georgia"/>
    <n v="30080"/>
    <x v="0"/>
    <x v="1"/>
    <s v="Art"/>
    <n v="17.940000000000001"/>
    <n v="3"/>
    <n v="0"/>
    <n v="6.4584000000000001"/>
    <n v="17.940000000000001"/>
    <n v="0.36"/>
  </r>
  <r>
    <s v="Standard Class"/>
    <s v="Consumer"/>
    <s v="United States"/>
    <s v="New York City"/>
    <s v="New York"/>
    <n v="10009"/>
    <x v="3"/>
    <x v="1"/>
    <s v="Storage"/>
    <n v="166.72"/>
    <n v="2"/>
    <n v="0"/>
    <n v="41.68"/>
    <n v="166.72"/>
    <n v="0.25"/>
  </r>
  <r>
    <s v="Standard Class"/>
    <s v="Consumer"/>
    <s v="United States"/>
    <s v="New York City"/>
    <s v="New York"/>
    <n v="10009"/>
    <x v="3"/>
    <x v="1"/>
    <s v="Binders"/>
    <n v="24.815999999999999"/>
    <n v="3"/>
    <n v="0.2"/>
    <n v="8.3754000000000008"/>
    <n v="24.815999999999999"/>
    <n v="0.33750000000000002"/>
  </r>
  <r>
    <s v="Standard Class"/>
    <s v="Consumer"/>
    <s v="United States"/>
    <s v="New York City"/>
    <s v="New York"/>
    <n v="10009"/>
    <x v="3"/>
    <x v="0"/>
    <s v="Furnishings"/>
    <n v="124.36"/>
    <n v="2"/>
    <n v="0"/>
    <n v="27.359200000000001"/>
    <n v="124.36"/>
    <n v="0.22"/>
  </r>
  <r>
    <s v="Standard Class"/>
    <s v="Consumer"/>
    <s v="United States"/>
    <s v="Philadelphia"/>
    <s v="Pennsylvania"/>
    <n v="19134"/>
    <x v="3"/>
    <x v="2"/>
    <s v="Copiers"/>
    <n v="599.97"/>
    <n v="5"/>
    <n v="0.4"/>
    <n v="69.996499999999997"/>
    <n v="599.97"/>
    <n v="0.11666666666666665"/>
  </r>
  <r>
    <s v="Standard Class"/>
    <s v="Consumer"/>
    <s v="United States"/>
    <s v="Philadelphia"/>
    <s v="Pennsylvania"/>
    <n v="19134"/>
    <x v="3"/>
    <x v="0"/>
    <s v="Chairs"/>
    <n v="198.744"/>
    <n v="4"/>
    <n v="0.3"/>
    <n v="-14.196"/>
    <n v="198.744"/>
    <n v="-7.1428571428571425E-2"/>
  </r>
  <r>
    <s v="Standard Class"/>
    <s v="Consumer"/>
    <s v="United States"/>
    <s v="Philadelphia"/>
    <s v="Pennsylvania"/>
    <n v="19134"/>
    <x v="3"/>
    <x v="1"/>
    <s v="Supplies"/>
    <n v="9.1839999999999993"/>
    <n v="2"/>
    <n v="0.2"/>
    <n v="1.1479999999999999"/>
    <n v="9.1839999999999993"/>
    <n v="0.125"/>
  </r>
  <r>
    <s v="Standard Class"/>
    <s v="Corporate"/>
    <s v="United States"/>
    <s v="Dallas"/>
    <s v="Texas"/>
    <n v="75217"/>
    <x v="2"/>
    <x v="1"/>
    <s v="Paper"/>
    <n v="9.2479999999999993"/>
    <n v="2"/>
    <n v="0.2"/>
    <n v="3.3523999999999998"/>
    <n v="9.2479999999999993"/>
    <n v="0.36249999999999999"/>
  </r>
  <r>
    <s v="Standard Class"/>
    <s v="Home Office"/>
    <s v="United States"/>
    <s v="Concord"/>
    <s v="California"/>
    <n v="94521"/>
    <x v="1"/>
    <x v="0"/>
    <s v="Tables"/>
    <n v="99.591999999999999"/>
    <n v="1"/>
    <n v="0.2"/>
    <n v="2.4897999999999998"/>
    <n v="99.591999999999999"/>
    <n v="2.4999999999999998E-2"/>
  </r>
  <r>
    <s v="Standard Class"/>
    <s v="Home Office"/>
    <s v="United States"/>
    <s v="Concord"/>
    <s v="California"/>
    <n v="94521"/>
    <x v="1"/>
    <x v="2"/>
    <s v="Accessories"/>
    <n v="399.96"/>
    <n v="4"/>
    <n v="0"/>
    <n v="139.98599999999999"/>
    <n v="399.96"/>
    <n v="0.35"/>
  </r>
  <r>
    <s v="First Class"/>
    <s v="Consumer"/>
    <s v="United States"/>
    <s v="Nashville"/>
    <s v="Tennessee"/>
    <n v="37211"/>
    <x v="0"/>
    <x v="1"/>
    <s v="Paper"/>
    <n v="15.552"/>
    <n v="3"/>
    <n v="0.2"/>
    <n v="5.4432"/>
    <n v="15.552"/>
    <n v="0.35000000000000003"/>
  </r>
  <r>
    <s v="Standard Class"/>
    <s v="Home Office"/>
    <s v="United States"/>
    <s v="Aurora"/>
    <s v="Colorado"/>
    <n v="80013"/>
    <x v="1"/>
    <x v="1"/>
    <s v="Art"/>
    <n v="14.576000000000001"/>
    <n v="2"/>
    <n v="0.2"/>
    <n v="2.3685999999999998"/>
    <n v="14.576000000000001"/>
    <n v="0.16249999999999998"/>
  </r>
  <r>
    <s v="Same Day"/>
    <s v="Consumer"/>
    <s v="United States"/>
    <s v="Anaheim"/>
    <s v="California"/>
    <n v="92804"/>
    <x v="1"/>
    <x v="1"/>
    <s v="Binders"/>
    <n v="209.6"/>
    <n v="5"/>
    <n v="0.2"/>
    <n v="68.12"/>
    <n v="209.6"/>
    <n v="0.32500000000000001"/>
  </r>
  <r>
    <s v="Same Day"/>
    <s v="Consumer"/>
    <s v="United States"/>
    <s v="Anaheim"/>
    <s v="California"/>
    <n v="92804"/>
    <x v="1"/>
    <x v="1"/>
    <s v="Art"/>
    <n v="23.32"/>
    <n v="2"/>
    <n v="0"/>
    <n v="6.0632000000000001"/>
    <n v="23.32"/>
    <n v="0.26"/>
  </r>
  <r>
    <s v="Same Day"/>
    <s v="Consumer"/>
    <s v="United States"/>
    <s v="Anaheim"/>
    <s v="California"/>
    <n v="92804"/>
    <x v="1"/>
    <x v="1"/>
    <s v="Paper"/>
    <n v="30.98"/>
    <n v="1"/>
    <n v="0"/>
    <n v="13.941000000000001"/>
    <n v="30.98"/>
    <n v="0.45"/>
  </r>
  <r>
    <s v="Same Day"/>
    <s v="Consumer"/>
    <s v="United States"/>
    <s v="Anaheim"/>
    <s v="California"/>
    <n v="92804"/>
    <x v="1"/>
    <x v="2"/>
    <s v="Accessories"/>
    <n v="119.96"/>
    <n v="4"/>
    <n v="0"/>
    <n v="25.191600000000001"/>
    <n v="119.96"/>
    <n v="0.21000000000000002"/>
  </r>
  <r>
    <s v="Same Day"/>
    <s v="Consumer"/>
    <s v="United States"/>
    <s v="Anaheim"/>
    <s v="California"/>
    <n v="92804"/>
    <x v="1"/>
    <x v="0"/>
    <s v="Chairs"/>
    <n v="363.92"/>
    <n v="5"/>
    <n v="0.2"/>
    <n v="-31.843"/>
    <n v="363.92"/>
    <n v="-8.7499999999999994E-2"/>
  </r>
  <r>
    <s v="Same Day"/>
    <s v="Consumer"/>
    <s v="United States"/>
    <s v="Anaheim"/>
    <s v="California"/>
    <n v="92804"/>
    <x v="1"/>
    <x v="1"/>
    <s v="Binders"/>
    <n v="35.808"/>
    <n v="3"/>
    <n v="0.2"/>
    <n v="11.19"/>
    <n v="35.808"/>
    <n v="0.3125"/>
  </r>
  <r>
    <s v="Same Day"/>
    <s v="Consumer"/>
    <s v="United States"/>
    <s v="Anaheim"/>
    <s v="California"/>
    <n v="92804"/>
    <x v="1"/>
    <x v="1"/>
    <s v="Binders"/>
    <n v="122.688"/>
    <n v="9"/>
    <n v="0.2"/>
    <n v="39.873600000000003"/>
    <n v="122.688"/>
    <n v="0.32500000000000001"/>
  </r>
  <r>
    <s v="Same Day"/>
    <s v="Consumer"/>
    <s v="United States"/>
    <s v="Anaheim"/>
    <s v="California"/>
    <n v="92804"/>
    <x v="1"/>
    <x v="0"/>
    <s v="Tables"/>
    <n v="892.13599999999997"/>
    <n v="7"/>
    <n v="0.2"/>
    <n v="111.517"/>
    <n v="892.13599999999997"/>
    <n v="0.125"/>
  </r>
  <r>
    <s v="Same Day"/>
    <s v="Consumer"/>
    <s v="United States"/>
    <s v="Anaheim"/>
    <s v="California"/>
    <n v="92804"/>
    <x v="1"/>
    <x v="1"/>
    <s v="Storage"/>
    <n v="50.22"/>
    <n v="3"/>
    <n v="0"/>
    <n v="2.0087999999999999"/>
    <n v="50.22"/>
    <n v="0.04"/>
  </r>
  <r>
    <s v="Same Day"/>
    <s v="Consumer"/>
    <s v="United States"/>
    <s v="Anaheim"/>
    <s v="California"/>
    <n v="92804"/>
    <x v="1"/>
    <x v="1"/>
    <s v="Appliances"/>
    <n v="83.42"/>
    <n v="2"/>
    <n v="0"/>
    <n v="24.191800000000001"/>
    <n v="83.42"/>
    <n v="0.28999999999999998"/>
  </r>
  <r>
    <s v="Same Day"/>
    <s v="Consumer"/>
    <s v="United States"/>
    <s v="Anaheim"/>
    <s v="California"/>
    <n v="92804"/>
    <x v="1"/>
    <x v="1"/>
    <s v="Binders"/>
    <n v="5.8719999999999999"/>
    <n v="2"/>
    <n v="0.2"/>
    <n v="2.1286"/>
    <n v="5.8719999999999999"/>
    <n v="0.36249999999999999"/>
  </r>
  <r>
    <s v="Second Class"/>
    <s v="Corporate"/>
    <s v="United States"/>
    <s v="Pleasant Grove"/>
    <s v="Utah"/>
    <n v="84062"/>
    <x v="1"/>
    <x v="1"/>
    <s v="Binders"/>
    <n v="12.144"/>
    <n v="3"/>
    <n v="0.2"/>
    <n v="4.0986000000000002"/>
    <n v="12.144"/>
    <n v="0.33750000000000002"/>
  </r>
  <r>
    <s v="Second Class"/>
    <s v="Consumer"/>
    <s v="United States"/>
    <s v="Springfield"/>
    <s v="Oregon"/>
    <n v="97477"/>
    <x v="1"/>
    <x v="1"/>
    <s v="Envelopes"/>
    <n v="27.792000000000002"/>
    <n v="3"/>
    <n v="0.2"/>
    <n v="10.422000000000001"/>
    <n v="27.792000000000002"/>
    <n v="0.375"/>
  </r>
  <r>
    <s v="Standard Class"/>
    <s v="Home Office"/>
    <s v="United States"/>
    <s v="Salem"/>
    <s v="Oregon"/>
    <n v="97301"/>
    <x v="1"/>
    <x v="1"/>
    <s v="Supplies"/>
    <n v="6.2080000000000002"/>
    <n v="2"/>
    <n v="0.2"/>
    <n v="0.69840000000000002"/>
    <n v="6.2080000000000002"/>
    <n v="0.1125"/>
  </r>
  <r>
    <s v="Standard Class"/>
    <s v="Consumer"/>
    <s v="United States"/>
    <s v="Rochester"/>
    <s v="New York"/>
    <n v="14609"/>
    <x v="3"/>
    <x v="1"/>
    <s v="Appliances"/>
    <n v="32.67"/>
    <n v="3"/>
    <n v="0"/>
    <n v="8.4941999999999993"/>
    <n v="32.67"/>
    <n v="0.25999999999999995"/>
  </r>
  <r>
    <s v="First Class"/>
    <s v="Corporate"/>
    <s v="United States"/>
    <s v="Los Angeles"/>
    <s v="California"/>
    <n v="90008"/>
    <x v="1"/>
    <x v="1"/>
    <s v="Storage"/>
    <n v="1261.33"/>
    <n v="7"/>
    <n v="0"/>
    <n v="327.94580000000002"/>
    <n v="1261.33"/>
    <n v="0.26"/>
  </r>
  <r>
    <s v="Standard Class"/>
    <s v="Home Office"/>
    <s v="United States"/>
    <s v="Los Angeles"/>
    <s v="California"/>
    <n v="90049"/>
    <x v="1"/>
    <x v="1"/>
    <s v="Paper"/>
    <n v="38.880000000000003"/>
    <n v="6"/>
    <n v="0"/>
    <n v="18.662400000000002"/>
    <n v="38.880000000000003"/>
    <n v="0.48000000000000004"/>
  </r>
  <r>
    <s v="Standard Class"/>
    <s v="Corporate"/>
    <s v="United States"/>
    <s v="Dallas"/>
    <s v="Texas"/>
    <n v="75081"/>
    <x v="2"/>
    <x v="1"/>
    <s v="Binders"/>
    <n v="1.964"/>
    <n v="2"/>
    <n v="0.8"/>
    <n v="-3.2406000000000001"/>
    <n v="1.964"/>
    <n v="-1.6500000000000001"/>
  </r>
  <r>
    <s v="Standard Class"/>
    <s v="Corporate"/>
    <s v="United States"/>
    <s v="Dallas"/>
    <s v="Texas"/>
    <n v="75081"/>
    <x v="2"/>
    <x v="1"/>
    <s v="Paper"/>
    <n v="82.656000000000006"/>
    <n v="9"/>
    <n v="0.2"/>
    <n v="30.995999999999999"/>
    <n v="82.656000000000006"/>
    <n v="0.37499999999999994"/>
  </r>
  <r>
    <s v="Standard Class"/>
    <s v="Consumer"/>
    <s v="United States"/>
    <s v="Fresno"/>
    <s v="California"/>
    <n v="93727"/>
    <x v="1"/>
    <x v="1"/>
    <s v="Paper"/>
    <n v="5.98"/>
    <n v="1"/>
    <n v="0"/>
    <n v="2.6909999999999998"/>
    <n v="5.98"/>
    <n v="0.44999999999999996"/>
  </r>
  <r>
    <s v="Second Class"/>
    <s v="Home Office"/>
    <s v="United States"/>
    <s v="Chicago"/>
    <s v="Illinois"/>
    <n v="60653"/>
    <x v="2"/>
    <x v="1"/>
    <s v="Paper"/>
    <n v="9.2479999999999993"/>
    <n v="2"/>
    <n v="0.2"/>
    <n v="3.3523999999999998"/>
    <n v="9.2479999999999993"/>
    <n v="0.36249999999999999"/>
  </r>
  <r>
    <s v="Standard Class"/>
    <s v="Consumer"/>
    <s v="United States"/>
    <s v="Mcallen"/>
    <s v="Texas"/>
    <n v="78501"/>
    <x v="2"/>
    <x v="1"/>
    <s v="Art"/>
    <n v="4.4480000000000004"/>
    <n v="2"/>
    <n v="0.2"/>
    <n v="0.33360000000000001"/>
    <n v="4.4480000000000004"/>
    <n v="7.4999999999999997E-2"/>
  </r>
  <r>
    <s v="Standard Class"/>
    <s v="Consumer"/>
    <s v="United States"/>
    <s v="Mcallen"/>
    <s v="Texas"/>
    <n v="78501"/>
    <x v="2"/>
    <x v="1"/>
    <s v="Paper"/>
    <n v="5.1840000000000002"/>
    <n v="1"/>
    <n v="0.2"/>
    <n v="1.8144"/>
    <n v="5.1840000000000002"/>
    <n v="0.35"/>
  </r>
  <r>
    <s v="Standard Class"/>
    <s v="Consumer"/>
    <s v="United States"/>
    <s v="Mcallen"/>
    <s v="Texas"/>
    <n v="78501"/>
    <x v="2"/>
    <x v="1"/>
    <s v="Art"/>
    <n v="175.92"/>
    <n v="5"/>
    <n v="0.2"/>
    <n v="15.393000000000001"/>
    <n v="175.92"/>
    <n v="8.7500000000000008E-2"/>
  </r>
  <r>
    <s v="Standard Class"/>
    <s v="Consumer"/>
    <s v="United States"/>
    <s v="Mcallen"/>
    <s v="Texas"/>
    <n v="78501"/>
    <x v="2"/>
    <x v="1"/>
    <s v="Binders"/>
    <n v="4.7519999999999998"/>
    <n v="4"/>
    <n v="0.8"/>
    <n v="-8.3160000000000007"/>
    <n v="4.7519999999999998"/>
    <n v="-1.7500000000000002"/>
  </r>
  <r>
    <s v="Standard Class"/>
    <s v="Consumer"/>
    <s v="United States"/>
    <s v="Mcallen"/>
    <s v="Texas"/>
    <n v="78501"/>
    <x v="2"/>
    <x v="1"/>
    <s v="Supplies"/>
    <n v="13.343999999999999"/>
    <n v="2"/>
    <n v="0.2"/>
    <n v="1.0007999999999999"/>
    <n v="13.343999999999999"/>
    <n v="7.4999999999999997E-2"/>
  </r>
  <r>
    <s v="Standard Class"/>
    <s v="Consumer"/>
    <s v="United States"/>
    <s v="Seattle"/>
    <s v="Washington"/>
    <n v="98105"/>
    <x v="1"/>
    <x v="1"/>
    <s v="Envelopes"/>
    <n v="54.9"/>
    <n v="5"/>
    <n v="0"/>
    <n v="26.901"/>
    <n v="54.9"/>
    <n v="0.49"/>
  </r>
  <r>
    <s v="Standard Class"/>
    <s v="Consumer"/>
    <s v="United States"/>
    <s v="Charlotte"/>
    <s v="North Carolina"/>
    <n v="28205"/>
    <x v="0"/>
    <x v="1"/>
    <s v="Binders"/>
    <n v="22.911000000000001"/>
    <n v="7"/>
    <n v="0.7"/>
    <n v="-17.565100000000001"/>
    <n v="22.911000000000001"/>
    <n v="-0.76666666666666672"/>
  </r>
  <r>
    <s v="Standard Class"/>
    <s v="Consumer"/>
    <s v="United States"/>
    <s v="Charlotte"/>
    <s v="North Carolina"/>
    <n v="28205"/>
    <x v="0"/>
    <x v="1"/>
    <s v="Appliances"/>
    <n v="309.45600000000002"/>
    <n v="9"/>
    <n v="0.2"/>
    <n v="34.813800000000001"/>
    <n v="309.45600000000002"/>
    <n v="0.11249999999999999"/>
  </r>
  <r>
    <s v="Standard Class"/>
    <s v="Consumer"/>
    <s v="United States"/>
    <s v="Charlotte"/>
    <s v="North Carolina"/>
    <n v="28205"/>
    <x v="0"/>
    <x v="1"/>
    <s v="Art"/>
    <n v="19.456"/>
    <n v="4"/>
    <n v="0.2"/>
    <n v="3.4047999999999998"/>
    <n v="19.456"/>
    <n v="0.17499999999999999"/>
  </r>
  <r>
    <s v="Standard Class"/>
    <s v="Consumer"/>
    <s v="United States"/>
    <s v="Charlotte"/>
    <s v="North Carolina"/>
    <n v="28205"/>
    <x v="0"/>
    <x v="0"/>
    <s v="Tables"/>
    <n v="472.51799999999997"/>
    <n v="3"/>
    <n v="0.4"/>
    <n v="-149.63069999999999"/>
    <n v="472.51799999999997"/>
    <n v="-0.31666666666666665"/>
  </r>
  <r>
    <s v="Standard Class"/>
    <s v="Consumer"/>
    <s v="United States"/>
    <s v="Charlotte"/>
    <s v="North Carolina"/>
    <n v="28205"/>
    <x v="0"/>
    <x v="2"/>
    <s v="Accessories"/>
    <n v="1012.68"/>
    <n v="3"/>
    <n v="0.2"/>
    <n v="303.80399999999997"/>
    <n v="1012.68"/>
    <n v="0.3"/>
  </r>
  <r>
    <s v="Standard Class"/>
    <s v="Consumer"/>
    <s v="United States"/>
    <s v="Charlotte"/>
    <s v="North Carolina"/>
    <n v="28205"/>
    <x v="0"/>
    <x v="1"/>
    <s v="Binders"/>
    <n v="17.22"/>
    <n v="5"/>
    <n v="0.7"/>
    <n v="-12.628"/>
    <n v="17.22"/>
    <n v="-0.73333333333333339"/>
  </r>
  <r>
    <s v="Second Class"/>
    <s v="Corporate"/>
    <s v="United States"/>
    <s v="Concord"/>
    <s v="California"/>
    <n v="94521"/>
    <x v="1"/>
    <x v="1"/>
    <s v="Art"/>
    <n v="3.52"/>
    <n v="2"/>
    <n v="0"/>
    <n v="1.6896"/>
    <n v="3.52"/>
    <n v="0.48"/>
  </r>
  <r>
    <s v="Second Class"/>
    <s v="Corporate"/>
    <s v="United States"/>
    <s v="Concord"/>
    <s v="California"/>
    <n v="94521"/>
    <x v="1"/>
    <x v="2"/>
    <s v="Phones"/>
    <n v="1626.192"/>
    <n v="9"/>
    <n v="0.2"/>
    <n v="121.9644"/>
    <n v="1626.192"/>
    <n v="7.4999999999999997E-2"/>
  </r>
  <r>
    <s v="First Class"/>
    <s v="Corporate"/>
    <s v="United States"/>
    <s v="Chester"/>
    <s v="Pennsylvania"/>
    <n v="19013"/>
    <x v="3"/>
    <x v="1"/>
    <s v="Binders"/>
    <n v="8.5950000000000006"/>
    <n v="5"/>
    <n v="0.7"/>
    <n v="-6.3029999999999999"/>
    <n v="8.5950000000000006"/>
    <n v="-0.73333333333333328"/>
  </r>
  <r>
    <s v="First Class"/>
    <s v="Corporate"/>
    <s v="United States"/>
    <s v="Chester"/>
    <s v="Pennsylvania"/>
    <n v="19013"/>
    <x v="3"/>
    <x v="1"/>
    <s v="Supplies"/>
    <n v="190.89599999999999"/>
    <n v="2"/>
    <n v="0.2"/>
    <n v="-42.951599999999999"/>
    <n v="190.89599999999999"/>
    <n v="-0.22500000000000001"/>
  </r>
  <r>
    <s v="Second Class"/>
    <s v="Consumer"/>
    <s v="United States"/>
    <s v="Los Angeles"/>
    <s v="California"/>
    <n v="90004"/>
    <x v="1"/>
    <x v="1"/>
    <s v="Storage"/>
    <n v="99.87"/>
    <n v="3"/>
    <n v="0"/>
    <n v="23.968800000000002"/>
    <n v="99.87"/>
    <n v="0.24000000000000002"/>
  </r>
  <r>
    <s v="Second Class"/>
    <s v="Consumer"/>
    <s v="United States"/>
    <s v="Sparks"/>
    <s v="Nevada"/>
    <n v="89431"/>
    <x v="1"/>
    <x v="1"/>
    <s v="Art"/>
    <n v="79.36"/>
    <n v="4"/>
    <n v="0"/>
    <n v="23.808"/>
    <n v="79.36"/>
    <n v="0.3"/>
  </r>
  <r>
    <s v="Second Class"/>
    <s v="Corporate"/>
    <s v="United States"/>
    <s v="Los Angeles"/>
    <s v="California"/>
    <n v="90032"/>
    <x v="1"/>
    <x v="2"/>
    <s v="Phones"/>
    <n v="119.96"/>
    <n v="1"/>
    <n v="0.2"/>
    <n v="7.4974999999999996"/>
    <n v="119.96"/>
    <n v="6.25E-2"/>
  </r>
  <r>
    <s v="Standard Class"/>
    <s v="Consumer"/>
    <s v="United States"/>
    <s v="Henderson"/>
    <s v="Kentucky"/>
    <n v="42420"/>
    <x v="0"/>
    <x v="1"/>
    <s v="Paper"/>
    <n v="106.32"/>
    <n v="3"/>
    <n v="0"/>
    <n v="49.970399999999998"/>
    <n v="106.32"/>
    <n v="0.47000000000000003"/>
  </r>
  <r>
    <s v="Standard Class"/>
    <s v="Consumer"/>
    <s v="United States"/>
    <s v="Henderson"/>
    <s v="Kentucky"/>
    <n v="42420"/>
    <x v="0"/>
    <x v="1"/>
    <s v="Appliances"/>
    <n v="163.44"/>
    <n v="3"/>
    <n v="0"/>
    <n v="45.763199999999998"/>
    <n v="163.44"/>
    <n v="0.27999999999999997"/>
  </r>
  <r>
    <s v="Standard Class"/>
    <s v="Consumer"/>
    <s v="United States"/>
    <s v="Henderson"/>
    <s v="Kentucky"/>
    <n v="42420"/>
    <x v="0"/>
    <x v="1"/>
    <s v="Art"/>
    <n v="42.76"/>
    <n v="2"/>
    <n v="0"/>
    <n v="11.117599999999999"/>
    <n v="42.76"/>
    <n v="0.26"/>
  </r>
  <r>
    <s v="Standard Class"/>
    <s v="Consumer"/>
    <s v="United States"/>
    <s v="Henderson"/>
    <s v="Kentucky"/>
    <n v="42420"/>
    <x v="0"/>
    <x v="1"/>
    <s v="Paper"/>
    <n v="51.55"/>
    <n v="5"/>
    <n v="0"/>
    <n v="24.2285"/>
    <n v="51.55"/>
    <n v="0.47000000000000003"/>
  </r>
  <r>
    <s v="Second Class"/>
    <s v="Consumer"/>
    <s v="United States"/>
    <s v="Decatur"/>
    <s v="Illinois"/>
    <n v="62521"/>
    <x v="2"/>
    <x v="2"/>
    <s v="Accessories"/>
    <n v="479.952"/>
    <n v="6"/>
    <n v="0.2"/>
    <n v="89.991"/>
    <n v="479.952"/>
    <n v="0.1875"/>
  </r>
  <r>
    <s v="First Class"/>
    <s v="Consumer"/>
    <s v="United States"/>
    <s v="New York City"/>
    <s v="New York"/>
    <n v="10009"/>
    <x v="3"/>
    <x v="1"/>
    <s v="Binders"/>
    <n v="146.68799999999999"/>
    <n v="6"/>
    <n v="0.2"/>
    <n v="55.008000000000003"/>
    <n v="146.68799999999999"/>
    <n v="0.37500000000000006"/>
  </r>
  <r>
    <s v="First Class"/>
    <s v="Consumer"/>
    <s v="United States"/>
    <s v="New York City"/>
    <s v="New York"/>
    <n v="10009"/>
    <x v="3"/>
    <x v="1"/>
    <s v="Binders"/>
    <n v="276.78399999999999"/>
    <n v="2"/>
    <n v="0.2"/>
    <n v="89.954800000000006"/>
    <n v="276.78399999999999"/>
    <n v="0.32500000000000001"/>
  </r>
  <r>
    <s v="First Class"/>
    <s v="Consumer"/>
    <s v="United States"/>
    <s v="New York City"/>
    <s v="New York"/>
    <n v="10009"/>
    <x v="3"/>
    <x v="1"/>
    <s v="Binders"/>
    <n v="25.32"/>
    <n v="5"/>
    <n v="0.2"/>
    <n v="9.1784999999999997"/>
    <n v="25.32"/>
    <n v="0.36249999999999999"/>
  </r>
  <r>
    <s v="Standard Class"/>
    <s v="Consumer"/>
    <s v="United States"/>
    <s v="New York City"/>
    <s v="New York"/>
    <n v="10011"/>
    <x v="3"/>
    <x v="1"/>
    <s v="Paper"/>
    <n v="318.95999999999998"/>
    <n v="9"/>
    <n v="0"/>
    <n v="149.91120000000001"/>
    <n v="318.95999999999998"/>
    <n v="0.47000000000000003"/>
  </r>
  <r>
    <s v="Second Class"/>
    <s v="Consumer"/>
    <s v="United States"/>
    <s v="New York City"/>
    <s v="New York"/>
    <n v="10009"/>
    <x v="3"/>
    <x v="1"/>
    <s v="Paper"/>
    <n v="212.64"/>
    <n v="6"/>
    <n v="0"/>
    <n v="99.940799999999996"/>
    <n v="212.64"/>
    <n v="0.47000000000000003"/>
  </r>
  <r>
    <s v="Standard Class"/>
    <s v="Consumer"/>
    <s v="United States"/>
    <s v="Scottsdale"/>
    <s v="Arizona"/>
    <n v="85254"/>
    <x v="1"/>
    <x v="1"/>
    <s v="Envelopes"/>
    <n v="23.472000000000001"/>
    <n v="3"/>
    <n v="0.2"/>
    <n v="8.8019999999999996"/>
    <n v="23.472000000000001"/>
    <n v="0.37499999999999994"/>
  </r>
  <r>
    <s v="Second Class"/>
    <s v="Corporate"/>
    <s v="United States"/>
    <s v="Amarillo"/>
    <s v="Texas"/>
    <n v="79109"/>
    <x v="2"/>
    <x v="1"/>
    <s v="Paper"/>
    <n v="19.648"/>
    <n v="2"/>
    <n v="0.2"/>
    <n v="6.6311999999999998"/>
    <n v="19.648"/>
    <n v="0.33749999999999997"/>
  </r>
  <r>
    <s v="First Class"/>
    <s v="Consumer"/>
    <s v="United States"/>
    <s v="Philadelphia"/>
    <s v="Pennsylvania"/>
    <n v="19140"/>
    <x v="3"/>
    <x v="1"/>
    <s v="Binders"/>
    <n v="6.57"/>
    <n v="3"/>
    <n v="0.7"/>
    <n v="-5.0369999999999999"/>
    <n v="6.57"/>
    <n v="-0.76666666666666661"/>
  </r>
  <r>
    <s v="Standard Class"/>
    <s v="Consumer"/>
    <s v="United States"/>
    <s v="Santa Ana"/>
    <s v="California"/>
    <n v="92704"/>
    <x v="1"/>
    <x v="1"/>
    <s v="Storage"/>
    <n v="421.1"/>
    <n v="2"/>
    <n v="0"/>
    <n v="105.27500000000001"/>
    <n v="421.1"/>
    <n v="0.25"/>
  </r>
  <r>
    <s v="Second Class"/>
    <s v="Corporate"/>
    <s v="United States"/>
    <s v="Newark"/>
    <s v="Ohio"/>
    <n v="43055"/>
    <x v="3"/>
    <x v="0"/>
    <s v="Chairs"/>
    <n v="760.11599999999999"/>
    <n v="6"/>
    <n v="0.3"/>
    <n v="-43.435200000000002"/>
    <n v="760.11599999999999"/>
    <n v="-5.7142857142857148E-2"/>
  </r>
  <r>
    <s v="Second Class"/>
    <s v="Corporate"/>
    <s v="United States"/>
    <s v="Newark"/>
    <s v="Ohio"/>
    <n v="43055"/>
    <x v="3"/>
    <x v="0"/>
    <s v="Furnishings"/>
    <n v="38.783999999999999"/>
    <n v="3"/>
    <n v="0.2"/>
    <n v="7.2720000000000002"/>
    <n v="38.783999999999999"/>
    <n v="0.1875"/>
  </r>
  <r>
    <s v="Second Class"/>
    <s v="Corporate"/>
    <s v="United States"/>
    <s v="Newark"/>
    <s v="Ohio"/>
    <n v="43055"/>
    <x v="3"/>
    <x v="2"/>
    <s v="Accessories"/>
    <n v="122.328"/>
    <n v="9"/>
    <n v="0.2"/>
    <n v="1.5290999999999999"/>
    <n v="122.328"/>
    <n v="1.2499999999999999E-2"/>
  </r>
  <r>
    <s v="Standard Class"/>
    <s v="Consumer"/>
    <s v="United States"/>
    <s v="New York City"/>
    <s v="New York"/>
    <n v="10035"/>
    <x v="3"/>
    <x v="2"/>
    <s v="Phones"/>
    <n v="25.98"/>
    <n v="2"/>
    <n v="0"/>
    <n v="0.77939999999999998"/>
    <n v="25.98"/>
    <n v="0.03"/>
  </r>
  <r>
    <s v="Standard Class"/>
    <s v="Consumer"/>
    <s v="United States"/>
    <s v="New York City"/>
    <s v="New York"/>
    <n v="10035"/>
    <x v="3"/>
    <x v="1"/>
    <s v="Art"/>
    <n v="3.28"/>
    <n v="2"/>
    <n v="0"/>
    <n v="1.476"/>
    <n v="3.28"/>
    <n v="0.45"/>
  </r>
  <r>
    <s v="Standard Class"/>
    <s v="Consumer"/>
    <s v="United States"/>
    <s v="New York City"/>
    <s v="New York"/>
    <n v="10035"/>
    <x v="3"/>
    <x v="1"/>
    <s v="Storage"/>
    <n v="459.88"/>
    <n v="4"/>
    <n v="0"/>
    <n v="13.7964"/>
    <n v="459.88"/>
    <n v="3.0000000000000002E-2"/>
  </r>
  <r>
    <s v="Standard Class"/>
    <s v="Consumer"/>
    <s v="United States"/>
    <s v="New York City"/>
    <s v="New York"/>
    <n v="10035"/>
    <x v="3"/>
    <x v="1"/>
    <s v="Supplies"/>
    <n v="7.76"/>
    <n v="2"/>
    <n v="0"/>
    <n v="2.2504"/>
    <n v="7.76"/>
    <n v="0.28999999999999998"/>
  </r>
  <r>
    <s v="Standard Class"/>
    <s v="Consumer"/>
    <s v="United States"/>
    <s v="New York City"/>
    <s v="New York"/>
    <n v="10035"/>
    <x v="3"/>
    <x v="1"/>
    <s v="Art"/>
    <n v="71.959999999999994"/>
    <n v="2"/>
    <n v="0"/>
    <n v="17.989999999999998"/>
    <n v="71.959999999999994"/>
    <n v="0.25"/>
  </r>
  <r>
    <s v="Standard Class"/>
    <s v="Consumer"/>
    <s v="United States"/>
    <s v="New York City"/>
    <s v="New York"/>
    <n v="10035"/>
    <x v="3"/>
    <x v="1"/>
    <s v="Supplies"/>
    <n v="54.9"/>
    <n v="5"/>
    <n v="0"/>
    <n v="15.372"/>
    <n v="54.9"/>
    <n v="0.28000000000000003"/>
  </r>
  <r>
    <s v="Standard Class"/>
    <s v="Consumer"/>
    <s v="United States"/>
    <s v="New York City"/>
    <s v="New York"/>
    <n v="10035"/>
    <x v="3"/>
    <x v="1"/>
    <s v="Binders"/>
    <n v="9.2799999999999994"/>
    <n v="2"/>
    <n v="0.2"/>
    <n v="3.2480000000000002"/>
    <n v="9.2799999999999994"/>
    <n v="0.35000000000000003"/>
  </r>
  <r>
    <s v="First Class"/>
    <s v="Corporate"/>
    <s v="United States"/>
    <s v="Henderson"/>
    <s v="Nevada"/>
    <n v="89015"/>
    <x v="1"/>
    <x v="0"/>
    <s v="Tables"/>
    <n v="1685.88"/>
    <n v="6"/>
    <n v="0"/>
    <n v="320.31720000000001"/>
    <n v="1685.88"/>
    <n v="0.19"/>
  </r>
  <r>
    <s v="First Class"/>
    <s v="Corporate"/>
    <s v="United States"/>
    <s v="Henderson"/>
    <s v="Nevada"/>
    <n v="89015"/>
    <x v="1"/>
    <x v="1"/>
    <s v="Binders"/>
    <n v="5.7279999999999998"/>
    <n v="2"/>
    <n v="0.2"/>
    <n v="2.0047999999999999"/>
    <n v="5.7279999999999998"/>
    <n v="0.35"/>
  </r>
  <r>
    <s v="Second Class"/>
    <s v="Consumer"/>
    <s v="United States"/>
    <s v="Seattle"/>
    <s v="Washington"/>
    <n v="98103"/>
    <x v="1"/>
    <x v="1"/>
    <s v="Paper"/>
    <n v="61.96"/>
    <n v="2"/>
    <n v="0"/>
    <n v="27.882000000000001"/>
    <n v="61.96"/>
    <n v="0.45"/>
  </r>
  <r>
    <s v="Second Class"/>
    <s v="Consumer"/>
    <s v="United States"/>
    <s v="Seattle"/>
    <s v="Washington"/>
    <n v="98103"/>
    <x v="1"/>
    <x v="1"/>
    <s v="Binders"/>
    <n v="1.3440000000000001"/>
    <n v="1"/>
    <n v="0.2"/>
    <n v="0.47039999999999998"/>
    <n v="1.3440000000000001"/>
    <n v="0.35"/>
  </r>
  <r>
    <s v="Standard Class"/>
    <s v="Corporate"/>
    <s v="United States"/>
    <s v="New York City"/>
    <s v="New York"/>
    <n v="10009"/>
    <x v="3"/>
    <x v="1"/>
    <s v="Paper"/>
    <n v="17.940000000000001"/>
    <n v="3"/>
    <n v="0"/>
    <n v="8.7905999999999995"/>
    <n v="17.940000000000001"/>
    <n v="0.48999999999999994"/>
  </r>
  <r>
    <s v="Standard Class"/>
    <s v="Corporate"/>
    <s v="United States"/>
    <s v="Seattle"/>
    <s v="Washington"/>
    <n v="98103"/>
    <x v="1"/>
    <x v="1"/>
    <s v="Binders"/>
    <n v="13.904"/>
    <n v="2"/>
    <n v="0.2"/>
    <n v="4.5187999999999997"/>
    <n v="13.904"/>
    <n v="0.32499999999999996"/>
  </r>
  <r>
    <s v="Standard Class"/>
    <s v="Corporate"/>
    <s v="United States"/>
    <s v="Smyrna"/>
    <s v="Tennessee"/>
    <n v="37167"/>
    <x v="0"/>
    <x v="1"/>
    <s v="Binders"/>
    <n v="67.194000000000003"/>
    <n v="1"/>
    <n v="0.7"/>
    <n v="-51.5154"/>
    <n v="67.194000000000003"/>
    <n v="-0.76666666666666661"/>
  </r>
  <r>
    <s v="Standard Class"/>
    <s v="Consumer"/>
    <s v="United States"/>
    <s v="Seattle"/>
    <s v="Washington"/>
    <n v="98105"/>
    <x v="1"/>
    <x v="1"/>
    <s v="Paper"/>
    <n v="41.86"/>
    <n v="7"/>
    <n v="0"/>
    <n v="18.837"/>
    <n v="41.86"/>
    <n v="0.45"/>
  </r>
  <r>
    <s v="Standard Class"/>
    <s v="Consumer"/>
    <s v="United States"/>
    <s v="Seattle"/>
    <s v="Washington"/>
    <n v="98105"/>
    <x v="1"/>
    <x v="0"/>
    <s v="Bookcases"/>
    <n v="141.96"/>
    <n v="2"/>
    <n v="0"/>
    <n v="41.168399999999998"/>
    <n v="141.96"/>
    <n v="0.28999999999999998"/>
  </r>
  <r>
    <s v="Standard Class"/>
    <s v="Corporate"/>
    <s v="United States"/>
    <s v="New York City"/>
    <s v="New York"/>
    <n v="10035"/>
    <x v="3"/>
    <x v="0"/>
    <s v="Furnishings"/>
    <n v="10.02"/>
    <n v="3"/>
    <n v="0"/>
    <n v="4.4088000000000003"/>
    <n v="10.02"/>
    <n v="0.44000000000000006"/>
  </r>
  <r>
    <s v="Standard Class"/>
    <s v="Corporate"/>
    <s v="United States"/>
    <s v="New York City"/>
    <s v="New York"/>
    <n v="10035"/>
    <x v="3"/>
    <x v="1"/>
    <s v="Paper"/>
    <n v="144.12"/>
    <n v="3"/>
    <n v="0"/>
    <n v="69.177599999999998"/>
    <n v="144.12"/>
    <n v="0.48"/>
  </r>
  <r>
    <s v="Second Class"/>
    <s v="Consumer"/>
    <s v="United States"/>
    <s v="Atlanta"/>
    <s v="Georgia"/>
    <n v="30318"/>
    <x v="0"/>
    <x v="1"/>
    <s v="Paper"/>
    <n v="17.940000000000001"/>
    <n v="3"/>
    <n v="0"/>
    <n v="8.7905999999999995"/>
    <n v="17.940000000000001"/>
    <n v="0.48999999999999994"/>
  </r>
  <r>
    <s v="Second Class"/>
    <s v="Consumer"/>
    <s v="United States"/>
    <s v="Atlanta"/>
    <s v="Georgia"/>
    <n v="30318"/>
    <x v="0"/>
    <x v="1"/>
    <s v="Art"/>
    <n v="13.89"/>
    <n v="3"/>
    <n v="0"/>
    <n v="4.5837000000000003"/>
    <n v="13.89"/>
    <n v="0.33"/>
  </r>
  <r>
    <s v="Standard Class"/>
    <s v="Consumer"/>
    <s v="United States"/>
    <s v="Newark"/>
    <s v="Delaware"/>
    <n v="19711"/>
    <x v="3"/>
    <x v="1"/>
    <s v="Paper"/>
    <n v="16.45"/>
    <n v="5"/>
    <n v="0"/>
    <n v="7.5670000000000002"/>
    <n v="16.45"/>
    <n v="0.46"/>
  </r>
  <r>
    <s v="Standard Class"/>
    <s v="Consumer"/>
    <s v="United States"/>
    <s v="Newark"/>
    <s v="Delaware"/>
    <n v="19711"/>
    <x v="3"/>
    <x v="0"/>
    <s v="Furnishings"/>
    <n v="19.920000000000002"/>
    <n v="4"/>
    <n v="0"/>
    <n v="6.5735999999999999"/>
    <n v="19.920000000000002"/>
    <n v="0.32999999999999996"/>
  </r>
  <r>
    <s v="Standard Class"/>
    <s v="Consumer"/>
    <s v="United States"/>
    <s v="Nashville"/>
    <s v="Tennessee"/>
    <n v="37211"/>
    <x v="0"/>
    <x v="2"/>
    <s v="Accessories"/>
    <n v="35.167999999999999"/>
    <n v="4"/>
    <n v="0.2"/>
    <n v="8.3523999999999994"/>
    <n v="35.167999999999999"/>
    <n v="0.23749999999999999"/>
  </r>
  <r>
    <s v="Standard Class"/>
    <s v="Consumer"/>
    <s v="United States"/>
    <s v="Nashville"/>
    <s v="Tennessee"/>
    <n v="37211"/>
    <x v="0"/>
    <x v="1"/>
    <s v="Paper"/>
    <n v="123.08799999999999"/>
    <n v="7"/>
    <n v="0.2"/>
    <n v="40.003599999999999"/>
    <n v="123.08799999999999"/>
    <n v="0.32500000000000001"/>
  </r>
  <r>
    <s v="Standard Class"/>
    <s v="Home Office"/>
    <s v="United States"/>
    <s v="Richmond"/>
    <s v="Indiana"/>
    <n v="47374"/>
    <x v="2"/>
    <x v="0"/>
    <s v="Tables"/>
    <n v="257.94"/>
    <n v="3"/>
    <n v="0"/>
    <n v="67.064400000000006"/>
    <n v="257.94"/>
    <n v="0.26"/>
  </r>
  <r>
    <s v="Standard Class"/>
    <s v="Home Office"/>
    <s v="United States"/>
    <s v="Richmond"/>
    <s v="Indiana"/>
    <n v="47374"/>
    <x v="2"/>
    <x v="2"/>
    <s v="Phones"/>
    <n v="1879.96"/>
    <n v="4"/>
    <n v="0"/>
    <n v="545.1884"/>
    <n v="1879.96"/>
    <n v="0.28999999999999998"/>
  </r>
  <r>
    <s v="Standard Class"/>
    <s v="Home Office"/>
    <s v="United States"/>
    <s v="Richmond"/>
    <s v="Indiana"/>
    <n v="47374"/>
    <x v="2"/>
    <x v="0"/>
    <s v="Furnishings"/>
    <n v="27.46"/>
    <n v="2"/>
    <n v="0"/>
    <n v="9.8856000000000002"/>
    <n v="27.46"/>
    <n v="0.36"/>
  </r>
  <r>
    <s v="Standard Class"/>
    <s v="Home Office"/>
    <s v="United States"/>
    <s v="Richmond"/>
    <s v="Indiana"/>
    <n v="47374"/>
    <x v="2"/>
    <x v="2"/>
    <s v="Phones"/>
    <n v="89.98"/>
    <n v="2"/>
    <n v="0"/>
    <n v="43.190399999999997"/>
    <n v="89.98"/>
    <n v="0.47999999999999993"/>
  </r>
  <r>
    <s v="Standard Class"/>
    <s v="Home Office"/>
    <s v="United States"/>
    <s v="Richmond"/>
    <s v="Indiana"/>
    <n v="47374"/>
    <x v="2"/>
    <x v="0"/>
    <s v="Chairs"/>
    <n v="828.6"/>
    <n v="3"/>
    <n v="0"/>
    <n v="240.29400000000001"/>
    <n v="828.6"/>
    <n v="0.28999999999999998"/>
  </r>
  <r>
    <s v="Standard Class"/>
    <s v="Consumer"/>
    <s v="United States"/>
    <s v="Miami"/>
    <s v="Florida"/>
    <n v="33180"/>
    <x v="0"/>
    <x v="1"/>
    <s v="Binders"/>
    <n v="7.23"/>
    <n v="5"/>
    <n v="0.7"/>
    <n v="-5.7839999999999998"/>
    <n v="7.23"/>
    <n v="-0.79999999999999993"/>
  </r>
  <r>
    <s v="Standard Class"/>
    <s v="Consumer"/>
    <s v="United States"/>
    <s v="Miami"/>
    <s v="Florida"/>
    <n v="33180"/>
    <x v="0"/>
    <x v="1"/>
    <s v="Storage"/>
    <n v="17.440000000000001"/>
    <n v="2"/>
    <n v="0.2"/>
    <n v="1.3080000000000001"/>
    <n v="17.440000000000001"/>
    <n v="7.4999999999999997E-2"/>
  </r>
  <r>
    <s v="Standard Class"/>
    <s v="Consumer"/>
    <s v="United States"/>
    <s v="Miami"/>
    <s v="Florida"/>
    <n v="33180"/>
    <x v="0"/>
    <x v="1"/>
    <s v="Binders"/>
    <n v="62.88"/>
    <n v="4"/>
    <n v="0.7"/>
    <n v="-50.304000000000002"/>
    <n v="62.88"/>
    <n v="-0.8"/>
  </r>
  <r>
    <s v="Standard Class"/>
    <s v="Consumer"/>
    <s v="United States"/>
    <s v="Miami"/>
    <s v="Florida"/>
    <n v="33180"/>
    <x v="0"/>
    <x v="0"/>
    <s v="Bookcases"/>
    <n v="290.35199999999998"/>
    <n v="3"/>
    <n v="0.2"/>
    <n v="-36.293999999999997"/>
    <n v="290.35199999999998"/>
    <n v="-0.125"/>
  </r>
  <r>
    <s v="Same Day"/>
    <s v="Consumer"/>
    <s v="United States"/>
    <s v="Saint Charles"/>
    <s v="Missouri"/>
    <n v="63301"/>
    <x v="2"/>
    <x v="2"/>
    <s v="Accessories"/>
    <n v="113.52"/>
    <n v="4"/>
    <n v="0"/>
    <n v="46.543199999999999"/>
    <n v="113.52"/>
    <n v="0.41000000000000003"/>
  </r>
  <r>
    <s v="Same Day"/>
    <s v="Consumer"/>
    <s v="United States"/>
    <s v="Saint Charles"/>
    <s v="Missouri"/>
    <n v="63301"/>
    <x v="2"/>
    <x v="0"/>
    <s v="Furnishings"/>
    <n v="135.30000000000001"/>
    <n v="5"/>
    <n v="0"/>
    <n v="37.884"/>
    <n v="135.30000000000001"/>
    <n v="0.27999999999999997"/>
  </r>
  <r>
    <s v="Standard Class"/>
    <s v="Home Office"/>
    <s v="United States"/>
    <s v="Virginia Beach"/>
    <s v="Virginia"/>
    <n v="23464"/>
    <x v="0"/>
    <x v="0"/>
    <s v="Furnishings"/>
    <n v="111.15"/>
    <n v="5"/>
    <n v="0"/>
    <n v="48.905999999999999"/>
    <n v="111.15"/>
    <n v="0.43999999999999995"/>
  </r>
  <r>
    <s v="Standard Class"/>
    <s v="Home Office"/>
    <s v="United States"/>
    <s v="Philadelphia"/>
    <s v="Pennsylvania"/>
    <n v="19140"/>
    <x v="3"/>
    <x v="2"/>
    <s v="Phones"/>
    <n v="776.85"/>
    <n v="5"/>
    <n v="0.4"/>
    <n v="-181.26499999999999"/>
    <n v="776.85"/>
    <n v="-0.23333333333333331"/>
  </r>
  <r>
    <s v="Standard Class"/>
    <s v="Home Office"/>
    <s v="United States"/>
    <s v="Philadelphia"/>
    <s v="Pennsylvania"/>
    <n v="19140"/>
    <x v="3"/>
    <x v="1"/>
    <s v="Binders"/>
    <n v="12.294"/>
    <n v="1"/>
    <n v="0.7"/>
    <n v="-8.6058000000000003"/>
    <n v="12.294"/>
    <n v="-0.7"/>
  </r>
  <r>
    <s v="Standard Class"/>
    <s v="Home Office"/>
    <s v="United States"/>
    <s v="Philadelphia"/>
    <s v="Pennsylvania"/>
    <n v="19140"/>
    <x v="3"/>
    <x v="0"/>
    <s v="Tables"/>
    <n v="154.76400000000001"/>
    <n v="3"/>
    <n v="0.4"/>
    <n v="-46.429200000000002"/>
    <n v="154.76400000000001"/>
    <n v="-0.3"/>
  </r>
  <r>
    <s v="Standard Class"/>
    <s v="Home Office"/>
    <s v="United States"/>
    <s v="Philadelphia"/>
    <s v="Pennsylvania"/>
    <n v="19140"/>
    <x v="3"/>
    <x v="1"/>
    <s v="Storage"/>
    <n v="43.28"/>
    <n v="1"/>
    <n v="0.2"/>
    <n v="3.246"/>
    <n v="43.28"/>
    <n v="7.4999999999999997E-2"/>
  </r>
  <r>
    <s v="Standard Class"/>
    <s v="Consumer"/>
    <s v="United States"/>
    <s v="Long Beach"/>
    <s v="New York"/>
    <n v="11561"/>
    <x v="3"/>
    <x v="1"/>
    <s v="Paper"/>
    <n v="92.94"/>
    <n v="3"/>
    <n v="0"/>
    <n v="41.823"/>
    <n v="92.94"/>
    <n v="0.45"/>
  </r>
  <r>
    <s v="Standard Class"/>
    <s v="Consumer"/>
    <s v="United States"/>
    <s v="Long Beach"/>
    <s v="New York"/>
    <n v="11561"/>
    <x v="3"/>
    <x v="1"/>
    <s v="Appliances"/>
    <n v="52.56"/>
    <n v="3"/>
    <n v="0"/>
    <n v="18.396000000000001"/>
    <n v="52.56"/>
    <n v="0.35"/>
  </r>
  <r>
    <s v="Standard Class"/>
    <s v="Consumer"/>
    <s v="United States"/>
    <s v="Houston"/>
    <s v="Texas"/>
    <n v="77070"/>
    <x v="2"/>
    <x v="2"/>
    <s v="Phones"/>
    <n v="971.88"/>
    <n v="3"/>
    <n v="0.2"/>
    <n v="109.3365"/>
    <n v="971.88"/>
    <n v="0.1125"/>
  </r>
  <r>
    <s v="Standard Class"/>
    <s v="Home Office"/>
    <s v="United States"/>
    <s v="Tuscaloosa"/>
    <s v="Alabama"/>
    <n v="35401"/>
    <x v="0"/>
    <x v="0"/>
    <s v="Chairs"/>
    <n v="141.96"/>
    <n v="2"/>
    <n v="0"/>
    <n v="35.49"/>
    <n v="141.96"/>
    <n v="0.25"/>
  </r>
  <r>
    <s v="Second Class"/>
    <s v="Consumer"/>
    <s v="United States"/>
    <s v="Mesa"/>
    <s v="Arizona"/>
    <n v="85204"/>
    <x v="1"/>
    <x v="0"/>
    <s v="Tables"/>
    <n v="182.55"/>
    <n v="2"/>
    <n v="0.5"/>
    <n v="-135.08699999999999"/>
    <n v="182.55"/>
    <n v="-0.73999999999999988"/>
  </r>
  <r>
    <s v="Standard Class"/>
    <s v="Corporate"/>
    <s v="United States"/>
    <s v="Jacksonville"/>
    <s v="North Carolina"/>
    <n v="28540"/>
    <x v="0"/>
    <x v="1"/>
    <s v="Paper"/>
    <n v="88.768000000000001"/>
    <n v="2"/>
    <n v="0.2"/>
    <n v="31.0688"/>
    <n v="88.768000000000001"/>
    <n v="0.35"/>
  </r>
  <r>
    <s v="Standard Class"/>
    <s v="Consumer"/>
    <s v="United States"/>
    <s v="Chicago"/>
    <s v="Illinois"/>
    <n v="60610"/>
    <x v="2"/>
    <x v="1"/>
    <s v="Appliances"/>
    <n v="53.088000000000001"/>
    <n v="7"/>
    <n v="0.8"/>
    <n v="-108.8304"/>
    <n v="53.088000000000001"/>
    <n v="-2.0499999999999998"/>
  </r>
  <r>
    <s v="Second Class"/>
    <s v="Consumer"/>
    <s v="United States"/>
    <s v="Columbus"/>
    <s v="Georgia"/>
    <n v="31907"/>
    <x v="0"/>
    <x v="0"/>
    <s v="Furnishings"/>
    <n v="275.88"/>
    <n v="6"/>
    <n v="0"/>
    <n v="46.8996"/>
    <n v="275.88"/>
    <n v="0.17"/>
  </r>
  <r>
    <s v="Second Class"/>
    <s v="Consumer"/>
    <s v="United States"/>
    <s v="Columbus"/>
    <s v="Georgia"/>
    <n v="31907"/>
    <x v="0"/>
    <x v="1"/>
    <s v="Binders"/>
    <n v="157.9"/>
    <n v="5"/>
    <n v="0"/>
    <n v="74.212999999999994"/>
    <n v="157.9"/>
    <n v="0.46999999999999992"/>
  </r>
  <r>
    <s v="Standard Class"/>
    <s v="Consumer"/>
    <s v="United States"/>
    <s v="Orange"/>
    <s v="New Jersey"/>
    <n v="7050"/>
    <x v="3"/>
    <x v="1"/>
    <s v="Labels"/>
    <n v="4.91"/>
    <n v="1"/>
    <n v="0"/>
    <n v="2.4058999999999999"/>
    <n v="4.91"/>
    <n v="0.49"/>
  </r>
  <r>
    <s v="Second Class"/>
    <s v="Consumer"/>
    <s v="United States"/>
    <s v="Los Angeles"/>
    <s v="California"/>
    <n v="90032"/>
    <x v="1"/>
    <x v="1"/>
    <s v="Storage"/>
    <n v="87.92"/>
    <n v="4"/>
    <n v="0"/>
    <n v="0.87919999999999998"/>
    <n v="87.92"/>
    <n v="0.01"/>
  </r>
  <r>
    <s v="Second Class"/>
    <s v="Consumer"/>
    <s v="United States"/>
    <s v="Los Angeles"/>
    <s v="California"/>
    <n v="90032"/>
    <x v="1"/>
    <x v="1"/>
    <s v="Paper"/>
    <n v="5.98"/>
    <n v="1"/>
    <n v="0"/>
    <n v="2.9302000000000001"/>
    <n v="5.98"/>
    <n v="0.49"/>
  </r>
  <r>
    <s v="Second Class"/>
    <s v="Home Office"/>
    <s v="United States"/>
    <s v="Chicago"/>
    <s v="Illinois"/>
    <n v="60623"/>
    <x v="2"/>
    <x v="2"/>
    <s v="Phones"/>
    <n v="222.38399999999999"/>
    <n v="2"/>
    <n v="0.2"/>
    <n v="16.678799999999999"/>
    <n v="222.38399999999999"/>
    <n v="7.4999999999999997E-2"/>
  </r>
  <r>
    <s v="Second Class"/>
    <s v="Home Office"/>
    <s v="United States"/>
    <s v="Chicago"/>
    <s v="Illinois"/>
    <n v="60623"/>
    <x v="2"/>
    <x v="1"/>
    <s v="Fasteners"/>
    <n v="16"/>
    <n v="4"/>
    <n v="0.2"/>
    <n v="5.6"/>
    <n v="16"/>
    <n v="0.35"/>
  </r>
  <r>
    <s v="Standard Class"/>
    <s v="Consumer"/>
    <s v="United States"/>
    <s v="Richmond"/>
    <s v="Virginia"/>
    <n v="23223"/>
    <x v="0"/>
    <x v="1"/>
    <s v="Paper"/>
    <n v="21.84"/>
    <n v="3"/>
    <n v="0"/>
    <n v="10.92"/>
    <n v="21.84"/>
    <n v="0.5"/>
  </r>
  <r>
    <s v="Standard Class"/>
    <s v="Consumer"/>
    <s v="United States"/>
    <s v="Richmond"/>
    <s v="Virginia"/>
    <n v="23223"/>
    <x v="0"/>
    <x v="1"/>
    <s v="Binders"/>
    <n v="15.6"/>
    <n v="5"/>
    <n v="0"/>
    <n v="7.6440000000000001"/>
    <n v="15.6"/>
    <n v="0.49000000000000005"/>
  </r>
  <r>
    <s v="Second Class"/>
    <s v="Corporate"/>
    <s v="United States"/>
    <s v="Troy"/>
    <s v="New York"/>
    <n v="12180"/>
    <x v="3"/>
    <x v="1"/>
    <s v="Envelopes"/>
    <n v="247.84"/>
    <n v="8"/>
    <n v="0"/>
    <n v="121.44159999999999"/>
    <n v="247.84"/>
    <n v="0.49"/>
  </r>
  <r>
    <s v="Second Class"/>
    <s v="Corporate"/>
    <s v="United States"/>
    <s v="Troy"/>
    <s v="New York"/>
    <n v="12180"/>
    <x v="3"/>
    <x v="1"/>
    <s v="Binders"/>
    <n v="9.9120000000000008"/>
    <n v="3"/>
    <n v="0.2"/>
    <n v="3.3452999999999999"/>
    <n v="9.9120000000000008"/>
    <n v="0.33749999999999997"/>
  </r>
  <r>
    <s v="First Class"/>
    <s v="Consumer"/>
    <s v="United States"/>
    <s v="Providence"/>
    <s v="Rhode Island"/>
    <n v="2908"/>
    <x v="3"/>
    <x v="1"/>
    <s v="Storage"/>
    <n v="69.52"/>
    <n v="2"/>
    <n v="0"/>
    <n v="17.38"/>
    <n v="69.52"/>
    <n v="0.25"/>
  </r>
  <r>
    <s v="Second Class"/>
    <s v="Consumer"/>
    <s v="United States"/>
    <s v="San Francisco"/>
    <s v="California"/>
    <n v="94122"/>
    <x v="1"/>
    <x v="1"/>
    <s v="Art"/>
    <n v="11.52"/>
    <n v="4"/>
    <n v="0"/>
    <n v="3.2256"/>
    <n v="11.52"/>
    <n v="0.28000000000000003"/>
  </r>
  <r>
    <s v="Second Class"/>
    <s v="Consumer"/>
    <s v="United States"/>
    <s v="San Francisco"/>
    <s v="California"/>
    <n v="94122"/>
    <x v="1"/>
    <x v="0"/>
    <s v="Chairs"/>
    <n v="717.72"/>
    <n v="3"/>
    <n v="0.2"/>
    <n v="71.772000000000006"/>
    <n v="717.72"/>
    <n v="0.1"/>
  </r>
  <r>
    <s v="Second Class"/>
    <s v="Consumer"/>
    <s v="United States"/>
    <s v="San Francisco"/>
    <s v="California"/>
    <n v="94122"/>
    <x v="1"/>
    <x v="1"/>
    <s v="Storage"/>
    <n v="236.5"/>
    <n v="10"/>
    <n v="0"/>
    <n v="68.584999999999994"/>
    <n v="236.5"/>
    <n v="0.28999999999999998"/>
  </r>
  <r>
    <s v="Second Class"/>
    <s v="Consumer"/>
    <s v="United States"/>
    <s v="San Francisco"/>
    <s v="California"/>
    <n v="94122"/>
    <x v="1"/>
    <x v="0"/>
    <s v="Tables"/>
    <n v="170.352"/>
    <n v="3"/>
    <n v="0.2"/>
    <n v="19.1646"/>
    <n v="170.352"/>
    <n v="0.1125"/>
  </r>
  <r>
    <s v="Standard Class"/>
    <s v="Consumer"/>
    <s v="United States"/>
    <s v="New York City"/>
    <s v="New York"/>
    <n v="10009"/>
    <x v="3"/>
    <x v="0"/>
    <s v="Chairs"/>
    <n v="145.76400000000001"/>
    <n v="2"/>
    <n v="0.1"/>
    <n v="3.2391999999999999"/>
    <n v="145.76400000000001"/>
    <n v="2.222222222222222E-2"/>
  </r>
  <r>
    <s v="Second Class"/>
    <s v="Consumer"/>
    <s v="United States"/>
    <s v="San Francisco"/>
    <s v="California"/>
    <n v="94109"/>
    <x v="1"/>
    <x v="2"/>
    <s v="Accessories"/>
    <n v="107.97"/>
    <n v="3"/>
    <n v="0"/>
    <n v="22.6737"/>
    <n v="107.97"/>
    <n v="0.21"/>
  </r>
  <r>
    <s v="Standard Class"/>
    <s v="Corporate"/>
    <s v="United States"/>
    <s v="Houston"/>
    <s v="Texas"/>
    <n v="77070"/>
    <x v="2"/>
    <x v="2"/>
    <s v="Accessories"/>
    <n v="143.96"/>
    <n v="5"/>
    <n v="0.2"/>
    <n v="1.7995000000000001"/>
    <n v="143.96"/>
    <n v="1.2500000000000001E-2"/>
  </r>
  <r>
    <s v="Standard Class"/>
    <s v="Corporate"/>
    <s v="United States"/>
    <s v="Houston"/>
    <s v="Texas"/>
    <n v="77070"/>
    <x v="2"/>
    <x v="2"/>
    <s v="Copiers"/>
    <n v="2399.96"/>
    <n v="5"/>
    <n v="0.2"/>
    <n v="569.9905"/>
    <n v="2399.96"/>
    <n v="0.23749999999999999"/>
  </r>
  <r>
    <s v="Standard Class"/>
    <s v="Corporate"/>
    <s v="United States"/>
    <s v="Houston"/>
    <s v="Texas"/>
    <n v="77070"/>
    <x v="2"/>
    <x v="1"/>
    <s v="Paper"/>
    <n v="74.352000000000004"/>
    <n v="3"/>
    <n v="0.2"/>
    <n v="23.234999999999999"/>
    <n v="74.352000000000004"/>
    <n v="0.3125"/>
  </r>
  <r>
    <s v="Standard Class"/>
    <s v="Corporate"/>
    <s v="United States"/>
    <s v="Houston"/>
    <s v="Texas"/>
    <n v="77070"/>
    <x v="2"/>
    <x v="1"/>
    <s v="Appliances"/>
    <n v="87.168000000000006"/>
    <n v="8"/>
    <n v="0.8"/>
    <n v="-226.63679999999999"/>
    <n v="87.168000000000006"/>
    <n v="-2.5999999999999996"/>
  </r>
  <r>
    <s v="Standard Class"/>
    <s v="Corporate"/>
    <s v="United States"/>
    <s v="Houston"/>
    <s v="Texas"/>
    <n v="77070"/>
    <x v="2"/>
    <x v="1"/>
    <s v="Storage"/>
    <n v="32.231999999999999"/>
    <n v="3"/>
    <n v="0.2"/>
    <n v="2.4174000000000002"/>
    <n v="32.231999999999999"/>
    <n v="7.5000000000000011E-2"/>
  </r>
  <r>
    <s v="Standard Class"/>
    <s v="Corporate"/>
    <s v="United States"/>
    <s v="Philadelphia"/>
    <s v="Pennsylvania"/>
    <n v="19140"/>
    <x v="3"/>
    <x v="1"/>
    <s v="Binders"/>
    <n v="2.202"/>
    <n v="2"/>
    <n v="0.7"/>
    <n v="-1.5414000000000001"/>
    <n v="2.202"/>
    <n v="-0.70000000000000007"/>
  </r>
  <r>
    <s v="Standard Class"/>
    <s v="Corporate"/>
    <s v="United States"/>
    <s v="Philadelphia"/>
    <s v="Pennsylvania"/>
    <n v="19140"/>
    <x v="3"/>
    <x v="1"/>
    <s v="Binders"/>
    <n v="9.3960000000000008"/>
    <n v="3"/>
    <n v="0.7"/>
    <n v="-7.5167999999999999"/>
    <n v="9.3960000000000008"/>
    <n v="-0.79999999999999993"/>
  </r>
  <r>
    <s v="Standard Class"/>
    <s v="Consumer"/>
    <s v="United States"/>
    <s v="Baltimore"/>
    <s v="Maryland"/>
    <n v="21215"/>
    <x v="3"/>
    <x v="2"/>
    <s v="Phones"/>
    <n v="89.97"/>
    <n v="3"/>
    <n v="0"/>
    <n v="25.191600000000001"/>
    <n v="89.97"/>
    <n v="0.28000000000000003"/>
  </r>
  <r>
    <s v="First Class"/>
    <s v="Corporate"/>
    <s v="United States"/>
    <s v="Athens"/>
    <s v="Georgia"/>
    <n v="30605"/>
    <x v="0"/>
    <x v="1"/>
    <s v="Art"/>
    <n v="12.78"/>
    <n v="3"/>
    <n v="0"/>
    <n v="5.2397999999999998"/>
    <n v="12.78"/>
    <n v="0.41000000000000003"/>
  </r>
  <r>
    <s v="Second Class"/>
    <s v="Consumer"/>
    <s v="United States"/>
    <s v="Lancaster"/>
    <s v="Ohio"/>
    <n v="43130"/>
    <x v="3"/>
    <x v="2"/>
    <s v="Accessories"/>
    <n v="40"/>
    <n v="2"/>
    <n v="0.2"/>
    <n v="0.5"/>
    <n v="40"/>
    <n v="1.2500000000000001E-2"/>
  </r>
  <r>
    <s v="Standard Class"/>
    <s v="Home Office"/>
    <s v="United States"/>
    <s v="Los Angeles"/>
    <s v="California"/>
    <n v="90032"/>
    <x v="1"/>
    <x v="1"/>
    <s v="Binders"/>
    <n v="23.24"/>
    <n v="5"/>
    <n v="0.2"/>
    <n v="7.5529999999999999"/>
    <n v="23.24"/>
    <n v="0.32500000000000001"/>
  </r>
  <r>
    <s v="First Class"/>
    <s v="Consumer"/>
    <s v="United States"/>
    <s v="Baltimore"/>
    <s v="Maryland"/>
    <n v="21215"/>
    <x v="3"/>
    <x v="0"/>
    <s v="Chairs"/>
    <n v="908.82"/>
    <n v="9"/>
    <n v="0"/>
    <n v="227.20500000000001"/>
    <n v="908.82"/>
    <n v="0.25"/>
  </r>
  <r>
    <s v="Standard Class"/>
    <s v="Home Office"/>
    <s v="United States"/>
    <s v="Houston"/>
    <s v="Texas"/>
    <n v="77095"/>
    <x v="2"/>
    <x v="1"/>
    <s v="Supplies"/>
    <n v="5.5519999999999996"/>
    <n v="2"/>
    <n v="0.2"/>
    <n v="-1.0409999999999999"/>
    <n v="5.5519999999999996"/>
    <n v="-0.1875"/>
  </r>
  <r>
    <s v="Standard Class"/>
    <s v="Home Office"/>
    <s v="United States"/>
    <s v="Houston"/>
    <s v="Texas"/>
    <n v="77095"/>
    <x v="2"/>
    <x v="1"/>
    <s v="Art"/>
    <n v="8.016"/>
    <n v="3"/>
    <n v="0.2"/>
    <n v="1.002"/>
    <n v="8.016"/>
    <n v="0.125"/>
  </r>
  <r>
    <s v="Standard Class"/>
    <s v="Home Office"/>
    <s v="United States"/>
    <s v="Houston"/>
    <s v="Texas"/>
    <n v="77095"/>
    <x v="2"/>
    <x v="0"/>
    <s v="Chairs"/>
    <n v="74.591999999999999"/>
    <n v="4"/>
    <n v="0.3"/>
    <n v="-2.1312000000000002"/>
    <n v="74.591999999999999"/>
    <n v="-2.8571428571428574E-2"/>
  </r>
  <r>
    <s v="Standard Class"/>
    <s v="Home Office"/>
    <s v="United States"/>
    <s v="Houston"/>
    <s v="Texas"/>
    <n v="77095"/>
    <x v="2"/>
    <x v="0"/>
    <s v="Furnishings"/>
    <n v="16.783999999999999"/>
    <n v="2"/>
    <n v="0.6"/>
    <n v="-22.238800000000001"/>
    <n v="16.783999999999999"/>
    <n v="-1.3250000000000002"/>
  </r>
  <r>
    <s v="Standard Class"/>
    <s v="Home Office"/>
    <s v="United States"/>
    <s v="Houston"/>
    <s v="Texas"/>
    <n v="77095"/>
    <x v="2"/>
    <x v="1"/>
    <s v="Appliances"/>
    <n v="38.863999999999997"/>
    <n v="4"/>
    <n v="0.8"/>
    <n v="-99.103200000000001"/>
    <n v="38.863999999999997"/>
    <n v="-2.5500000000000003"/>
  </r>
  <r>
    <s v="First Class"/>
    <s v="Home Office"/>
    <s v="United States"/>
    <s v="San Diego"/>
    <s v="California"/>
    <n v="92024"/>
    <x v="1"/>
    <x v="2"/>
    <s v="Phones"/>
    <n v="203.976"/>
    <n v="3"/>
    <n v="0.2"/>
    <n v="25.497"/>
    <n v="203.976"/>
    <n v="0.125"/>
  </r>
  <r>
    <s v="First Class"/>
    <s v="Home Office"/>
    <s v="United States"/>
    <s v="San Diego"/>
    <s v="California"/>
    <n v="92024"/>
    <x v="1"/>
    <x v="0"/>
    <s v="Tables"/>
    <n v="674.35199999999998"/>
    <n v="3"/>
    <n v="0.2"/>
    <n v="-8.4293999999999993"/>
    <n v="674.35199999999998"/>
    <n v="-1.2499999999999999E-2"/>
  </r>
  <r>
    <s v="Second Class"/>
    <s v="Consumer"/>
    <s v="United States"/>
    <s v="Hialeah"/>
    <s v="Florida"/>
    <n v="33012"/>
    <x v="0"/>
    <x v="1"/>
    <s v="Binders"/>
    <n v="5.3879999999999999"/>
    <n v="4"/>
    <n v="0.7"/>
    <n v="-4.49"/>
    <n v="5.3879999999999999"/>
    <n v="-0.83333333333333337"/>
  </r>
  <r>
    <s v="Second Class"/>
    <s v="Consumer"/>
    <s v="United States"/>
    <s v="Hialeah"/>
    <s v="Florida"/>
    <n v="33012"/>
    <x v="0"/>
    <x v="1"/>
    <s v="Art"/>
    <n v="30.975999999999999"/>
    <n v="8"/>
    <n v="0.2"/>
    <n v="5.0335999999999999"/>
    <n v="30.975999999999999"/>
    <n v="0.16250000000000001"/>
  </r>
  <r>
    <s v="First Class"/>
    <s v="Consumer"/>
    <s v="United States"/>
    <s v="Atlanta"/>
    <s v="Georgia"/>
    <n v="30318"/>
    <x v="0"/>
    <x v="1"/>
    <s v="Storage"/>
    <n v="1350.12"/>
    <n v="6"/>
    <n v="0"/>
    <n v="175.51560000000001"/>
    <n v="1350.12"/>
    <n v="0.13"/>
  </r>
  <r>
    <s v="First Class"/>
    <s v="Consumer"/>
    <s v="United States"/>
    <s v="Atlanta"/>
    <s v="Georgia"/>
    <n v="30318"/>
    <x v="0"/>
    <x v="1"/>
    <s v="Binders"/>
    <n v="15.92"/>
    <n v="4"/>
    <n v="0"/>
    <n v="7.4824000000000002"/>
    <n v="15.92"/>
    <n v="0.47000000000000003"/>
  </r>
  <r>
    <s v="Standard Class"/>
    <s v="Home Office"/>
    <s v="United States"/>
    <s v="Seattle"/>
    <s v="Washington"/>
    <n v="98103"/>
    <x v="1"/>
    <x v="0"/>
    <s v="Furnishings"/>
    <n v="19.54"/>
    <n v="2"/>
    <n v="0"/>
    <n v="7.2298"/>
    <n v="19.54"/>
    <n v="0.37"/>
  </r>
  <r>
    <s v="Standard Class"/>
    <s v="Home Office"/>
    <s v="United States"/>
    <s v="Los Angeles"/>
    <s v="California"/>
    <n v="90036"/>
    <x v="1"/>
    <x v="1"/>
    <s v="Art"/>
    <n v="21.4"/>
    <n v="5"/>
    <n v="0"/>
    <n v="6.2060000000000004"/>
    <n v="21.4"/>
    <n v="0.29000000000000004"/>
  </r>
  <r>
    <s v="Standard Class"/>
    <s v="Home Office"/>
    <s v="United States"/>
    <s v="Los Angeles"/>
    <s v="California"/>
    <n v="90036"/>
    <x v="1"/>
    <x v="1"/>
    <s v="Labels"/>
    <n v="12.6"/>
    <n v="2"/>
    <n v="0"/>
    <n v="5.7960000000000003"/>
    <n v="12.6"/>
    <n v="0.46"/>
  </r>
  <r>
    <s v="Standard Class"/>
    <s v="Home Office"/>
    <s v="United States"/>
    <s v="New York City"/>
    <s v="New York"/>
    <n v="10035"/>
    <x v="3"/>
    <x v="1"/>
    <s v="Art"/>
    <n v="11.96"/>
    <n v="2"/>
    <n v="0"/>
    <n v="3.1095999999999999"/>
    <n v="11.96"/>
    <n v="0.25999999999999995"/>
  </r>
  <r>
    <s v="Standard Class"/>
    <s v="Home Office"/>
    <s v="United States"/>
    <s v="New York City"/>
    <s v="New York"/>
    <n v="10035"/>
    <x v="3"/>
    <x v="2"/>
    <s v="Phones"/>
    <n v="138"/>
    <n v="2"/>
    <n v="0"/>
    <n v="34.5"/>
    <n v="138"/>
    <n v="0.25"/>
  </r>
  <r>
    <s v="Standard Class"/>
    <s v="Consumer"/>
    <s v="United States"/>
    <s v="Fort Lauderdale"/>
    <s v="Florida"/>
    <n v="33311"/>
    <x v="0"/>
    <x v="2"/>
    <s v="Phones"/>
    <n v="116.76"/>
    <n v="1"/>
    <n v="0.2"/>
    <n v="14.595000000000001"/>
    <n v="116.76"/>
    <n v="0.125"/>
  </r>
  <r>
    <s v="Standard Class"/>
    <s v="Consumer"/>
    <s v="United States"/>
    <s v="Fort Lauderdale"/>
    <s v="Florida"/>
    <n v="33311"/>
    <x v="0"/>
    <x v="0"/>
    <s v="Tables"/>
    <n v="331.02300000000002"/>
    <n v="7"/>
    <n v="0.45"/>
    <n v="-114.35339999999999"/>
    <n v="331.02300000000002"/>
    <n v="-0.3454545454545454"/>
  </r>
  <r>
    <s v="Same Day"/>
    <s v="Corporate"/>
    <s v="United States"/>
    <s v="Rochester"/>
    <s v="New York"/>
    <n v="14609"/>
    <x v="3"/>
    <x v="0"/>
    <s v="Furnishings"/>
    <n v="756.8"/>
    <n v="5"/>
    <n v="0"/>
    <n v="75.680000000000007"/>
    <n v="756.8"/>
    <n v="0.10000000000000002"/>
  </r>
  <r>
    <s v="Standard Class"/>
    <s v="Home Office"/>
    <s v="United States"/>
    <s v="Saint Charles"/>
    <s v="Illinois"/>
    <n v="60174"/>
    <x v="2"/>
    <x v="0"/>
    <s v="Furnishings"/>
    <n v="8.7360000000000007"/>
    <n v="3"/>
    <n v="0.6"/>
    <n v="-4.8048000000000002"/>
    <n v="8.7360000000000007"/>
    <n v="-0.54999999999999993"/>
  </r>
  <r>
    <s v="Standard Class"/>
    <s v="Consumer"/>
    <s v="United States"/>
    <s v="New York City"/>
    <s v="New York"/>
    <n v="10024"/>
    <x v="3"/>
    <x v="1"/>
    <s v="Art"/>
    <n v="6.08"/>
    <n v="2"/>
    <n v="0"/>
    <n v="2.0672000000000001"/>
    <n v="6.08"/>
    <n v="0.34"/>
  </r>
  <r>
    <s v="Standard Class"/>
    <s v="Consumer"/>
    <s v="United States"/>
    <s v="San Francisco"/>
    <s v="California"/>
    <n v="94109"/>
    <x v="1"/>
    <x v="0"/>
    <s v="Furnishings"/>
    <n v="17.46"/>
    <n v="2"/>
    <n v="0"/>
    <n v="5.9363999999999999"/>
    <n v="17.46"/>
    <n v="0.33999999999999997"/>
  </r>
  <r>
    <s v="Standard Class"/>
    <s v="Consumer"/>
    <s v="United States"/>
    <s v="San Francisco"/>
    <s v="California"/>
    <n v="94109"/>
    <x v="1"/>
    <x v="2"/>
    <s v="Machines"/>
    <n v="369.16"/>
    <n v="11"/>
    <n v="0.2"/>
    <n v="32.301499999999997"/>
    <n v="369.16"/>
    <n v="8.7499999999999981E-2"/>
  </r>
  <r>
    <s v="First Class"/>
    <s v="Corporate"/>
    <s v="United States"/>
    <s v="Phoenix"/>
    <s v="Arizona"/>
    <n v="85023"/>
    <x v="1"/>
    <x v="1"/>
    <s v="Art"/>
    <n v="2.9119999999999999"/>
    <n v="2"/>
    <n v="0.2"/>
    <n v="0.91"/>
    <n v="2.9119999999999999"/>
    <n v="0.3125"/>
  </r>
  <r>
    <s v="First Class"/>
    <s v="Corporate"/>
    <s v="United States"/>
    <s v="Phoenix"/>
    <s v="Arizona"/>
    <n v="85023"/>
    <x v="1"/>
    <x v="1"/>
    <s v="Paper"/>
    <n v="20.736000000000001"/>
    <n v="4"/>
    <n v="0.2"/>
    <n v="7.2576000000000001"/>
    <n v="20.736000000000001"/>
    <n v="0.35"/>
  </r>
  <r>
    <s v="First Class"/>
    <s v="Corporate"/>
    <s v="United States"/>
    <s v="Phoenix"/>
    <s v="Arizona"/>
    <n v="85023"/>
    <x v="1"/>
    <x v="1"/>
    <s v="Paper"/>
    <n v="9.5679999999999996"/>
    <n v="2"/>
    <n v="0.2"/>
    <n v="2.99"/>
    <n v="9.5679999999999996"/>
    <n v="0.31250000000000006"/>
  </r>
  <r>
    <s v="Standard Class"/>
    <s v="Corporate"/>
    <s v="United States"/>
    <s v="Seattle"/>
    <s v="Washington"/>
    <n v="98115"/>
    <x v="1"/>
    <x v="1"/>
    <s v="Paper"/>
    <n v="30.18"/>
    <n v="3"/>
    <n v="0"/>
    <n v="13.8828"/>
    <n v="30.18"/>
    <n v="0.45999999999999996"/>
  </r>
  <r>
    <s v="Standard Class"/>
    <s v="Corporate"/>
    <s v="United States"/>
    <s v="Seattle"/>
    <s v="Washington"/>
    <n v="98115"/>
    <x v="1"/>
    <x v="1"/>
    <s v="Binders"/>
    <n v="51.648000000000003"/>
    <n v="12"/>
    <n v="0.2"/>
    <n v="18.7224"/>
    <n v="51.648000000000003"/>
    <n v="0.36249999999999999"/>
  </r>
  <r>
    <s v="Standard Class"/>
    <s v="Corporate"/>
    <s v="United States"/>
    <s v="Seattle"/>
    <s v="Washington"/>
    <n v="98115"/>
    <x v="1"/>
    <x v="1"/>
    <s v="Binders"/>
    <n v="11.231999999999999"/>
    <n v="3"/>
    <n v="0.2"/>
    <n v="3.9312"/>
    <n v="11.231999999999999"/>
    <n v="0.35000000000000003"/>
  </r>
  <r>
    <s v="Standard Class"/>
    <s v="Consumer"/>
    <s v="United States"/>
    <s v="Camarillo"/>
    <s v="California"/>
    <n v="93010"/>
    <x v="1"/>
    <x v="1"/>
    <s v="Labels"/>
    <n v="14.73"/>
    <n v="3"/>
    <n v="0"/>
    <n v="7.2176999999999998"/>
    <n v="14.73"/>
    <n v="0.49"/>
  </r>
  <r>
    <s v="Second Class"/>
    <s v="Corporate"/>
    <s v="United States"/>
    <s v="Detroit"/>
    <s v="Michigan"/>
    <n v="48205"/>
    <x v="2"/>
    <x v="1"/>
    <s v="Art"/>
    <n v="16.399999999999999"/>
    <n v="5"/>
    <n v="0"/>
    <n v="4.7560000000000002"/>
    <n v="16.399999999999999"/>
    <n v="0.29000000000000004"/>
  </r>
  <r>
    <s v="Second Class"/>
    <s v="Corporate"/>
    <s v="United States"/>
    <s v="Detroit"/>
    <s v="Michigan"/>
    <n v="48205"/>
    <x v="2"/>
    <x v="1"/>
    <s v="Paper"/>
    <n v="25.92"/>
    <n v="4"/>
    <n v="0"/>
    <n v="12.441599999999999"/>
    <n v="25.92"/>
    <n v="0.47999999999999993"/>
  </r>
  <r>
    <s v="First Class"/>
    <s v="Consumer"/>
    <s v="United States"/>
    <s v="San Francisco"/>
    <s v="California"/>
    <n v="94109"/>
    <x v="1"/>
    <x v="1"/>
    <s v="Art"/>
    <n v="8.82"/>
    <n v="3"/>
    <n v="0"/>
    <n v="2.5577999999999999"/>
    <n v="8.82"/>
    <n v="0.28999999999999998"/>
  </r>
  <r>
    <s v="First Class"/>
    <s v="Consumer"/>
    <s v="United States"/>
    <s v="San Francisco"/>
    <s v="California"/>
    <n v="94109"/>
    <x v="1"/>
    <x v="1"/>
    <s v="Binders"/>
    <n v="62.496000000000002"/>
    <n v="2"/>
    <n v="0.2"/>
    <n v="21.8736"/>
    <n v="62.496000000000002"/>
    <n v="0.35"/>
  </r>
  <r>
    <s v="First Class"/>
    <s v="Consumer"/>
    <s v="United States"/>
    <s v="San Francisco"/>
    <s v="California"/>
    <n v="94109"/>
    <x v="1"/>
    <x v="2"/>
    <s v="Accessories"/>
    <n v="339.96"/>
    <n v="4"/>
    <n v="0"/>
    <n v="122.3856"/>
    <n v="339.96"/>
    <n v="0.36"/>
  </r>
  <r>
    <s v="First Class"/>
    <s v="Consumer"/>
    <s v="United States"/>
    <s v="San Francisco"/>
    <s v="California"/>
    <n v="94109"/>
    <x v="1"/>
    <x v="1"/>
    <s v="Binders"/>
    <n v="49.567999999999998"/>
    <n v="2"/>
    <n v="0.2"/>
    <n v="17.348800000000001"/>
    <n v="49.567999999999998"/>
    <n v="0.35000000000000003"/>
  </r>
  <r>
    <s v="Standard Class"/>
    <s v="Consumer"/>
    <s v="United States"/>
    <s v="Philadelphia"/>
    <s v="Pennsylvania"/>
    <n v="19140"/>
    <x v="3"/>
    <x v="1"/>
    <s v="Binders"/>
    <n v="274.49099999999999"/>
    <n v="3"/>
    <n v="0.7"/>
    <n v="-228.74250000000001"/>
    <n v="274.49099999999999"/>
    <n v="-0.83333333333333337"/>
  </r>
  <r>
    <s v="Standard Class"/>
    <s v="Consumer"/>
    <s v="United States"/>
    <s v="New York City"/>
    <s v="New York"/>
    <n v="10035"/>
    <x v="3"/>
    <x v="2"/>
    <s v="Phones"/>
    <n v="137.94"/>
    <n v="3"/>
    <n v="0"/>
    <n v="35.864400000000003"/>
    <n v="137.94"/>
    <n v="0.26"/>
  </r>
  <r>
    <s v="Standard Class"/>
    <s v="Consumer"/>
    <s v="United States"/>
    <s v="Chicago"/>
    <s v="Illinois"/>
    <n v="60623"/>
    <x v="2"/>
    <x v="2"/>
    <s v="Accessories"/>
    <n v="40.68"/>
    <n v="3"/>
    <n v="0.2"/>
    <n v="-7.1189999999999998"/>
    <n v="40.68"/>
    <n v="-0.17499999999999999"/>
  </r>
  <r>
    <s v="Standard Class"/>
    <s v="Consumer"/>
    <s v="United States"/>
    <s v="San Francisco"/>
    <s v="California"/>
    <n v="94122"/>
    <x v="1"/>
    <x v="2"/>
    <s v="Phones"/>
    <n v="110.376"/>
    <n v="3"/>
    <n v="0.2"/>
    <n v="12.417299999999999"/>
    <n v="110.376"/>
    <n v="0.11249999999999999"/>
  </r>
  <r>
    <s v="Standard Class"/>
    <s v="Consumer"/>
    <s v="United States"/>
    <s v="San Francisco"/>
    <s v="California"/>
    <n v="94122"/>
    <x v="1"/>
    <x v="1"/>
    <s v="Appliances"/>
    <n v="151.62"/>
    <n v="7"/>
    <n v="0"/>
    <n v="50.034599999999998"/>
    <n v="151.62"/>
    <n v="0.32999999999999996"/>
  </r>
  <r>
    <s v="Standard Class"/>
    <s v="Consumer"/>
    <s v="United States"/>
    <s v="San Francisco"/>
    <s v="California"/>
    <n v="94122"/>
    <x v="1"/>
    <x v="0"/>
    <s v="Furnishings"/>
    <n v="30.8"/>
    <n v="4"/>
    <n v="0"/>
    <n v="10.164"/>
    <n v="30.8"/>
    <n v="0.32999999999999996"/>
  </r>
  <r>
    <s v="Standard Class"/>
    <s v="Corporate"/>
    <s v="United States"/>
    <s v="Philadelphia"/>
    <s v="Pennsylvania"/>
    <n v="19134"/>
    <x v="3"/>
    <x v="1"/>
    <s v="Paper"/>
    <n v="123.92"/>
    <n v="5"/>
    <n v="0.2"/>
    <n v="38.725000000000001"/>
    <n v="123.92"/>
    <n v="0.3125"/>
  </r>
  <r>
    <s v="Standard Class"/>
    <s v="Corporate"/>
    <s v="United States"/>
    <s v="Philadelphia"/>
    <s v="Pennsylvania"/>
    <n v="19134"/>
    <x v="3"/>
    <x v="2"/>
    <s v="Accessories"/>
    <n v="1319.8"/>
    <n v="5"/>
    <n v="0.2"/>
    <n v="214.4675"/>
    <n v="1319.8"/>
    <n v="0.16250000000000001"/>
  </r>
  <r>
    <s v="First Class"/>
    <s v="Consumer"/>
    <s v="United States"/>
    <s v="San Francisco"/>
    <s v="California"/>
    <n v="94122"/>
    <x v="1"/>
    <x v="1"/>
    <s v="Binders"/>
    <n v="89.712000000000003"/>
    <n v="6"/>
    <n v="0.2"/>
    <n v="30.277799999999999"/>
    <n v="89.712000000000003"/>
    <n v="0.33749999999999997"/>
  </r>
  <r>
    <s v="First Class"/>
    <s v="Consumer"/>
    <s v="United States"/>
    <s v="San Francisco"/>
    <s v="California"/>
    <n v="94122"/>
    <x v="1"/>
    <x v="1"/>
    <s v="Paper"/>
    <n v="22.83"/>
    <n v="3"/>
    <n v="0"/>
    <n v="10.7301"/>
    <n v="22.83"/>
    <n v="0.47000000000000003"/>
  </r>
  <r>
    <s v="First Class"/>
    <s v="Consumer"/>
    <s v="United States"/>
    <s v="Fairfield"/>
    <s v="Connecticut"/>
    <n v="6824"/>
    <x v="3"/>
    <x v="1"/>
    <s v="Binders"/>
    <n v="30.88"/>
    <n v="2"/>
    <n v="0"/>
    <n v="15.44"/>
    <n v="30.88"/>
    <n v="0.5"/>
  </r>
  <r>
    <s v="First Class"/>
    <s v="Consumer"/>
    <s v="United States"/>
    <s v="Fairfield"/>
    <s v="Connecticut"/>
    <n v="6824"/>
    <x v="3"/>
    <x v="1"/>
    <s v="Appliances"/>
    <n v="465.16"/>
    <n v="2"/>
    <n v="0"/>
    <n v="120.94159999999999"/>
    <n v="465.16"/>
    <n v="0.25999999999999995"/>
  </r>
  <r>
    <s v="First Class"/>
    <s v="Consumer"/>
    <s v="United States"/>
    <s v="Fairfield"/>
    <s v="Connecticut"/>
    <n v="6824"/>
    <x v="3"/>
    <x v="1"/>
    <s v="Paper"/>
    <n v="27.12"/>
    <n v="4"/>
    <n v="0"/>
    <n v="12.475199999999999"/>
    <n v="27.12"/>
    <n v="0.45999999999999996"/>
  </r>
  <r>
    <s v="Standard Class"/>
    <s v="Consumer"/>
    <s v="United States"/>
    <s v="New York City"/>
    <s v="New York"/>
    <n v="10011"/>
    <x v="3"/>
    <x v="0"/>
    <s v="Furnishings"/>
    <n v="113.6"/>
    <n v="8"/>
    <n v="0"/>
    <n v="44.304000000000002"/>
    <n v="113.6"/>
    <n v="0.39"/>
  </r>
  <r>
    <s v="Standard Class"/>
    <s v="Consumer"/>
    <s v="United States"/>
    <s v="New York City"/>
    <s v="New York"/>
    <n v="10011"/>
    <x v="3"/>
    <x v="1"/>
    <s v="Paper"/>
    <n v="12.96"/>
    <n v="2"/>
    <n v="0"/>
    <n v="6.3503999999999996"/>
    <n v="12.96"/>
    <n v="0.48999999999999994"/>
  </r>
  <r>
    <s v="Standard Class"/>
    <s v="Consumer"/>
    <s v="United States"/>
    <s v="New York City"/>
    <s v="New York"/>
    <n v="10011"/>
    <x v="3"/>
    <x v="1"/>
    <s v="Binders"/>
    <n v="69.456000000000003"/>
    <n v="2"/>
    <n v="0.2"/>
    <n v="22.5732"/>
    <n v="69.456000000000003"/>
    <n v="0.32500000000000001"/>
  </r>
  <r>
    <s v="First Class"/>
    <s v="Consumer"/>
    <s v="United States"/>
    <s v="Los Angeles"/>
    <s v="California"/>
    <n v="90049"/>
    <x v="1"/>
    <x v="1"/>
    <s v="Art"/>
    <n v="8.64"/>
    <n v="3"/>
    <n v="0"/>
    <n v="2.4192"/>
    <n v="8.64"/>
    <n v="0.27999999999999997"/>
  </r>
  <r>
    <s v="Same Day"/>
    <s v="Corporate"/>
    <s v="United States"/>
    <s v="Philadelphia"/>
    <s v="Pennsylvania"/>
    <n v="19143"/>
    <x v="3"/>
    <x v="2"/>
    <s v="Machines"/>
    <n v="341.99099999999999"/>
    <n v="3"/>
    <n v="0.7"/>
    <n v="-319.19159999999999"/>
    <n v="341.99099999999999"/>
    <n v="-0.93333333333333335"/>
  </r>
  <r>
    <s v="Standard Class"/>
    <s v="Consumer"/>
    <s v="United States"/>
    <s v="San Jose"/>
    <s v="California"/>
    <n v="95123"/>
    <x v="1"/>
    <x v="0"/>
    <s v="Furnishings"/>
    <n v="43.96"/>
    <n v="7"/>
    <n v="0"/>
    <n v="18.463200000000001"/>
    <n v="43.96"/>
    <n v="0.42"/>
  </r>
  <r>
    <s v="Standard Class"/>
    <s v="Consumer"/>
    <s v="United States"/>
    <s v="San Jose"/>
    <s v="California"/>
    <n v="95123"/>
    <x v="1"/>
    <x v="1"/>
    <s v="Envelopes"/>
    <n v="39.76"/>
    <n v="7"/>
    <n v="0"/>
    <n v="18.687200000000001"/>
    <n v="39.76"/>
    <n v="0.47000000000000003"/>
  </r>
  <r>
    <s v="Second Class"/>
    <s v="Consumer"/>
    <s v="United States"/>
    <s v="Pasadena"/>
    <s v="California"/>
    <n v="91104"/>
    <x v="1"/>
    <x v="0"/>
    <s v="Furnishings"/>
    <n v="66.36"/>
    <n v="7"/>
    <n v="0"/>
    <n v="26.544"/>
    <n v="66.36"/>
    <n v="0.4"/>
  </r>
  <r>
    <s v="Second Class"/>
    <s v="Consumer"/>
    <s v="United States"/>
    <s v="Pasadena"/>
    <s v="California"/>
    <n v="91104"/>
    <x v="1"/>
    <x v="1"/>
    <s v="Binders"/>
    <n v="92.88"/>
    <n v="6"/>
    <n v="0.2"/>
    <n v="30.186"/>
    <n v="92.88"/>
    <n v="0.32500000000000001"/>
  </r>
  <r>
    <s v="Second Class"/>
    <s v="Consumer"/>
    <s v="United States"/>
    <s v="Pasadena"/>
    <s v="California"/>
    <n v="91104"/>
    <x v="1"/>
    <x v="0"/>
    <s v="Furnishings"/>
    <n v="24.14"/>
    <n v="2"/>
    <n v="0"/>
    <n v="7.9661999999999997"/>
    <n v="24.14"/>
    <n v="0.32999999999999996"/>
  </r>
  <r>
    <s v="Second Class"/>
    <s v="Consumer"/>
    <s v="United States"/>
    <s v="Philadelphia"/>
    <s v="Pennsylvania"/>
    <n v="19134"/>
    <x v="3"/>
    <x v="0"/>
    <s v="Chairs"/>
    <n v="4416.174"/>
    <n v="9"/>
    <n v="0.3"/>
    <n v="-630.88199999999995"/>
    <n v="4416.174"/>
    <n v="-0.14285714285714285"/>
  </r>
  <r>
    <s v="First Class"/>
    <s v="Consumer"/>
    <s v="United States"/>
    <s v="Los Angeles"/>
    <s v="California"/>
    <n v="90049"/>
    <x v="1"/>
    <x v="1"/>
    <s v="Art"/>
    <n v="49.56"/>
    <n v="7"/>
    <n v="0"/>
    <n v="18.832799999999999"/>
    <n v="49.56"/>
    <n v="0.37999999999999995"/>
  </r>
  <r>
    <s v="Standard Class"/>
    <s v="Consumer"/>
    <s v="United States"/>
    <s v="Los Angeles"/>
    <s v="California"/>
    <n v="90032"/>
    <x v="1"/>
    <x v="1"/>
    <s v="Storage"/>
    <n v="354.9"/>
    <n v="5"/>
    <n v="0"/>
    <n v="17.745000000000001"/>
    <n v="354.9"/>
    <n v="0.05"/>
  </r>
  <r>
    <s v="Standard Class"/>
    <s v="Corporate"/>
    <s v="United States"/>
    <s v="Columbus"/>
    <s v="Ohio"/>
    <n v="43229"/>
    <x v="3"/>
    <x v="1"/>
    <s v="Labels"/>
    <n v="15.12"/>
    <n v="3"/>
    <n v="0.2"/>
    <n v="4.9139999999999997"/>
    <n v="15.12"/>
    <n v="0.32500000000000001"/>
  </r>
  <r>
    <s v="Standard Class"/>
    <s v="Corporate"/>
    <s v="United States"/>
    <s v="Columbus"/>
    <s v="Ohio"/>
    <n v="43229"/>
    <x v="3"/>
    <x v="0"/>
    <s v="Bookcases"/>
    <n v="302.45"/>
    <n v="5"/>
    <n v="0.5"/>
    <n v="-199.61699999999999"/>
    <n v="302.45"/>
    <n v="-0.66"/>
  </r>
  <r>
    <s v="Standard Class"/>
    <s v="Corporate"/>
    <s v="United States"/>
    <s v="Columbus"/>
    <s v="Ohio"/>
    <n v="43229"/>
    <x v="3"/>
    <x v="1"/>
    <s v="Storage"/>
    <n v="44.671999999999997"/>
    <n v="8"/>
    <n v="0.2"/>
    <n v="-10.0512"/>
    <n v="44.671999999999997"/>
    <n v="-0.22500000000000001"/>
  </r>
  <r>
    <s v="Second Class"/>
    <s v="Consumer"/>
    <s v="United States"/>
    <s v="Los Angeles"/>
    <s v="California"/>
    <n v="90008"/>
    <x v="1"/>
    <x v="2"/>
    <s v="Accessories"/>
    <n v="119.98"/>
    <n v="2"/>
    <n v="0"/>
    <n v="35.994"/>
    <n v="119.98"/>
    <n v="0.3"/>
  </r>
  <r>
    <s v="Second Class"/>
    <s v="Consumer"/>
    <s v="United States"/>
    <s v="Los Angeles"/>
    <s v="California"/>
    <n v="90008"/>
    <x v="1"/>
    <x v="2"/>
    <s v="Accessories"/>
    <n v="989.97"/>
    <n v="3"/>
    <n v="0"/>
    <n v="395.988"/>
    <n v="989.97"/>
    <n v="0.39999999999999997"/>
  </r>
  <r>
    <s v="Standard Class"/>
    <s v="Corporate"/>
    <s v="United States"/>
    <s v="Hollywood"/>
    <s v="Florida"/>
    <n v="33021"/>
    <x v="0"/>
    <x v="1"/>
    <s v="Labels"/>
    <n v="9.2159999999999993"/>
    <n v="4"/>
    <n v="0.2"/>
    <n v="3.3408000000000002"/>
    <n v="9.2159999999999993"/>
    <n v="0.36250000000000004"/>
  </r>
  <r>
    <s v="Standard Class"/>
    <s v="Corporate"/>
    <s v="United States"/>
    <s v="Roseville"/>
    <s v="Michigan"/>
    <n v="48066"/>
    <x v="2"/>
    <x v="1"/>
    <s v="Paper"/>
    <n v="68.52"/>
    <n v="3"/>
    <n v="0"/>
    <n v="31.519200000000001"/>
    <n v="68.52"/>
    <n v="0.46"/>
  </r>
  <r>
    <s v="Standard Class"/>
    <s v="Home Office"/>
    <s v="United States"/>
    <s v="Superior"/>
    <s v="Wisconsin"/>
    <n v="54880"/>
    <x v="2"/>
    <x v="1"/>
    <s v="Appliances"/>
    <n v="364.74"/>
    <n v="3"/>
    <n v="0"/>
    <n v="109.422"/>
    <n v="364.74"/>
    <n v="0.3"/>
  </r>
  <r>
    <s v="Standard Class"/>
    <s v="Home Office"/>
    <s v="United States"/>
    <s v="Superior"/>
    <s v="Wisconsin"/>
    <n v="54880"/>
    <x v="2"/>
    <x v="0"/>
    <s v="Furnishings"/>
    <n v="47.4"/>
    <n v="5"/>
    <n v="0"/>
    <n v="21.33"/>
    <n v="47.4"/>
    <n v="0.44999999999999996"/>
  </r>
  <r>
    <s v="Standard Class"/>
    <s v="Home Office"/>
    <s v="United States"/>
    <s v="Superior"/>
    <s v="Wisconsin"/>
    <n v="54880"/>
    <x v="2"/>
    <x v="1"/>
    <s v="Storage"/>
    <n v="49.76"/>
    <n v="4"/>
    <n v="0"/>
    <n v="13.9328"/>
    <n v="49.76"/>
    <n v="0.28000000000000003"/>
  </r>
  <r>
    <s v="Standard Class"/>
    <s v="Home Office"/>
    <s v="United States"/>
    <s v="Superior"/>
    <s v="Wisconsin"/>
    <n v="54880"/>
    <x v="2"/>
    <x v="1"/>
    <s v="Art"/>
    <n v="5.56"/>
    <n v="2"/>
    <n v="0"/>
    <n v="1.4456"/>
    <n v="5.56"/>
    <n v="0.26"/>
  </r>
  <r>
    <s v="Standard Class"/>
    <s v="Home Office"/>
    <s v="United States"/>
    <s v="Superior"/>
    <s v="Wisconsin"/>
    <n v="54880"/>
    <x v="2"/>
    <x v="1"/>
    <s v="Paper"/>
    <n v="629.1"/>
    <n v="6"/>
    <n v="0"/>
    <n v="301.96800000000002"/>
    <n v="629.1"/>
    <n v="0.48000000000000004"/>
  </r>
  <r>
    <s v="Standard Class"/>
    <s v="Home Office"/>
    <s v="United States"/>
    <s v="Superior"/>
    <s v="Wisconsin"/>
    <n v="54880"/>
    <x v="2"/>
    <x v="1"/>
    <s v="Art"/>
    <n v="14.7"/>
    <n v="5"/>
    <n v="0"/>
    <n v="3.9689999999999999"/>
    <n v="14.7"/>
    <n v="0.27"/>
  </r>
  <r>
    <s v="Standard Class"/>
    <s v="Home Office"/>
    <s v="United States"/>
    <s v="Superior"/>
    <s v="Wisconsin"/>
    <n v="54880"/>
    <x v="2"/>
    <x v="1"/>
    <s v="Paper"/>
    <n v="45.36"/>
    <n v="7"/>
    <n v="0"/>
    <n v="21.7728"/>
    <n v="45.36"/>
    <n v="0.48"/>
  </r>
  <r>
    <s v="Standard Class"/>
    <s v="Home Office"/>
    <s v="United States"/>
    <s v="Superior"/>
    <s v="Wisconsin"/>
    <n v="54880"/>
    <x v="2"/>
    <x v="2"/>
    <s v="Phones"/>
    <n v="125.99"/>
    <n v="1"/>
    <n v="0"/>
    <n v="35.277200000000001"/>
    <n v="125.99"/>
    <n v="0.28000000000000003"/>
  </r>
  <r>
    <s v="Second Class"/>
    <s v="Corporate"/>
    <s v="United States"/>
    <s v="Thousand Oaks"/>
    <s v="California"/>
    <n v="91360"/>
    <x v="1"/>
    <x v="1"/>
    <s v="Art"/>
    <n v="14.7"/>
    <n v="7"/>
    <n v="0"/>
    <n v="4.1159999999999997"/>
    <n v="14.7"/>
    <n v="0.27999999999999997"/>
  </r>
  <r>
    <s v="Standard Class"/>
    <s v="Corporate"/>
    <s v="United States"/>
    <s v="Philadelphia"/>
    <s v="Pennsylvania"/>
    <n v="19134"/>
    <x v="3"/>
    <x v="2"/>
    <s v="Phones"/>
    <n v="32.700000000000003"/>
    <n v="5"/>
    <n v="0.4"/>
    <n v="-6.54"/>
    <n v="32.700000000000003"/>
    <n v="-0.19999999999999998"/>
  </r>
  <r>
    <s v="Standard Class"/>
    <s v="Corporate"/>
    <s v="United States"/>
    <s v="Philadelphia"/>
    <s v="Pennsylvania"/>
    <n v="19134"/>
    <x v="3"/>
    <x v="1"/>
    <s v="Envelopes"/>
    <n v="31.68"/>
    <n v="4"/>
    <n v="0.2"/>
    <n v="11.087999999999999"/>
    <n v="31.68"/>
    <n v="0.35"/>
  </r>
  <r>
    <s v="Standard Class"/>
    <s v="Consumer"/>
    <s v="United States"/>
    <s v="Springfield"/>
    <s v="Virginia"/>
    <n v="22153"/>
    <x v="0"/>
    <x v="1"/>
    <s v="Art"/>
    <n v="181.86"/>
    <n v="7"/>
    <n v="0"/>
    <n v="50.9208"/>
    <n v="181.86"/>
    <n v="0.27999999999999997"/>
  </r>
  <r>
    <s v="Second Class"/>
    <s v="Corporate"/>
    <s v="United States"/>
    <s v="Houston"/>
    <s v="Texas"/>
    <n v="77095"/>
    <x v="2"/>
    <x v="0"/>
    <s v="Chairs"/>
    <n v="155.37200000000001"/>
    <n v="2"/>
    <n v="0.3"/>
    <n v="-35.513599999999997"/>
    <n v="155.37200000000001"/>
    <n v="-0.22857142857142854"/>
  </r>
  <r>
    <s v="Same Day"/>
    <s v="Consumer"/>
    <s v="United States"/>
    <s v="Columbia"/>
    <s v="Tennessee"/>
    <n v="38401"/>
    <x v="0"/>
    <x v="1"/>
    <s v="Binders"/>
    <n v="13.428000000000001"/>
    <n v="3"/>
    <n v="0.7"/>
    <n v="-11.19"/>
    <n v="13.428000000000001"/>
    <n v="-0.83333333333333326"/>
  </r>
  <r>
    <s v="Same Day"/>
    <s v="Consumer"/>
    <s v="United States"/>
    <s v="Columbia"/>
    <s v="Tennessee"/>
    <n v="38401"/>
    <x v="0"/>
    <x v="1"/>
    <s v="Storage"/>
    <n v="67.135999999999996"/>
    <n v="4"/>
    <n v="0.2"/>
    <n v="-0.83919999999999995"/>
    <n v="67.135999999999996"/>
    <n v="-1.2500000000000001E-2"/>
  </r>
  <r>
    <s v="Standard Class"/>
    <s v="Consumer"/>
    <s v="United States"/>
    <s v="Concord"/>
    <s v="North Carolina"/>
    <n v="28027"/>
    <x v="0"/>
    <x v="1"/>
    <s v="Paper"/>
    <n v="89.567999999999998"/>
    <n v="2"/>
    <n v="0.2"/>
    <n v="32.468400000000003"/>
    <n v="89.567999999999998"/>
    <n v="0.36250000000000004"/>
  </r>
  <r>
    <s v="Standard Class"/>
    <s v="Consumer"/>
    <s v="United States"/>
    <s v="Concord"/>
    <s v="North Carolina"/>
    <n v="28027"/>
    <x v="0"/>
    <x v="0"/>
    <s v="Furnishings"/>
    <n v="315.77600000000001"/>
    <n v="8"/>
    <n v="0.2"/>
    <n v="31.5776"/>
    <n v="315.77600000000001"/>
    <n v="9.9999999999999992E-2"/>
  </r>
  <r>
    <s v="Standard Class"/>
    <s v="Corporate"/>
    <s v="United States"/>
    <s v="San Jose"/>
    <s v="California"/>
    <n v="95123"/>
    <x v="1"/>
    <x v="0"/>
    <s v="Bookcases"/>
    <n v="273.666"/>
    <n v="2"/>
    <n v="0.15"/>
    <n v="-12.878399999999999"/>
    <n v="273.666"/>
    <n v="-4.7058823529411764E-2"/>
  </r>
  <r>
    <s v="Standard Class"/>
    <s v="Corporate"/>
    <s v="United States"/>
    <s v="San Jose"/>
    <s v="California"/>
    <n v="95123"/>
    <x v="1"/>
    <x v="1"/>
    <s v="Appliances"/>
    <n v="17.48"/>
    <n v="4"/>
    <n v="0"/>
    <n v="4.5448000000000004"/>
    <n v="17.48"/>
    <n v="0.26"/>
  </r>
  <r>
    <s v="Standard Class"/>
    <s v="Corporate"/>
    <s v="United States"/>
    <s v="Greensboro"/>
    <s v="North Carolina"/>
    <n v="27405"/>
    <x v="0"/>
    <x v="1"/>
    <s v="Supplies"/>
    <n v="20.608000000000001"/>
    <n v="2"/>
    <n v="0.2"/>
    <n v="-4.3792"/>
    <n v="20.608000000000001"/>
    <n v="-0.21249999999999999"/>
  </r>
  <r>
    <s v="Standard Class"/>
    <s v="Corporate"/>
    <s v="United States"/>
    <s v="Greensboro"/>
    <s v="North Carolina"/>
    <n v="27405"/>
    <x v="0"/>
    <x v="1"/>
    <s v="Binders"/>
    <n v="4.0949999999999998"/>
    <n v="3"/>
    <n v="0.7"/>
    <n v="-2.73"/>
    <n v="4.0949999999999998"/>
    <n v="-0.66666666666666674"/>
  </r>
  <r>
    <s v="Standard Class"/>
    <s v="Home Office"/>
    <s v="United States"/>
    <s v="Helena"/>
    <s v="Montana"/>
    <n v="59601"/>
    <x v="1"/>
    <x v="2"/>
    <s v="Phones"/>
    <n v="339.96"/>
    <n v="5"/>
    <n v="0.2"/>
    <n v="42.494999999999997"/>
    <n v="339.96"/>
    <n v="0.125"/>
  </r>
  <r>
    <s v="Standard Class"/>
    <s v="Home Office"/>
    <s v="United States"/>
    <s v="Helena"/>
    <s v="Montana"/>
    <n v="59601"/>
    <x v="1"/>
    <x v="0"/>
    <s v="Furnishings"/>
    <n v="63.98"/>
    <n v="7"/>
    <n v="0"/>
    <n v="21.7532"/>
    <n v="63.98"/>
    <n v="0.34"/>
  </r>
  <r>
    <s v="Standard Class"/>
    <s v="Home Office"/>
    <s v="United States"/>
    <s v="Fort Lauderdale"/>
    <s v="Florida"/>
    <n v="33311"/>
    <x v="0"/>
    <x v="2"/>
    <s v="Accessories"/>
    <n v="799.92"/>
    <n v="10"/>
    <n v="0.2"/>
    <n v="239.976"/>
    <n v="799.92"/>
    <n v="0.3"/>
  </r>
  <r>
    <s v="First Class"/>
    <s v="Home Office"/>
    <s v="United States"/>
    <s v="San Francisco"/>
    <s v="California"/>
    <n v="94110"/>
    <x v="1"/>
    <x v="2"/>
    <s v="Phones"/>
    <n v="35.984000000000002"/>
    <n v="2"/>
    <n v="0.2"/>
    <n v="4.4980000000000002"/>
    <n v="35.984000000000002"/>
    <n v="0.125"/>
  </r>
  <r>
    <s v="First Class"/>
    <s v="Home Office"/>
    <s v="United States"/>
    <s v="San Francisco"/>
    <s v="California"/>
    <n v="94110"/>
    <x v="1"/>
    <x v="2"/>
    <s v="Accessories"/>
    <n v="389.97"/>
    <n v="3"/>
    <n v="0"/>
    <n v="132.5898"/>
    <n v="389.97"/>
    <n v="0.33999999999999997"/>
  </r>
  <r>
    <s v="Same Day"/>
    <s v="Corporate"/>
    <s v="United States"/>
    <s v="Yuma"/>
    <s v="Arizona"/>
    <n v="85364"/>
    <x v="1"/>
    <x v="2"/>
    <s v="Accessories"/>
    <n v="185.52799999999999"/>
    <n v="7"/>
    <n v="0.2"/>
    <n v="48.701099999999997"/>
    <n v="185.52799999999999"/>
    <n v="0.26250000000000001"/>
  </r>
  <r>
    <s v="Standard Class"/>
    <s v="Consumer"/>
    <s v="United States"/>
    <s v="Columbia"/>
    <s v="Maryland"/>
    <n v="21044"/>
    <x v="3"/>
    <x v="1"/>
    <s v="Binders"/>
    <n v="2541.98"/>
    <n v="2"/>
    <n v="0"/>
    <n v="1270.99"/>
    <n v="2541.98"/>
    <n v="0.5"/>
  </r>
  <r>
    <s v="Standard Class"/>
    <s v="Home Office"/>
    <s v="United States"/>
    <s v="Yuma"/>
    <s v="Arizona"/>
    <n v="85364"/>
    <x v="1"/>
    <x v="2"/>
    <s v="Machines"/>
    <n v="599.98500000000001"/>
    <n v="5"/>
    <n v="0.7"/>
    <n v="-479.988"/>
    <n v="599.98500000000001"/>
    <n v="-0.79999999999999993"/>
  </r>
  <r>
    <s v="Standard Class"/>
    <s v="Consumer"/>
    <s v="United States"/>
    <s v="Chicago"/>
    <s v="Illinois"/>
    <n v="60653"/>
    <x v="2"/>
    <x v="1"/>
    <s v="Binders"/>
    <n v="3.036"/>
    <n v="3"/>
    <n v="0.8"/>
    <n v="-5.0094000000000003"/>
    <n v="3.036"/>
    <n v="-1.6500000000000001"/>
  </r>
  <r>
    <s v="Standard Class"/>
    <s v="Consumer"/>
    <s v="United States"/>
    <s v="Cleveland"/>
    <s v="Ohio"/>
    <n v="44105"/>
    <x v="3"/>
    <x v="1"/>
    <s v="Art"/>
    <n v="25.92"/>
    <n v="5"/>
    <n v="0.2"/>
    <n v="3.8879999999999999"/>
    <n v="25.92"/>
    <n v="0.15"/>
  </r>
  <r>
    <s v="Standard Class"/>
    <s v="Consumer"/>
    <s v="United States"/>
    <s v="Cleveland"/>
    <s v="Ohio"/>
    <n v="44105"/>
    <x v="3"/>
    <x v="0"/>
    <s v="Furnishings"/>
    <n v="66.111999999999995"/>
    <n v="2"/>
    <n v="0.2"/>
    <n v="-9.0904000000000007"/>
    <n v="66.111999999999995"/>
    <n v="-0.13750000000000001"/>
  </r>
  <r>
    <s v="Standard Class"/>
    <s v="Consumer"/>
    <s v="United States"/>
    <s v="San Francisco"/>
    <s v="California"/>
    <n v="94110"/>
    <x v="1"/>
    <x v="2"/>
    <s v="Accessories"/>
    <n v="46.36"/>
    <n v="4"/>
    <n v="0"/>
    <n v="15.2988"/>
    <n v="46.36"/>
    <n v="0.33"/>
  </r>
  <r>
    <s v="Standard Class"/>
    <s v="Corporate"/>
    <s v="United States"/>
    <s v="Oklahoma City"/>
    <s v="Oklahoma"/>
    <n v="73120"/>
    <x v="2"/>
    <x v="2"/>
    <s v="Accessories"/>
    <n v="6.9"/>
    <n v="1"/>
    <n v="0"/>
    <n v="0.55200000000000005"/>
    <n v="6.9"/>
    <n v="0.08"/>
  </r>
  <r>
    <s v="Standard Class"/>
    <s v="Corporate"/>
    <s v="United States"/>
    <s v="Oklahoma City"/>
    <s v="Oklahoma"/>
    <n v="73120"/>
    <x v="2"/>
    <x v="0"/>
    <s v="Furnishings"/>
    <n v="57.69"/>
    <n v="3"/>
    <n v="0"/>
    <n v="23.652899999999999"/>
    <n v="57.69"/>
    <n v="0.41"/>
  </r>
  <r>
    <s v="Standard Class"/>
    <s v="Corporate"/>
    <s v="United States"/>
    <s v="Houston"/>
    <s v="Texas"/>
    <n v="77095"/>
    <x v="2"/>
    <x v="2"/>
    <s v="Machines"/>
    <n v="559.71"/>
    <n v="3"/>
    <n v="0.4"/>
    <n v="-121.2705"/>
    <n v="559.71"/>
    <n v="-0.21666666666666665"/>
  </r>
  <r>
    <s v="First Class"/>
    <s v="Consumer"/>
    <s v="United States"/>
    <s v="San Francisco"/>
    <s v="California"/>
    <n v="94122"/>
    <x v="1"/>
    <x v="1"/>
    <s v="Storage"/>
    <n v="305.01"/>
    <n v="9"/>
    <n v="0"/>
    <n v="76.252499999999998"/>
    <n v="305.01"/>
    <n v="0.25"/>
  </r>
  <r>
    <s v="First Class"/>
    <s v="Consumer"/>
    <s v="United States"/>
    <s v="San Francisco"/>
    <s v="California"/>
    <n v="94122"/>
    <x v="1"/>
    <x v="1"/>
    <s v="Binders"/>
    <n v="50.783999999999999"/>
    <n v="2"/>
    <n v="0.2"/>
    <n v="17.7744"/>
    <n v="50.783999999999999"/>
    <n v="0.35000000000000003"/>
  </r>
  <r>
    <s v="First Class"/>
    <s v="Consumer"/>
    <s v="United States"/>
    <s v="San Francisco"/>
    <s v="California"/>
    <n v="94122"/>
    <x v="1"/>
    <x v="1"/>
    <s v="Labels"/>
    <n v="26.01"/>
    <n v="9"/>
    <n v="0"/>
    <n v="12.2247"/>
    <n v="26.01"/>
    <n v="0.47"/>
  </r>
  <r>
    <s v="Standard Class"/>
    <s v="Consumer"/>
    <s v="United States"/>
    <s v="Nashville"/>
    <s v="Tennessee"/>
    <n v="37211"/>
    <x v="0"/>
    <x v="2"/>
    <s v="Machines"/>
    <n v="649"/>
    <n v="2"/>
    <n v="0.5"/>
    <n v="-272.58"/>
    <n v="649"/>
    <n v="-0.42"/>
  </r>
  <r>
    <s v="Standard Class"/>
    <s v="Consumer"/>
    <s v="United States"/>
    <s v="Los Angeles"/>
    <s v="California"/>
    <n v="90036"/>
    <x v="1"/>
    <x v="0"/>
    <s v="Furnishings"/>
    <n v="59.99"/>
    <n v="7"/>
    <n v="0"/>
    <n v="21.596399999999999"/>
    <n v="59.99"/>
    <n v="0.36"/>
  </r>
  <r>
    <s v="Standard Class"/>
    <s v="Consumer"/>
    <s v="United States"/>
    <s v="Bellevue"/>
    <s v="Washington"/>
    <n v="98006"/>
    <x v="1"/>
    <x v="0"/>
    <s v="Furnishings"/>
    <n v="20.239999999999998"/>
    <n v="1"/>
    <n v="0"/>
    <n v="7.8936000000000002"/>
    <n v="20.239999999999998"/>
    <n v="0.39"/>
  </r>
  <r>
    <s v="First Class"/>
    <s v="Consumer"/>
    <s v="United States"/>
    <s v="Houston"/>
    <s v="Texas"/>
    <n v="77036"/>
    <x v="2"/>
    <x v="1"/>
    <s v="Art"/>
    <n v="37.840000000000003"/>
    <n v="2"/>
    <n v="0.2"/>
    <n v="2.8380000000000001"/>
    <n v="37.840000000000003"/>
    <n v="7.4999999999999997E-2"/>
  </r>
  <r>
    <s v="First Class"/>
    <s v="Consumer"/>
    <s v="United States"/>
    <s v="Houston"/>
    <s v="Texas"/>
    <n v="77036"/>
    <x v="2"/>
    <x v="1"/>
    <s v="Fasteners"/>
    <n v="5.4720000000000004"/>
    <n v="6"/>
    <n v="0.2"/>
    <n v="1.8468"/>
    <n v="5.4720000000000004"/>
    <n v="0.33749999999999997"/>
  </r>
  <r>
    <s v="Second Class"/>
    <s v="Corporate"/>
    <s v="United States"/>
    <s v="Philadelphia"/>
    <s v="Pennsylvania"/>
    <n v="19143"/>
    <x v="3"/>
    <x v="1"/>
    <s v="Storage"/>
    <n v="77.239999999999995"/>
    <n v="5"/>
    <n v="0.2"/>
    <n v="7.7240000000000002"/>
    <n v="77.239999999999995"/>
    <n v="0.1"/>
  </r>
  <r>
    <s v="First Class"/>
    <s v="Consumer"/>
    <s v="United States"/>
    <s v="Des Plaines"/>
    <s v="Illinois"/>
    <n v="60016"/>
    <x v="2"/>
    <x v="0"/>
    <s v="Tables"/>
    <n v="292.10000000000002"/>
    <n v="4"/>
    <n v="0.5"/>
    <n v="-175.26"/>
    <n v="292.10000000000002"/>
    <n v="-0.59999999999999987"/>
  </r>
  <r>
    <s v="First Class"/>
    <s v="Consumer"/>
    <s v="United States"/>
    <s v="Des Plaines"/>
    <s v="Illinois"/>
    <n v="60016"/>
    <x v="2"/>
    <x v="0"/>
    <s v="Furnishings"/>
    <n v="8.5440000000000005"/>
    <n v="2"/>
    <n v="0.6"/>
    <n v="-7.476"/>
    <n v="8.5440000000000005"/>
    <n v="-0.875"/>
  </r>
  <r>
    <s v="First Class"/>
    <s v="Consumer"/>
    <s v="United States"/>
    <s v="Des Plaines"/>
    <s v="Illinois"/>
    <n v="60016"/>
    <x v="2"/>
    <x v="0"/>
    <s v="Bookcases"/>
    <n v="424.11599999999999"/>
    <n v="6"/>
    <n v="0.3"/>
    <n v="-30.294"/>
    <n v="424.11599999999999"/>
    <n v="-7.1428571428571438E-2"/>
  </r>
  <r>
    <s v="First Class"/>
    <s v="Consumer"/>
    <s v="United States"/>
    <s v="Des Plaines"/>
    <s v="Illinois"/>
    <n v="60016"/>
    <x v="2"/>
    <x v="1"/>
    <s v="Binders"/>
    <n v="2.8919999999999999"/>
    <n v="3"/>
    <n v="0.8"/>
    <n v="-4.9164000000000003"/>
    <n v="2.8919999999999999"/>
    <n v="-1.7000000000000002"/>
  </r>
  <r>
    <s v="First Class"/>
    <s v="Consumer"/>
    <s v="United States"/>
    <s v="Des Plaines"/>
    <s v="Illinois"/>
    <n v="60016"/>
    <x v="2"/>
    <x v="1"/>
    <s v="Storage"/>
    <n v="381.72"/>
    <n v="5"/>
    <n v="0.2"/>
    <n v="-66.801000000000002"/>
    <n v="381.72"/>
    <n v="-0.17499999999999999"/>
  </r>
  <r>
    <s v="Standard Class"/>
    <s v="Consumer"/>
    <s v="United States"/>
    <s v="Boynton Beach"/>
    <s v="Florida"/>
    <n v="33437"/>
    <x v="0"/>
    <x v="0"/>
    <s v="Chairs"/>
    <n v="97.183999999999997"/>
    <n v="2"/>
    <n v="0.2"/>
    <n v="6.0739999999999998"/>
    <n v="97.183999999999997"/>
    <n v="6.25E-2"/>
  </r>
  <r>
    <s v="Standard Class"/>
    <s v="Consumer"/>
    <s v="United States"/>
    <s v="Boynton Beach"/>
    <s v="Florida"/>
    <n v="33437"/>
    <x v="0"/>
    <x v="1"/>
    <s v="Paper"/>
    <n v="10.368"/>
    <n v="2"/>
    <n v="0.2"/>
    <n v="3.6288"/>
    <n v="10.368"/>
    <n v="0.35"/>
  </r>
  <r>
    <s v="Standard Class"/>
    <s v="Consumer"/>
    <s v="United States"/>
    <s v="Plano"/>
    <s v="Texas"/>
    <n v="75023"/>
    <x v="2"/>
    <x v="0"/>
    <s v="Tables"/>
    <n v="890.84100000000001"/>
    <n v="3"/>
    <n v="0.3"/>
    <n v="-152.71559999999999"/>
    <n v="890.84100000000001"/>
    <n v="-0.17142857142857143"/>
  </r>
  <r>
    <s v="Second Class"/>
    <s v="Consumer"/>
    <s v="United States"/>
    <s v="San Jose"/>
    <s v="California"/>
    <n v="95123"/>
    <x v="1"/>
    <x v="2"/>
    <s v="Accessories"/>
    <n v="72"/>
    <n v="4"/>
    <n v="0"/>
    <n v="12.96"/>
    <n v="72"/>
    <n v="0.18000000000000002"/>
  </r>
  <r>
    <s v="Second Class"/>
    <s v="Consumer"/>
    <s v="United States"/>
    <s v="San Jose"/>
    <s v="California"/>
    <n v="95123"/>
    <x v="1"/>
    <x v="0"/>
    <s v="Chairs"/>
    <n v="113.88800000000001"/>
    <n v="2"/>
    <n v="0.2"/>
    <n v="9.9651999999999994"/>
    <n v="113.88800000000001"/>
    <n v="8.7499999999999994E-2"/>
  </r>
  <r>
    <s v="Second Class"/>
    <s v="Consumer"/>
    <s v="United States"/>
    <s v="San Jose"/>
    <s v="California"/>
    <n v="95123"/>
    <x v="1"/>
    <x v="1"/>
    <s v="Envelopes"/>
    <n v="158.13"/>
    <n v="3"/>
    <n v="0"/>
    <n v="77.483699999999999"/>
    <n v="158.13"/>
    <n v="0.49"/>
  </r>
  <r>
    <s v="Second Class"/>
    <s v="Corporate"/>
    <s v="United States"/>
    <s v="New York City"/>
    <s v="New York"/>
    <n v="10024"/>
    <x v="3"/>
    <x v="1"/>
    <s v="Fasteners"/>
    <n v="14.13"/>
    <n v="3"/>
    <n v="0"/>
    <n v="0.70650000000000002"/>
    <n v="14.13"/>
    <n v="4.9999999999999996E-2"/>
  </r>
  <r>
    <s v="Standard Class"/>
    <s v="Consumer"/>
    <s v="United States"/>
    <s v="Detroit"/>
    <s v="Michigan"/>
    <n v="48227"/>
    <x v="2"/>
    <x v="1"/>
    <s v="Binders"/>
    <n v="64.75"/>
    <n v="5"/>
    <n v="0"/>
    <n v="29.137499999999999"/>
    <n v="64.75"/>
    <n v="0.45"/>
  </r>
  <r>
    <s v="Standard Class"/>
    <s v="Consumer"/>
    <s v="United States"/>
    <s v="Miami"/>
    <s v="Florida"/>
    <n v="33178"/>
    <x v="0"/>
    <x v="1"/>
    <s v="Binders"/>
    <n v="1.8720000000000001"/>
    <n v="2"/>
    <n v="0.7"/>
    <n v="-1.3104"/>
    <n v="1.8720000000000001"/>
    <n v="-0.7"/>
  </r>
  <r>
    <s v="Standard Class"/>
    <s v="Consumer"/>
    <s v="United States"/>
    <s v="Miami"/>
    <s v="Florida"/>
    <n v="33178"/>
    <x v="0"/>
    <x v="1"/>
    <s v="Binders"/>
    <n v="11.214"/>
    <n v="2"/>
    <n v="0.7"/>
    <n v="-8.5974000000000004"/>
    <n v="11.214"/>
    <n v="-0.76666666666666672"/>
  </r>
  <r>
    <s v="Standard Class"/>
    <s v="Consumer"/>
    <s v="United States"/>
    <s v="Miami"/>
    <s v="Florida"/>
    <n v="33178"/>
    <x v="0"/>
    <x v="1"/>
    <s v="Art"/>
    <n v="37.375999999999998"/>
    <n v="8"/>
    <n v="0.2"/>
    <n v="7.4752000000000001"/>
    <n v="37.375999999999998"/>
    <n v="0.2"/>
  </r>
  <r>
    <s v="Standard Class"/>
    <s v="Home Office"/>
    <s v="United States"/>
    <s v="Park Ridge"/>
    <s v="Illinois"/>
    <n v="60068"/>
    <x v="2"/>
    <x v="2"/>
    <s v="Phones"/>
    <n v="286.39999999999998"/>
    <n v="1"/>
    <n v="0.2"/>
    <n v="25.06"/>
    <n v="286.39999999999998"/>
    <n v="8.7500000000000008E-2"/>
  </r>
  <r>
    <s v="Second Class"/>
    <s v="Consumer"/>
    <s v="United States"/>
    <s v="New York City"/>
    <s v="New York"/>
    <n v="10024"/>
    <x v="3"/>
    <x v="1"/>
    <s v="Art"/>
    <n v="43.92"/>
    <n v="3"/>
    <n v="0"/>
    <n v="12.736800000000001"/>
    <n v="43.92"/>
    <n v="0.28999999999999998"/>
  </r>
  <r>
    <s v="Standard Class"/>
    <s v="Corporate"/>
    <s v="United States"/>
    <s v="New York City"/>
    <s v="New York"/>
    <n v="10011"/>
    <x v="3"/>
    <x v="0"/>
    <s v="Tables"/>
    <n v="142.18199999999999"/>
    <n v="1"/>
    <n v="0.4"/>
    <n v="-37.915199999999999"/>
    <n v="142.18199999999999"/>
    <n v="-0.26666666666666666"/>
  </r>
  <r>
    <s v="Standard Class"/>
    <s v="Corporate"/>
    <s v="United States"/>
    <s v="Hillsboro"/>
    <s v="Oregon"/>
    <n v="97123"/>
    <x v="1"/>
    <x v="1"/>
    <s v="Paper"/>
    <n v="19.608000000000001"/>
    <n v="3"/>
    <n v="0.2"/>
    <n v="6.6177000000000001"/>
    <n v="19.608000000000001"/>
    <n v="0.33750000000000002"/>
  </r>
  <r>
    <s v="Standard Class"/>
    <s v="Corporate"/>
    <s v="United States"/>
    <s v="Hillsboro"/>
    <s v="Oregon"/>
    <n v="97123"/>
    <x v="1"/>
    <x v="1"/>
    <s v="Binders"/>
    <n v="4.1580000000000004"/>
    <n v="7"/>
    <n v="0.7"/>
    <n v="-3.4649999999999999"/>
    <n v="4.1580000000000004"/>
    <n v="-0.83333333333333326"/>
  </r>
  <r>
    <s v="Second Class"/>
    <s v="Consumer"/>
    <s v="United States"/>
    <s v="New York City"/>
    <s v="New York"/>
    <n v="10009"/>
    <x v="3"/>
    <x v="2"/>
    <s v="Phones"/>
    <n v="979.95"/>
    <n v="5"/>
    <n v="0"/>
    <n v="264.5865"/>
    <n v="979.95"/>
    <n v="0.26999999999999996"/>
  </r>
  <r>
    <s v="Second Class"/>
    <s v="Consumer"/>
    <s v="United States"/>
    <s v="New York City"/>
    <s v="New York"/>
    <n v="10009"/>
    <x v="3"/>
    <x v="0"/>
    <s v="Furnishings"/>
    <n v="135.30000000000001"/>
    <n v="5"/>
    <n v="0"/>
    <n v="37.884"/>
    <n v="135.30000000000001"/>
    <n v="0.27999999999999997"/>
  </r>
  <r>
    <s v="Standard Class"/>
    <s v="Corporate"/>
    <s v="United States"/>
    <s v="Chicago"/>
    <s v="Illinois"/>
    <n v="60623"/>
    <x v="2"/>
    <x v="1"/>
    <s v="Paper"/>
    <n v="8.9039999999999999"/>
    <n v="3"/>
    <n v="0.2"/>
    <n v="3.339"/>
    <n v="8.9039999999999999"/>
    <n v="0.375"/>
  </r>
  <r>
    <s v="Standard Class"/>
    <s v="Corporate"/>
    <s v="United States"/>
    <s v="Chicago"/>
    <s v="Illinois"/>
    <n v="60623"/>
    <x v="2"/>
    <x v="2"/>
    <s v="Accessories"/>
    <n v="100.8"/>
    <n v="2"/>
    <n v="0.2"/>
    <n v="21.42"/>
    <n v="100.8"/>
    <n v="0.21250000000000002"/>
  </r>
  <r>
    <s v="First Class"/>
    <s v="Consumer"/>
    <s v="United States"/>
    <s v="New York City"/>
    <s v="New York"/>
    <n v="10024"/>
    <x v="3"/>
    <x v="0"/>
    <s v="Furnishings"/>
    <n v="41.96"/>
    <n v="2"/>
    <n v="0"/>
    <n v="10.909599999999999"/>
    <n v="41.96"/>
    <n v="0.25999999999999995"/>
  </r>
  <r>
    <s v="First Class"/>
    <s v="Consumer"/>
    <s v="United States"/>
    <s v="New York City"/>
    <s v="New York"/>
    <n v="10024"/>
    <x v="3"/>
    <x v="1"/>
    <s v="Labels"/>
    <n v="9.4499999999999993"/>
    <n v="3"/>
    <n v="0"/>
    <n v="4.5359999999999996"/>
    <n v="9.4499999999999993"/>
    <n v="0.48"/>
  </r>
  <r>
    <s v="Standard Class"/>
    <s v="Consumer"/>
    <s v="United States"/>
    <s v="Pasco"/>
    <s v="Washington"/>
    <n v="99301"/>
    <x v="1"/>
    <x v="1"/>
    <s v="Appliances"/>
    <n v="400.8"/>
    <n v="5"/>
    <n v="0"/>
    <n v="112.224"/>
    <n v="400.8"/>
    <n v="0.28000000000000003"/>
  </r>
  <r>
    <s v="Standard Class"/>
    <s v="Consumer"/>
    <s v="United States"/>
    <s v="Pasco"/>
    <s v="Washington"/>
    <n v="99301"/>
    <x v="1"/>
    <x v="1"/>
    <s v="Binders"/>
    <n v="28.792000000000002"/>
    <n v="1"/>
    <n v="0.2"/>
    <n v="10.077199999999999"/>
    <n v="28.792000000000002"/>
    <n v="0.35"/>
  </r>
  <r>
    <s v="Standard Class"/>
    <s v="Home Office"/>
    <s v="United States"/>
    <s v="Burbank"/>
    <s v="California"/>
    <n v="91505"/>
    <x v="1"/>
    <x v="0"/>
    <s v="Furnishings"/>
    <n v="111"/>
    <n v="2"/>
    <n v="0"/>
    <n v="14.43"/>
    <n v="111"/>
    <n v="0.13"/>
  </r>
  <r>
    <s v="Standard Class"/>
    <s v="Home Office"/>
    <s v="United States"/>
    <s v="Burbank"/>
    <s v="California"/>
    <n v="91505"/>
    <x v="1"/>
    <x v="2"/>
    <s v="Machines"/>
    <n v="1279.9680000000001"/>
    <n v="4"/>
    <n v="0.2"/>
    <n v="415.9896"/>
    <n v="1279.9680000000001"/>
    <n v="0.32499999999999996"/>
  </r>
  <r>
    <s v="Standard Class"/>
    <s v="Home Office"/>
    <s v="United States"/>
    <s v="Burbank"/>
    <s v="California"/>
    <n v="91505"/>
    <x v="1"/>
    <x v="1"/>
    <s v="Storage"/>
    <n v="1856.19"/>
    <n v="7"/>
    <n v="0"/>
    <n v="334.11419999999998"/>
    <n v="1856.19"/>
    <n v="0.18"/>
  </r>
  <r>
    <s v="First Class"/>
    <s v="Corporate"/>
    <s v="United States"/>
    <s v="Chicago"/>
    <s v="Illinois"/>
    <n v="60623"/>
    <x v="2"/>
    <x v="0"/>
    <s v="Furnishings"/>
    <n v="22.751999999999999"/>
    <n v="6"/>
    <n v="0.6"/>
    <n v="-8.532"/>
    <n v="22.751999999999999"/>
    <n v="-0.375"/>
  </r>
  <r>
    <s v="Standard Class"/>
    <s v="Corporate"/>
    <s v="United States"/>
    <s v="Lancaster"/>
    <s v="Pennsylvania"/>
    <n v="17602"/>
    <x v="3"/>
    <x v="2"/>
    <s v="Phones"/>
    <n v="61.542000000000002"/>
    <n v="1"/>
    <n v="0.4"/>
    <n v="-13.334099999999999"/>
    <n v="61.542000000000002"/>
    <n v="-0.21666666666666665"/>
  </r>
  <r>
    <s v="Standard Class"/>
    <s v="Corporate"/>
    <s v="United States"/>
    <s v="Lancaster"/>
    <s v="Pennsylvania"/>
    <n v="17602"/>
    <x v="3"/>
    <x v="1"/>
    <s v="Binders"/>
    <n v="81.438000000000002"/>
    <n v="7"/>
    <n v="0.7"/>
    <n v="-65.150400000000005"/>
    <n v="81.438000000000002"/>
    <n v="-0.8"/>
  </r>
  <r>
    <s v="Standard Class"/>
    <s v="Consumer"/>
    <s v="United States"/>
    <s v="Tampa"/>
    <s v="Florida"/>
    <n v="33614"/>
    <x v="0"/>
    <x v="0"/>
    <s v="Furnishings"/>
    <n v="67.36"/>
    <n v="2"/>
    <n v="0.2"/>
    <n v="10.103999999999999"/>
    <n v="67.36"/>
    <n v="0.15"/>
  </r>
  <r>
    <s v="Standard Class"/>
    <s v="Consumer"/>
    <s v="United States"/>
    <s v="Tampa"/>
    <s v="Florida"/>
    <n v="33614"/>
    <x v="0"/>
    <x v="0"/>
    <s v="Furnishings"/>
    <n v="54.527999999999999"/>
    <n v="3"/>
    <n v="0.2"/>
    <n v="14.313599999999999"/>
    <n v="54.527999999999999"/>
    <n v="0.26250000000000001"/>
  </r>
  <r>
    <s v="Standard Class"/>
    <s v="Consumer"/>
    <s v="United States"/>
    <s v="New York City"/>
    <s v="New York"/>
    <n v="10024"/>
    <x v="3"/>
    <x v="2"/>
    <s v="Accessories"/>
    <n v="843.9"/>
    <n v="2"/>
    <n v="0"/>
    <n v="371.31599999999997"/>
    <n v="843.9"/>
    <n v="0.44"/>
  </r>
  <r>
    <s v="Standard Class"/>
    <s v="Consumer"/>
    <s v="United States"/>
    <s v="New York City"/>
    <s v="New York"/>
    <n v="10024"/>
    <x v="3"/>
    <x v="0"/>
    <s v="Bookcases"/>
    <n v="449.56799999999998"/>
    <n v="2"/>
    <n v="0.2"/>
    <n v="56.195999999999998"/>
    <n v="449.56799999999998"/>
    <n v="0.125"/>
  </r>
  <r>
    <s v="First Class"/>
    <s v="Corporate"/>
    <s v="United States"/>
    <s v="Los Angeles"/>
    <s v="California"/>
    <n v="90045"/>
    <x v="1"/>
    <x v="1"/>
    <s v="Storage"/>
    <n v="15.51"/>
    <n v="1"/>
    <n v="0"/>
    <n v="3.8774999999999999"/>
    <n v="15.51"/>
    <n v="0.25"/>
  </r>
  <r>
    <s v="Second Class"/>
    <s v="Corporate"/>
    <s v="United States"/>
    <s v="New York City"/>
    <s v="New York"/>
    <n v="10035"/>
    <x v="3"/>
    <x v="0"/>
    <s v="Chairs"/>
    <n v="192.18600000000001"/>
    <n v="3"/>
    <n v="0.1"/>
    <n v="36.3018"/>
    <n v="192.18600000000001"/>
    <n v="0.18888888888888888"/>
  </r>
  <r>
    <s v="First Class"/>
    <s v="Corporate"/>
    <s v="United States"/>
    <s v="New York City"/>
    <s v="New York"/>
    <n v="10009"/>
    <x v="3"/>
    <x v="1"/>
    <s v="Art"/>
    <n v="5.76"/>
    <n v="2"/>
    <n v="0"/>
    <n v="1.6128"/>
    <n v="5.76"/>
    <n v="0.28000000000000003"/>
  </r>
  <r>
    <s v="Standard Class"/>
    <s v="Consumer"/>
    <s v="United States"/>
    <s v="Atlanta"/>
    <s v="Georgia"/>
    <n v="30318"/>
    <x v="0"/>
    <x v="0"/>
    <s v="Chairs"/>
    <n v="67.88"/>
    <n v="2"/>
    <n v="0"/>
    <n v="18.3276"/>
    <n v="67.88"/>
    <n v="0.27"/>
  </r>
  <r>
    <s v="Standard Class"/>
    <s v="Consumer"/>
    <s v="United States"/>
    <s v="Atlanta"/>
    <s v="Georgia"/>
    <n v="30318"/>
    <x v="0"/>
    <x v="1"/>
    <s v="Labels"/>
    <n v="162.88999999999999"/>
    <n v="13"/>
    <n v="0"/>
    <n v="76.558300000000003"/>
    <n v="162.88999999999999"/>
    <n v="0.47000000000000003"/>
  </r>
  <r>
    <s v="Standard Class"/>
    <s v="Consumer"/>
    <s v="United States"/>
    <s v="Atlanta"/>
    <s v="Georgia"/>
    <n v="30318"/>
    <x v="0"/>
    <x v="0"/>
    <s v="Furnishings"/>
    <n v="25.71"/>
    <n v="3"/>
    <n v="0"/>
    <n v="9.2555999999999994"/>
    <n v="25.71"/>
    <n v="0.36"/>
  </r>
  <r>
    <s v="Standard Class"/>
    <s v="Consumer"/>
    <s v="United States"/>
    <s v="New York City"/>
    <s v="New York"/>
    <n v="10009"/>
    <x v="3"/>
    <x v="1"/>
    <s v="Storage"/>
    <n v="191.88"/>
    <n v="6"/>
    <n v="0"/>
    <n v="19.187999999999999"/>
    <n v="191.88"/>
    <n v="9.9999999999999992E-2"/>
  </r>
  <r>
    <s v="Standard Class"/>
    <s v="Corporate"/>
    <s v="United States"/>
    <s v="Jacksonville"/>
    <s v="Florida"/>
    <n v="32216"/>
    <x v="0"/>
    <x v="0"/>
    <s v="Tables"/>
    <n v="721.875"/>
    <n v="6"/>
    <n v="0.45"/>
    <n v="-420"/>
    <n v="721.875"/>
    <n v="-0.58181818181818179"/>
  </r>
  <r>
    <s v="Standard Class"/>
    <s v="Corporate"/>
    <s v="United States"/>
    <s v="Jacksonville"/>
    <s v="Florida"/>
    <n v="32216"/>
    <x v="0"/>
    <x v="2"/>
    <s v="Phones"/>
    <n v="73.567999999999998"/>
    <n v="4"/>
    <n v="0.2"/>
    <n v="-16.552800000000001"/>
    <n v="73.567999999999998"/>
    <n v="-0.22500000000000003"/>
  </r>
  <r>
    <s v="Standard Class"/>
    <s v="Corporate"/>
    <s v="United States"/>
    <s v="Jacksonville"/>
    <s v="Florida"/>
    <n v="32216"/>
    <x v="0"/>
    <x v="1"/>
    <s v="Art"/>
    <n v="13.584"/>
    <n v="1"/>
    <n v="0.2"/>
    <n v="1.3584000000000001"/>
    <n v="13.584"/>
    <n v="0.1"/>
  </r>
  <r>
    <s v="Standard Class"/>
    <s v="Corporate"/>
    <s v="United States"/>
    <s v="Jacksonville"/>
    <s v="Florida"/>
    <n v="32216"/>
    <x v="0"/>
    <x v="0"/>
    <s v="Chairs"/>
    <n v="64.784000000000006"/>
    <n v="1"/>
    <n v="0.2"/>
    <n v="-12.147"/>
    <n v="64.784000000000006"/>
    <n v="-0.1875"/>
  </r>
  <r>
    <s v="Standard Class"/>
    <s v="Consumer"/>
    <s v="United States"/>
    <s v="Houston"/>
    <s v="Texas"/>
    <n v="77095"/>
    <x v="2"/>
    <x v="1"/>
    <s v="Appliances"/>
    <n v="176.77199999999999"/>
    <n v="3"/>
    <n v="0.8"/>
    <n v="-459.60719999999998"/>
    <n v="176.77199999999999"/>
    <n v="-2.6"/>
  </r>
  <r>
    <s v="Standard Class"/>
    <s v="Corporate"/>
    <s v="United States"/>
    <s v="Milwaukee"/>
    <s v="Wisconsin"/>
    <n v="53209"/>
    <x v="2"/>
    <x v="1"/>
    <s v="Binders"/>
    <n v="38.82"/>
    <n v="6"/>
    <n v="0"/>
    <n v="19.41"/>
    <n v="38.82"/>
    <n v="0.5"/>
  </r>
  <r>
    <s v="Standard Class"/>
    <s v="Corporate"/>
    <s v="United States"/>
    <s v="Milwaukee"/>
    <s v="Wisconsin"/>
    <n v="53209"/>
    <x v="2"/>
    <x v="1"/>
    <s v="Binders"/>
    <n v="21.9"/>
    <n v="5"/>
    <n v="0"/>
    <n v="10.512"/>
    <n v="21.9"/>
    <n v="0.48000000000000004"/>
  </r>
  <r>
    <s v="Standard Class"/>
    <s v="Consumer"/>
    <s v="United States"/>
    <s v="Modesto"/>
    <s v="California"/>
    <n v="95351"/>
    <x v="1"/>
    <x v="2"/>
    <s v="Accessories"/>
    <n v="111.79"/>
    <n v="7"/>
    <n v="0"/>
    <n v="43.598100000000002"/>
    <n v="111.79"/>
    <n v="0.39"/>
  </r>
  <r>
    <s v="Second Class"/>
    <s v="Home Office"/>
    <s v="United States"/>
    <s v="Lakewood"/>
    <s v="Ohio"/>
    <n v="44107"/>
    <x v="3"/>
    <x v="2"/>
    <s v="Phones"/>
    <n v="445.44"/>
    <n v="8"/>
    <n v="0.4"/>
    <n v="-81.664000000000001"/>
    <n v="445.44"/>
    <n v="-0.18333333333333335"/>
  </r>
  <r>
    <s v="Standard Class"/>
    <s v="Home Office"/>
    <s v="United States"/>
    <s v="Philadelphia"/>
    <s v="Pennsylvania"/>
    <n v="19134"/>
    <x v="3"/>
    <x v="1"/>
    <s v="Labels"/>
    <n v="16.52"/>
    <n v="5"/>
    <n v="0.2"/>
    <n v="5.3689999999999998"/>
    <n v="16.52"/>
    <n v="0.32500000000000001"/>
  </r>
  <r>
    <s v="Standard Class"/>
    <s v="Home Office"/>
    <s v="United States"/>
    <s v="San Francisco"/>
    <s v="California"/>
    <n v="94109"/>
    <x v="1"/>
    <x v="1"/>
    <s v="Paper"/>
    <n v="29.9"/>
    <n v="5"/>
    <n v="0"/>
    <n v="13.455"/>
    <n v="29.9"/>
    <n v="0.45"/>
  </r>
  <r>
    <s v="Second Class"/>
    <s v="Corporate"/>
    <s v="United States"/>
    <s v="Detroit"/>
    <s v="Michigan"/>
    <n v="48205"/>
    <x v="2"/>
    <x v="1"/>
    <s v="Binders"/>
    <n v="116.4"/>
    <n v="8"/>
    <n v="0"/>
    <n v="52.38"/>
    <n v="116.4"/>
    <n v="0.45"/>
  </r>
  <r>
    <s v="Standard Class"/>
    <s v="Home Office"/>
    <s v="United States"/>
    <s v="Phoenix"/>
    <s v="Arizona"/>
    <n v="85023"/>
    <x v="1"/>
    <x v="1"/>
    <s v="Art"/>
    <n v="1.4079999999999999"/>
    <n v="1"/>
    <n v="0.2"/>
    <n v="0.15840000000000001"/>
    <n v="1.4079999999999999"/>
    <n v="0.11250000000000002"/>
  </r>
  <r>
    <s v="Standard Class"/>
    <s v="Home Office"/>
    <s v="United States"/>
    <s v="Phoenix"/>
    <s v="Arizona"/>
    <n v="85023"/>
    <x v="1"/>
    <x v="0"/>
    <s v="Furnishings"/>
    <n v="169.56800000000001"/>
    <n v="2"/>
    <n v="0.2"/>
    <n v="0"/>
    <n v="169.56800000000001"/>
    <n v="0"/>
  </r>
  <r>
    <s v="Second Class"/>
    <s v="Corporate"/>
    <s v="United States"/>
    <s v="Philadelphia"/>
    <s v="Pennsylvania"/>
    <n v="19143"/>
    <x v="3"/>
    <x v="2"/>
    <s v="Phones"/>
    <n v="251.964"/>
    <n v="6"/>
    <n v="0.4"/>
    <n v="-50.392800000000001"/>
    <n v="251.964"/>
    <n v="-0.2"/>
  </r>
  <r>
    <s v="Second Class"/>
    <s v="Corporate"/>
    <s v="United States"/>
    <s v="Philadelphia"/>
    <s v="Pennsylvania"/>
    <n v="19143"/>
    <x v="3"/>
    <x v="0"/>
    <s v="Tables"/>
    <n v="523.76400000000001"/>
    <n v="3"/>
    <n v="0.4"/>
    <n v="-192.04679999999999"/>
    <n v="523.76400000000001"/>
    <n v="-0.36666666666666664"/>
  </r>
  <r>
    <s v="First Class"/>
    <s v="Consumer"/>
    <s v="United States"/>
    <s v="Los Angeles"/>
    <s v="California"/>
    <n v="90036"/>
    <x v="1"/>
    <x v="1"/>
    <s v="Paper"/>
    <n v="19.440000000000001"/>
    <n v="3"/>
    <n v="0"/>
    <n v="9.3312000000000008"/>
    <n v="19.440000000000001"/>
    <n v="0.48000000000000004"/>
  </r>
  <r>
    <s v="First Class"/>
    <s v="Consumer"/>
    <s v="United States"/>
    <s v="Los Angeles"/>
    <s v="California"/>
    <n v="90036"/>
    <x v="1"/>
    <x v="0"/>
    <s v="Chairs"/>
    <n v="194.352"/>
    <n v="3"/>
    <n v="0.2"/>
    <n v="-36.441000000000003"/>
    <n v="194.352"/>
    <n v="-0.1875"/>
  </r>
  <r>
    <s v="First Class"/>
    <s v="Consumer"/>
    <s v="United States"/>
    <s v="Los Angeles"/>
    <s v="California"/>
    <n v="90036"/>
    <x v="1"/>
    <x v="1"/>
    <s v="Binders"/>
    <n v="36.624000000000002"/>
    <n v="3"/>
    <n v="0.2"/>
    <n v="13.734"/>
    <n v="36.624000000000002"/>
    <n v="0.375"/>
  </r>
  <r>
    <s v="Standard Class"/>
    <s v="Corporate"/>
    <s v="United States"/>
    <s v="Philadelphia"/>
    <s v="Pennsylvania"/>
    <n v="19140"/>
    <x v="3"/>
    <x v="2"/>
    <s v="Phones"/>
    <n v="340.18200000000002"/>
    <n v="3"/>
    <n v="0.4"/>
    <n v="-73.706100000000006"/>
    <n v="340.18200000000002"/>
    <n v="-0.21666666666666667"/>
  </r>
  <r>
    <s v="Standard Class"/>
    <s v="Corporate"/>
    <s v="United States"/>
    <s v="Philadelphia"/>
    <s v="Pennsylvania"/>
    <n v="19140"/>
    <x v="3"/>
    <x v="1"/>
    <s v="Fasteners"/>
    <n v="12.672000000000001"/>
    <n v="8"/>
    <n v="0.2"/>
    <n v="2.6928000000000001"/>
    <n v="12.672000000000001"/>
    <n v="0.21249999999999999"/>
  </r>
  <r>
    <s v="Standard Class"/>
    <s v="Corporate"/>
    <s v="United States"/>
    <s v="Philadelphia"/>
    <s v="Pennsylvania"/>
    <n v="19140"/>
    <x v="3"/>
    <x v="1"/>
    <s v="Binders"/>
    <n v="6.8879999999999999"/>
    <n v="2"/>
    <n v="0.7"/>
    <n v="-5.0511999999999997"/>
    <n v="6.8879999999999999"/>
    <n v="-0.73333333333333328"/>
  </r>
  <r>
    <s v="Standard Class"/>
    <s v="Corporate"/>
    <s v="United States"/>
    <s v="Philadelphia"/>
    <s v="Pennsylvania"/>
    <n v="19140"/>
    <x v="3"/>
    <x v="1"/>
    <s v="Storage"/>
    <n v="32.543999999999997"/>
    <n v="2"/>
    <n v="0.2"/>
    <n v="-7.7291999999999996"/>
    <n v="32.543999999999997"/>
    <n v="-0.23750000000000002"/>
  </r>
  <r>
    <s v="Standard Class"/>
    <s v="Corporate"/>
    <s v="United States"/>
    <s v="Philadelphia"/>
    <s v="Pennsylvania"/>
    <n v="19140"/>
    <x v="3"/>
    <x v="0"/>
    <s v="Chairs"/>
    <n v="347.80200000000002"/>
    <n v="7"/>
    <n v="0.3"/>
    <n v="-24.843"/>
    <n v="347.80200000000002"/>
    <n v="-7.1428571428571425E-2"/>
  </r>
  <r>
    <s v="First Class"/>
    <s v="Corporate"/>
    <s v="United States"/>
    <s v="Miami"/>
    <s v="Florida"/>
    <n v="33180"/>
    <x v="0"/>
    <x v="1"/>
    <s v="Binders"/>
    <n v="15.57"/>
    <n v="3"/>
    <n v="0.7"/>
    <n v="-11.936999999999999"/>
    <n v="15.57"/>
    <n v="-0.76666666666666661"/>
  </r>
  <r>
    <s v="Second Class"/>
    <s v="Consumer"/>
    <s v="United States"/>
    <s v="Raleigh"/>
    <s v="North Carolina"/>
    <n v="27604"/>
    <x v="0"/>
    <x v="1"/>
    <s v="Labels"/>
    <n v="4.6079999999999997"/>
    <n v="2"/>
    <n v="0.2"/>
    <n v="1.6704000000000001"/>
    <n v="4.6079999999999997"/>
    <n v="0.36250000000000004"/>
  </r>
  <r>
    <s v="Standard Class"/>
    <s v="Corporate"/>
    <s v="United States"/>
    <s v="Garden City"/>
    <s v="Kansas"/>
    <n v="67846"/>
    <x v="2"/>
    <x v="2"/>
    <s v="Phones"/>
    <n v="257.98"/>
    <n v="2"/>
    <n v="0"/>
    <n v="74.8142"/>
    <n v="257.98"/>
    <n v="0.28999999999999998"/>
  </r>
  <r>
    <s v="Second Class"/>
    <s v="Consumer"/>
    <s v="United States"/>
    <s v="Long Beach"/>
    <s v="California"/>
    <n v="90805"/>
    <x v="1"/>
    <x v="1"/>
    <s v="Storage"/>
    <n v="153.78"/>
    <n v="11"/>
    <n v="0"/>
    <n v="44.596200000000003"/>
    <n v="153.78"/>
    <n v="0.29000000000000004"/>
  </r>
  <r>
    <s v="Second Class"/>
    <s v="Consumer"/>
    <s v="United States"/>
    <s v="Long Beach"/>
    <s v="California"/>
    <n v="90805"/>
    <x v="1"/>
    <x v="1"/>
    <s v="Storage"/>
    <n v="61.02"/>
    <n v="3"/>
    <n v="0"/>
    <n v="0.61019999999999996"/>
    <n v="61.02"/>
    <n v="9.9999999999999985E-3"/>
  </r>
  <r>
    <s v="Second Class"/>
    <s v="Consumer"/>
    <s v="United States"/>
    <s v="Long Beach"/>
    <s v="California"/>
    <n v="90805"/>
    <x v="1"/>
    <x v="1"/>
    <s v="Supplies"/>
    <n v="110.11"/>
    <n v="7"/>
    <n v="0"/>
    <n v="31.931899999999999"/>
    <n v="110.11"/>
    <n v="0.28999999999999998"/>
  </r>
  <r>
    <s v="Second Class"/>
    <s v="Consumer"/>
    <s v="United States"/>
    <s v="Long Beach"/>
    <s v="California"/>
    <n v="90805"/>
    <x v="1"/>
    <x v="1"/>
    <s v="Fasteners"/>
    <n v="7.89"/>
    <n v="1"/>
    <n v="0"/>
    <n v="3.5505"/>
    <n v="7.89"/>
    <n v="0.45"/>
  </r>
  <r>
    <s v="Standard Class"/>
    <s v="Corporate"/>
    <s v="United States"/>
    <s v="San Diego"/>
    <s v="California"/>
    <n v="92037"/>
    <x v="1"/>
    <x v="1"/>
    <s v="Binders"/>
    <n v="36.024000000000001"/>
    <n v="3"/>
    <n v="0.2"/>
    <n v="11.707800000000001"/>
    <n v="36.024000000000001"/>
    <n v="0.32500000000000001"/>
  </r>
  <r>
    <s v="First Class"/>
    <s v="Corporate"/>
    <s v="United States"/>
    <s v="Bloomington"/>
    <s v="Illinois"/>
    <n v="61701"/>
    <x v="2"/>
    <x v="1"/>
    <s v="Art"/>
    <n v="54.335999999999999"/>
    <n v="4"/>
    <n v="0.2"/>
    <n v="5.4336000000000002"/>
    <n v="54.335999999999999"/>
    <n v="0.1"/>
  </r>
  <r>
    <s v="Standard Class"/>
    <s v="Corporate"/>
    <s v="United States"/>
    <s v="Seattle"/>
    <s v="Washington"/>
    <n v="98115"/>
    <x v="1"/>
    <x v="1"/>
    <s v="Storage"/>
    <n v="92.52"/>
    <n v="6"/>
    <n v="0"/>
    <n v="24.980399999999999"/>
    <n v="92.52"/>
    <n v="0.27"/>
  </r>
  <r>
    <s v="Same Day"/>
    <s v="Consumer"/>
    <s v="United States"/>
    <s v="Fayetteville"/>
    <s v="North Carolina"/>
    <n v="28314"/>
    <x v="0"/>
    <x v="1"/>
    <s v="Art"/>
    <n v="10.272"/>
    <n v="3"/>
    <n v="0.2"/>
    <n v="1.1556"/>
    <n v="10.272"/>
    <n v="0.11249999999999999"/>
  </r>
  <r>
    <s v="Standard Class"/>
    <s v="Consumer"/>
    <s v="United States"/>
    <s v="Omaha"/>
    <s v="Nebraska"/>
    <n v="68104"/>
    <x v="2"/>
    <x v="1"/>
    <s v="Storage"/>
    <n v="40.74"/>
    <n v="3"/>
    <n v="0"/>
    <n v="0.40739999999999998"/>
    <n v="40.74"/>
    <n v="9.9999999999999985E-3"/>
  </r>
  <r>
    <s v="Standard Class"/>
    <s v="Consumer"/>
    <s v="United States"/>
    <s v="Omaha"/>
    <s v="Nebraska"/>
    <n v="68104"/>
    <x v="2"/>
    <x v="1"/>
    <s v="Labels"/>
    <n v="14.4"/>
    <n v="5"/>
    <n v="0"/>
    <n v="7.056"/>
    <n v="14.4"/>
    <n v="0.49"/>
  </r>
  <r>
    <s v="Standard Class"/>
    <s v="Consumer"/>
    <s v="United States"/>
    <s v="Omaha"/>
    <s v="Nebraska"/>
    <n v="68104"/>
    <x v="2"/>
    <x v="2"/>
    <s v="Phones"/>
    <n v="149.94999999999999"/>
    <n v="5"/>
    <n v="0"/>
    <n v="41.985999999999997"/>
    <n v="149.94999999999999"/>
    <n v="0.28000000000000003"/>
  </r>
  <r>
    <s v="Standard Class"/>
    <s v="Consumer"/>
    <s v="United States"/>
    <s v="Omaha"/>
    <s v="Nebraska"/>
    <n v="68104"/>
    <x v="2"/>
    <x v="1"/>
    <s v="Supplies"/>
    <n v="16.899999999999999"/>
    <n v="2"/>
    <n v="0"/>
    <n v="5.07"/>
    <n v="16.899999999999999"/>
    <n v="0.30000000000000004"/>
  </r>
  <r>
    <s v="Standard Class"/>
    <s v="Consumer"/>
    <s v="United States"/>
    <s v="Omaha"/>
    <s v="Nebraska"/>
    <n v="68104"/>
    <x v="2"/>
    <x v="1"/>
    <s v="Paper"/>
    <n v="17.61"/>
    <n v="3"/>
    <n v="0"/>
    <n v="8.4527999999999999"/>
    <n v="17.61"/>
    <n v="0.48"/>
  </r>
  <r>
    <s v="Standard Class"/>
    <s v="Consumer"/>
    <s v="United States"/>
    <s v="Omaha"/>
    <s v="Nebraska"/>
    <n v="68104"/>
    <x v="2"/>
    <x v="1"/>
    <s v="Appliances"/>
    <n v="378"/>
    <n v="2"/>
    <n v="0"/>
    <n v="136.08000000000001"/>
    <n v="378"/>
    <n v="0.36000000000000004"/>
  </r>
  <r>
    <s v="Standard Class"/>
    <s v="Consumer"/>
    <s v="United States"/>
    <s v="Omaha"/>
    <s v="Nebraska"/>
    <n v="68104"/>
    <x v="2"/>
    <x v="1"/>
    <s v="Paper"/>
    <n v="17.64"/>
    <n v="3"/>
    <n v="0"/>
    <n v="8.6435999999999993"/>
    <n v="17.64"/>
    <n v="0.48999999999999994"/>
  </r>
  <r>
    <s v="Standard Class"/>
    <s v="Consumer"/>
    <s v="United States"/>
    <s v="Omaha"/>
    <s v="Nebraska"/>
    <n v="68104"/>
    <x v="2"/>
    <x v="1"/>
    <s v="Storage"/>
    <n v="373.08"/>
    <n v="6"/>
    <n v="0"/>
    <n v="100.7316"/>
    <n v="373.08"/>
    <n v="0.27"/>
  </r>
  <r>
    <s v="Standard Class"/>
    <s v="Consumer"/>
    <s v="United States"/>
    <s v="Omaha"/>
    <s v="Nebraska"/>
    <n v="68104"/>
    <x v="2"/>
    <x v="0"/>
    <s v="Furnishings"/>
    <n v="1336.44"/>
    <n v="14"/>
    <n v="0"/>
    <n v="387.56760000000003"/>
    <n v="1336.44"/>
    <n v="0.29000000000000004"/>
  </r>
  <r>
    <s v="Standard Class"/>
    <s v="Consumer"/>
    <s v="United States"/>
    <s v="Omaha"/>
    <s v="Nebraska"/>
    <n v="68104"/>
    <x v="2"/>
    <x v="2"/>
    <s v="Phones"/>
    <n v="29.97"/>
    <n v="3"/>
    <n v="0"/>
    <n v="0.29970000000000002"/>
    <n v="29.97"/>
    <n v="1.0000000000000002E-2"/>
  </r>
  <r>
    <s v="Standard Class"/>
    <s v="Consumer"/>
    <s v="United States"/>
    <s v="Chattanooga"/>
    <s v="Tennessee"/>
    <n v="37421"/>
    <x v="0"/>
    <x v="0"/>
    <s v="Chairs"/>
    <n v="390.36799999999999"/>
    <n v="2"/>
    <n v="0.2"/>
    <n v="48.795999999999999"/>
    <n v="390.36799999999999"/>
    <n v="0.125"/>
  </r>
  <r>
    <s v="Standard Class"/>
    <s v="Consumer"/>
    <s v="United States"/>
    <s v="Chattanooga"/>
    <s v="Tennessee"/>
    <n v="37421"/>
    <x v="0"/>
    <x v="0"/>
    <s v="Furnishings"/>
    <n v="101.52"/>
    <n v="5"/>
    <n v="0.2"/>
    <n v="19.035"/>
    <n v="101.52"/>
    <n v="0.1875"/>
  </r>
  <r>
    <s v="Second Class"/>
    <s v="Consumer"/>
    <s v="United States"/>
    <s v="Fairfield"/>
    <s v="Ohio"/>
    <n v="45014"/>
    <x v="3"/>
    <x v="1"/>
    <s v="Paper"/>
    <n v="74.352000000000004"/>
    <n v="3"/>
    <n v="0.2"/>
    <n v="23.234999999999999"/>
    <n v="74.352000000000004"/>
    <n v="0.3125"/>
  </r>
  <r>
    <s v="Standard Class"/>
    <s v="Consumer"/>
    <s v="United States"/>
    <s v="Los Angeles"/>
    <s v="California"/>
    <n v="90049"/>
    <x v="1"/>
    <x v="1"/>
    <s v="Paper"/>
    <n v="15.7"/>
    <n v="5"/>
    <n v="0"/>
    <n v="7.0650000000000004"/>
    <n v="15.7"/>
    <n v="0.45000000000000007"/>
  </r>
  <r>
    <s v="Standard Class"/>
    <s v="Consumer"/>
    <s v="United States"/>
    <s v="Los Angeles"/>
    <s v="California"/>
    <n v="90049"/>
    <x v="1"/>
    <x v="1"/>
    <s v="Art"/>
    <n v="59.52"/>
    <n v="3"/>
    <n v="0"/>
    <n v="15.475199999999999"/>
    <n v="59.52"/>
    <n v="0.25999999999999995"/>
  </r>
  <r>
    <s v="Standard Class"/>
    <s v="Consumer"/>
    <s v="United States"/>
    <s v="Los Angeles"/>
    <s v="California"/>
    <n v="90049"/>
    <x v="1"/>
    <x v="1"/>
    <s v="Paper"/>
    <n v="34.4"/>
    <n v="5"/>
    <n v="0"/>
    <n v="15.824"/>
    <n v="34.4"/>
    <n v="0.46"/>
  </r>
  <r>
    <s v="Standard Class"/>
    <s v="Corporate"/>
    <s v="United States"/>
    <s v="New York City"/>
    <s v="New York"/>
    <n v="10024"/>
    <x v="3"/>
    <x v="0"/>
    <s v="Tables"/>
    <n v="313.17599999999999"/>
    <n v="2"/>
    <n v="0.4"/>
    <n v="-120.0508"/>
    <n v="313.17599999999999"/>
    <n v="-0.38333333333333336"/>
  </r>
  <r>
    <s v="Standard Class"/>
    <s v="Corporate"/>
    <s v="United States"/>
    <s v="New York City"/>
    <s v="New York"/>
    <n v="10024"/>
    <x v="3"/>
    <x v="0"/>
    <s v="Chairs"/>
    <n v="866.64599999999996"/>
    <n v="3"/>
    <n v="0.1"/>
    <n v="173.32919999999999"/>
    <n v="866.64599999999996"/>
    <n v="0.19999999999999998"/>
  </r>
  <r>
    <s v="Same Day"/>
    <s v="Corporate"/>
    <s v="United States"/>
    <s v="Fairfield"/>
    <s v="Ohio"/>
    <n v="45014"/>
    <x v="3"/>
    <x v="1"/>
    <s v="Appliances"/>
    <n v="795.40800000000002"/>
    <n v="6"/>
    <n v="0.2"/>
    <n v="59.6556"/>
    <n v="795.40800000000002"/>
    <n v="7.4999999999999997E-2"/>
  </r>
  <r>
    <s v="Second Class"/>
    <s v="Consumer"/>
    <s v="United States"/>
    <s v="Chicago"/>
    <s v="Illinois"/>
    <n v="60610"/>
    <x v="2"/>
    <x v="1"/>
    <s v="Paper"/>
    <n v="35.856000000000002"/>
    <n v="9"/>
    <n v="0.2"/>
    <n v="12.9978"/>
    <n v="35.856000000000002"/>
    <n v="0.36249999999999999"/>
  </r>
  <r>
    <s v="Second Class"/>
    <s v="Consumer"/>
    <s v="United States"/>
    <s v="Chicago"/>
    <s v="Illinois"/>
    <n v="60610"/>
    <x v="2"/>
    <x v="2"/>
    <s v="Accessories"/>
    <n v="23.84"/>
    <n v="4"/>
    <n v="0.2"/>
    <n v="3.278"/>
    <n v="23.84"/>
    <n v="0.13750000000000001"/>
  </r>
  <r>
    <s v="Standard Class"/>
    <s v="Consumer"/>
    <s v="United States"/>
    <s v="Seattle"/>
    <s v="Washington"/>
    <n v="98103"/>
    <x v="1"/>
    <x v="0"/>
    <s v="Furnishings"/>
    <n v="43.13"/>
    <n v="1"/>
    <n v="0"/>
    <n v="14.664199999999999"/>
    <n v="43.13"/>
    <n v="0.33999999999999997"/>
  </r>
  <r>
    <s v="Standard Class"/>
    <s v="Consumer"/>
    <s v="United States"/>
    <s v="Seattle"/>
    <s v="Washington"/>
    <n v="98103"/>
    <x v="1"/>
    <x v="1"/>
    <s v="Paper"/>
    <n v="30.87"/>
    <n v="7"/>
    <n v="0"/>
    <n v="14.200200000000001"/>
    <n v="30.87"/>
    <n v="0.46"/>
  </r>
  <r>
    <s v="Standard Class"/>
    <s v="Consumer"/>
    <s v="United States"/>
    <s v="New York City"/>
    <s v="New York"/>
    <n v="10011"/>
    <x v="3"/>
    <x v="1"/>
    <s v="Supplies"/>
    <n v="70.12"/>
    <n v="4"/>
    <n v="0"/>
    <n v="21.036000000000001"/>
    <n v="70.12"/>
    <n v="0.3"/>
  </r>
  <r>
    <s v="Standard Class"/>
    <s v="Corporate"/>
    <s v="United States"/>
    <s v="Camarillo"/>
    <s v="California"/>
    <n v="93010"/>
    <x v="1"/>
    <x v="0"/>
    <s v="Bookcases"/>
    <n v="509.95749999999998"/>
    <n v="5"/>
    <n v="0.15"/>
    <n v="41.996499999999997"/>
    <n v="509.95749999999998"/>
    <n v="8.2352941176470587E-2"/>
  </r>
  <r>
    <s v="Standard Class"/>
    <s v="Corporate"/>
    <s v="United States"/>
    <s v="Camarillo"/>
    <s v="California"/>
    <n v="93010"/>
    <x v="1"/>
    <x v="0"/>
    <s v="Furnishings"/>
    <n v="122.91"/>
    <n v="3"/>
    <n v="0"/>
    <n v="34.4148"/>
    <n v="122.91"/>
    <n v="0.28000000000000003"/>
  </r>
  <r>
    <s v="Standard Class"/>
    <s v="Corporate"/>
    <s v="United States"/>
    <s v="Camarillo"/>
    <s v="California"/>
    <n v="93010"/>
    <x v="1"/>
    <x v="0"/>
    <s v="Chairs"/>
    <n v="97.567999999999998"/>
    <n v="2"/>
    <n v="0.2"/>
    <n v="-6.0979999999999999"/>
    <n v="97.567999999999998"/>
    <n v="-6.25E-2"/>
  </r>
  <r>
    <s v="Standard Class"/>
    <s v="Corporate"/>
    <s v="United States"/>
    <s v="Camarillo"/>
    <s v="California"/>
    <n v="93010"/>
    <x v="1"/>
    <x v="0"/>
    <s v="Chairs"/>
    <n v="722.35199999999998"/>
    <n v="3"/>
    <n v="0.2"/>
    <n v="81.264600000000002"/>
    <n v="722.35199999999998"/>
    <n v="0.1125"/>
  </r>
  <r>
    <s v="First Class"/>
    <s v="Consumer"/>
    <s v="United States"/>
    <s v="Chicago"/>
    <s v="Illinois"/>
    <n v="60653"/>
    <x v="2"/>
    <x v="1"/>
    <s v="Labels"/>
    <n v="11.52"/>
    <n v="5"/>
    <n v="0.2"/>
    <n v="4.1760000000000002"/>
    <n v="11.52"/>
    <n v="0.36250000000000004"/>
  </r>
  <r>
    <s v="Standard Class"/>
    <s v="Corporate"/>
    <s v="United States"/>
    <s v="Los Angeles"/>
    <s v="California"/>
    <n v="90032"/>
    <x v="1"/>
    <x v="0"/>
    <s v="Furnishings"/>
    <n v="167.84"/>
    <n v="8"/>
    <n v="0"/>
    <n v="11.748799999999999"/>
    <n v="167.84"/>
    <n v="6.9999999999999993E-2"/>
  </r>
  <r>
    <s v="Standard Class"/>
    <s v="Consumer"/>
    <s v="United States"/>
    <s v="Toledo"/>
    <s v="Ohio"/>
    <n v="43615"/>
    <x v="3"/>
    <x v="0"/>
    <s v="Tables"/>
    <n v="172.11"/>
    <n v="1"/>
    <n v="0.4"/>
    <n v="-94.660499999999999"/>
    <n v="172.11"/>
    <n v="-0.54999999999999993"/>
  </r>
  <r>
    <s v="First Class"/>
    <s v="Consumer"/>
    <s v="United States"/>
    <s v="New York City"/>
    <s v="New York"/>
    <n v="10011"/>
    <x v="3"/>
    <x v="2"/>
    <s v="Accessories"/>
    <n v="99.98"/>
    <n v="2"/>
    <n v="0"/>
    <n v="7.9984000000000002"/>
    <n v="99.98"/>
    <n v="0.08"/>
  </r>
  <r>
    <s v="Standard Class"/>
    <s v="Home Office"/>
    <s v="United States"/>
    <s v="Tigard"/>
    <s v="Oregon"/>
    <n v="97224"/>
    <x v="1"/>
    <x v="2"/>
    <s v="Phones"/>
    <n v="156.792"/>
    <n v="1"/>
    <n v="0.2"/>
    <n v="17.639099999999999"/>
    <n v="156.792"/>
    <n v="0.11249999999999999"/>
  </r>
  <r>
    <s v="Standard Class"/>
    <s v="Home Office"/>
    <s v="United States"/>
    <s v="Tigard"/>
    <s v="Oregon"/>
    <n v="97224"/>
    <x v="1"/>
    <x v="2"/>
    <s v="Accessories"/>
    <n v="35.36"/>
    <n v="2"/>
    <n v="0.2"/>
    <n v="-3.0939999999999999"/>
    <n v="35.36"/>
    <n v="-8.7499999999999994E-2"/>
  </r>
  <r>
    <s v="Standard Class"/>
    <s v="Home Office"/>
    <s v="United States"/>
    <s v="Tigard"/>
    <s v="Oregon"/>
    <n v="97224"/>
    <x v="1"/>
    <x v="0"/>
    <s v="Furnishings"/>
    <n v="13.592000000000001"/>
    <n v="1"/>
    <n v="0.2"/>
    <n v="-0.33979999999999999"/>
    <n v="13.592000000000001"/>
    <n v="-2.4999999999999998E-2"/>
  </r>
  <r>
    <s v="Second Class"/>
    <s v="Corporate"/>
    <s v="United States"/>
    <s v="Philadelphia"/>
    <s v="Pennsylvania"/>
    <n v="19134"/>
    <x v="3"/>
    <x v="0"/>
    <s v="Chairs"/>
    <n v="386.68"/>
    <n v="2"/>
    <n v="0.3"/>
    <n v="-5.524"/>
    <n v="386.68"/>
    <n v="-1.4285714285714285E-2"/>
  </r>
  <r>
    <s v="Second Class"/>
    <s v="Corporate"/>
    <s v="United States"/>
    <s v="Philadelphia"/>
    <s v="Pennsylvania"/>
    <n v="19134"/>
    <x v="3"/>
    <x v="2"/>
    <s v="Accessories"/>
    <n v="379.96"/>
    <n v="5"/>
    <n v="0.2"/>
    <n v="47.494999999999997"/>
    <n v="379.96"/>
    <n v="0.125"/>
  </r>
  <r>
    <s v="Second Class"/>
    <s v="Corporate"/>
    <s v="United States"/>
    <s v="Philadelphia"/>
    <s v="Pennsylvania"/>
    <n v="19134"/>
    <x v="3"/>
    <x v="2"/>
    <s v="Phones"/>
    <n v="539.91"/>
    <n v="3"/>
    <n v="0.4"/>
    <n v="-116.98050000000001"/>
    <n v="539.91"/>
    <n v="-0.2166666666666667"/>
  </r>
  <r>
    <s v="Second Class"/>
    <s v="Corporate"/>
    <s v="United States"/>
    <s v="Philadelphia"/>
    <s v="Pennsylvania"/>
    <n v="19134"/>
    <x v="3"/>
    <x v="1"/>
    <s v="Paper"/>
    <n v="41.24"/>
    <n v="5"/>
    <n v="0.2"/>
    <n v="13.9185"/>
    <n v="41.24"/>
    <n v="0.33749999999999997"/>
  </r>
  <r>
    <s v="Second Class"/>
    <s v="Corporate"/>
    <s v="United States"/>
    <s v="Philadelphia"/>
    <s v="Pennsylvania"/>
    <n v="19134"/>
    <x v="3"/>
    <x v="1"/>
    <s v="Binders"/>
    <n v="51.896999999999998"/>
    <n v="1"/>
    <n v="0.7"/>
    <n v="-41.517600000000002"/>
    <n v="51.896999999999998"/>
    <n v="-0.8"/>
  </r>
  <r>
    <s v="Second Class"/>
    <s v="Corporate"/>
    <s v="United States"/>
    <s v="Philadelphia"/>
    <s v="Pennsylvania"/>
    <n v="19134"/>
    <x v="3"/>
    <x v="1"/>
    <s v="Storage"/>
    <n v="552.55999999999995"/>
    <n v="5"/>
    <n v="0.2"/>
    <n v="-138.13999999999999"/>
    <n v="552.55999999999995"/>
    <n v="-0.25"/>
  </r>
  <r>
    <s v="Second Class"/>
    <s v="Corporate"/>
    <s v="United States"/>
    <s v="Philadelphia"/>
    <s v="Pennsylvania"/>
    <n v="19134"/>
    <x v="3"/>
    <x v="1"/>
    <s v="Binders"/>
    <n v="23.16"/>
    <n v="5"/>
    <n v="0.7"/>
    <n v="-15.44"/>
    <n v="23.16"/>
    <n v="-0.66666666666666663"/>
  </r>
  <r>
    <s v="Second Class"/>
    <s v="Corporate"/>
    <s v="United States"/>
    <s v="Philadelphia"/>
    <s v="Pennsylvania"/>
    <n v="19134"/>
    <x v="3"/>
    <x v="1"/>
    <s v="Storage"/>
    <n v="126.08"/>
    <n v="2"/>
    <n v="0.2"/>
    <n v="-28.367999999999999"/>
    <n v="126.08"/>
    <n v="-0.22499999999999998"/>
  </r>
  <r>
    <s v="Second Class"/>
    <s v="Corporate"/>
    <s v="United States"/>
    <s v="Philadelphia"/>
    <s v="Pennsylvania"/>
    <n v="19134"/>
    <x v="3"/>
    <x v="2"/>
    <s v="Machines"/>
    <n v="449.1"/>
    <n v="3"/>
    <n v="0.7"/>
    <n v="-643.71"/>
    <n v="449.1"/>
    <n v="-1.4333333333333333"/>
  </r>
  <r>
    <s v="Standard Class"/>
    <s v="Consumer"/>
    <s v="United States"/>
    <s v="Philadelphia"/>
    <s v="Pennsylvania"/>
    <n v="19143"/>
    <x v="3"/>
    <x v="1"/>
    <s v="Appliances"/>
    <n v="195.10400000000001"/>
    <n v="4"/>
    <n v="0.2"/>
    <n v="21.949200000000001"/>
    <n v="195.10400000000001"/>
    <n v="0.1125"/>
  </r>
  <r>
    <s v="Standard Class"/>
    <s v="Consumer"/>
    <s v="United States"/>
    <s v="Philadelphia"/>
    <s v="Pennsylvania"/>
    <n v="19143"/>
    <x v="3"/>
    <x v="0"/>
    <s v="Furnishings"/>
    <n v="36.671999999999997"/>
    <n v="3"/>
    <n v="0.2"/>
    <n v="6.4176000000000002"/>
    <n v="36.671999999999997"/>
    <n v="0.17500000000000002"/>
  </r>
  <r>
    <s v="Second Class"/>
    <s v="Consumer"/>
    <s v="United States"/>
    <s v="Houston"/>
    <s v="Texas"/>
    <n v="77070"/>
    <x v="2"/>
    <x v="0"/>
    <s v="Chairs"/>
    <n v="85.245999999999995"/>
    <n v="2"/>
    <n v="0.3"/>
    <n v="-6.0890000000000004"/>
    <n v="85.245999999999995"/>
    <n v="-7.1428571428571438E-2"/>
  </r>
  <r>
    <s v="Second Class"/>
    <s v="Consumer"/>
    <s v="United States"/>
    <s v="Houston"/>
    <s v="Texas"/>
    <n v="77070"/>
    <x v="2"/>
    <x v="0"/>
    <s v="Furnishings"/>
    <n v="32.712000000000003"/>
    <n v="2"/>
    <n v="0.6"/>
    <n v="-26.169599999999999"/>
    <n v="32.712000000000003"/>
    <n v="-0.79999999999999993"/>
  </r>
  <r>
    <s v="Standard Class"/>
    <s v="Corporate"/>
    <s v="United States"/>
    <s v="Jackson"/>
    <s v="Mississippi"/>
    <n v="39212"/>
    <x v="0"/>
    <x v="1"/>
    <s v="Binders"/>
    <n v="11.43"/>
    <n v="3"/>
    <n v="0"/>
    <n v="5.3720999999999997"/>
    <n v="11.43"/>
    <n v="0.47"/>
  </r>
  <r>
    <s v="Standard Class"/>
    <s v="Corporate"/>
    <s v="United States"/>
    <s v="Jackson"/>
    <s v="Mississippi"/>
    <n v="39212"/>
    <x v="0"/>
    <x v="1"/>
    <s v="Binders"/>
    <n v="30.44"/>
    <n v="2"/>
    <n v="0"/>
    <n v="14.9156"/>
    <n v="30.44"/>
    <n v="0.49"/>
  </r>
  <r>
    <s v="Standard Class"/>
    <s v="Corporate"/>
    <s v="United States"/>
    <s v="Jackson"/>
    <s v="Mississippi"/>
    <n v="39212"/>
    <x v="0"/>
    <x v="1"/>
    <s v="Paper"/>
    <n v="12.96"/>
    <n v="2"/>
    <n v="0"/>
    <n v="6.3503999999999996"/>
    <n v="12.96"/>
    <n v="0.48999999999999994"/>
  </r>
  <r>
    <s v="Standard Class"/>
    <s v="Corporate"/>
    <s v="United States"/>
    <s v="Jackson"/>
    <s v="Mississippi"/>
    <n v="39212"/>
    <x v="0"/>
    <x v="1"/>
    <s v="Paper"/>
    <n v="16"/>
    <n v="4"/>
    <n v="0"/>
    <n v="7.68"/>
    <n v="16"/>
    <n v="0.48"/>
  </r>
  <r>
    <s v="Standard Class"/>
    <s v="Corporate"/>
    <s v="United States"/>
    <s v="Jackson"/>
    <s v="Mississippi"/>
    <n v="39212"/>
    <x v="0"/>
    <x v="1"/>
    <s v="Appliances"/>
    <n v="32.67"/>
    <n v="3"/>
    <n v="0"/>
    <n v="8.4941999999999993"/>
    <n v="32.67"/>
    <n v="0.25999999999999995"/>
  </r>
  <r>
    <s v="Standard Class"/>
    <s v="Consumer"/>
    <s v="United States"/>
    <s v="Phoenix"/>
    <s v="Arizona"/>
    <n v="85023"/>
    <x v="1"/>
    <x v="1"/>
    <s v="Fasteners"/>
    <n v="4.4640000000000004"/>
    <n v="3"/>
    <n v="0.2"/>
    <n v="-0.9486"/>
    <n v="4.4640000000000004"/>
    <n v="-0.21249999999999997"/>
  </r>
  <r>
    <s v="Standard Class"/>
    <s v="Consumer"/>
    <s v="United States"/>
    <s v="Phoenix"/>
    <s v="Arizona"/>
    <n v="85023"/>
    <x v="1"/>
    <x v="1"/>
    <s v="Binders"/>
    <n v="9.3450000000000006"/>
    <n v="5"/>
    <n v="0.7"/>
    <n v="-6.5415000000000001"/>
    <n v="9.3450000000000006"/>
    <n v="-0.7"/>
  </r>
  <r>
    <s v="Standard Class"/>
    <s v="Corporate"/>
    <s v="United States"/>
    <s v="Oxnard"/>
    <s v="California"/>
    <n v="93030"/>
    <x v="1"/>
    <x v="1"/>
    <s v="Binders"/>
    <n v="9.1440000000000001"/>
    <n v="3"/>
    <n v="0.2"/>
    <n v="3.0861000000000001"/>
    <n v="9.1440000000000001"/>
    <n v="0.33750000000000002"/>
  </r>
  <r>
    <s v="Standard Class"/>
    <s v="Corporate"/>
    <s v="United States"/>
    <s v="Oxnard"/>
    <s v="California"/>
    <n v="93030"/>
    <x v="1"/>
    <x v="1"/>
    <s v="Binders"/>
    <n v="23.135999999999999"/>
    <n v="6"/>
    <n v="0.2"/>
    <n v="8.3867999999999991"/>
    <n v="23.135999999999999"/>
    <n v="0.36249999999999999"/>
  </r>
  <r>
    <s v="Standard Class"/>
    <s v="Corporate"/>
    <s v="United States"/>
    <s v="Oxnard"/>
    <s v="California"/>
    <n v="93030"/>
    <x v="1"/>
    <x v="1"/>
    <s v="Art"/>
    <n v="99.2"/>
    <n v="5"/>
    <n v="0"/>
    <n v="25.792000000000002"/>
    <n v="99.2"/>
    <n v="0.26"/>
  </r>
  <r>
    <s v="Standard Class"/>
    <s v="Corporate"/>
    <s v="United States"/>
    <s v="Seattle"/>
    <s v="Washington"/>
    <n v="98105"/>
    <x v="1"/>
    <x v="1"/>
    <s v="Binders"/>
    <n v="21.36"/>
    <n v="5"/>
    <n v="0.2"/>
    <n v="7.2089999999999996"/>
    <n v="21.36"/>
    <n v="0.33749999999999997"/>
  </r>
  <r>
    <s v="Second Class"/>
    <s v="Corporate"/>
    <s v="United States"/>
    <s v="Covington"/>
    <s v="Washington"/>
    <n v="98042"/>
    <x v="1"/>
    <x v="0"/>
    <s v="Furnishings"/>
    <n v="46.9"/>
    <n v="5"/>
    <n v="0"/>
    <n v="13.132"/>
    <n v="46.9"/>
    <n v="0.28000000000000003"/>
  </r>
  <r>
    <s v="Standard Class"/>
    <s v="Consumer"/>
    <s v="United States"/>
    <s v="Los Angeles"/>
    <s v="California"/>
    <n v="90049"/>
    <x v="1"/>
    <x v="1"/>
    <s v="Binders"/>
    <n v="18.72"/>
    <n v="5"/>
    <n v="0.2"/>
    <n v="6.5519999999999996"/>
    <n v="18.72"/>
    <n v="0.35"/>
  </r>
  <r>
    <s v="Standard Class"/>
    <s v="Consumer"/>
    <s v="United States"/>
    <s v="Los Angeles"/>
    <s v="California"/>
    <n v="90049"/>
    <x v="1"/>
    <x v="0"/>
    <s v="Tables"/>
    <n v="236.52799999999999"/>
    <n v="2"/>
    <n v="0.2"/>
    <n v="-2.9565999999999999"/>
    <n v="236.52799999999999"/>
    <n v="-1.2500000000000001E-2"/>
  </r>
  <r>
    <s v="First Class"/>
    <s v="Corporate"/>
    <s v="United States"/>
    <s v="San Diego"/>
    <s v="California"/>
    <n v="92105"/>
    <x v="1"/>
    <x v="1"/>
    <s v="Labels"/>
    <n v="18.899999999999999"/>
    <n v="3"/>
    <n v="0"/>
    <n v="8.6940000000000008"/>
    <n v="18.899999999999999"/>
    <n v="0.46000000000000008"/>
  </r>
  <r>
    <s v="First Class"/>
    <s v="Corporate"/>
    <s v="United States"/>
    <s v="Brownsville"/>
    <s v="Texas"/>
    <n v="78521"/>
    <x v="2"/>
    <x v="1"/>
    <s v="Paper"/>
    <n v="10.688000000000001"/>
    <n v="2"/>
    <n v="0.2"/>
    <n v="3.7408000000000001"/>
    <n v="10.688000000000001"/>
    <n v="0.35"/>
  </r>
  <r>
    <s v="First Class"/>
    <s v="Corporate"/>
    <s v="United States"/>
    <s v="Brownsville"/>
    <s v="Texas"/>
    <n v="78521"/>
    <x v="2"/>
    <x v="1"/>
    <s v="Storage"/>
    <n v="237.096"/>
    <n v="3"/>
    <n v="0.2"/>
    <n v="20.745899999999999"/>
    <n v="237.096"/>
    <n v="8.7499999999999994E-2"/>
  </r>
  <r>
    <s v="Second Class"/>
    <s v="Home Office"/>
    <s v="United States"/>
    <s v="Chicago"/>
    <s v="Illinois"/>
    <n v="60610"/>
    <x v="2"/>
    <x v="1"/>
    <s v="Paper"/>
    <n v="5.1840000000000002"/>
    <n v="1"/>
    <n v="0.2"/>
    <n v="1.8144"/>
    <n v="5.1840000000000002"/>
    <n v="0.35"/>
  </r>
  <r>
    <s v="Second Class"/>
    <s v="Home Office"/>
    <s v="United States"/>
    <s v="Chicago"/>
    <s v="Illinois"/>
    <n v="60610"/>
    <x v="2"/>
    <x v="1"/>
    <s v="Paper"/>
    <n v="65.584000000000003"/>
    <n v="2"/>
    <n v="0.2"/>
    <n v="23.7742"/>
    <n v="65.584000000000003"/>
    <n v="0.36249999999999999"/>
  </r>
  <r>
    <s v="Second Class"/>
    <s v="Home Office"/>
    <s v="United States"/>
    <s v="Chicago"/>
    <s v="Illinois"/>
    <n v="60610"/>
    <x v="2"/>
    <x v="0"/>
    <s v="Furnishings"/>
    <n v="22.2"/>
    <n v="1"/>
    <n v="0.6"/>
    <n v="-26.085000000000001"/>
    <n v="22.2"/>
    <n v="-1.175"/>
  </r>
  <r>
    <s v="Second Class"/>
    <s v="Home Office"/>
    <s v="United States"/>
    <s v="Chicago"/>
    <s v="Illinois"/>
    <n v="60610"/>
    <x v="2"/>
    <x v="1"/>
    <s v="Paper"/>
    <n v="419.4"/>
    <n v="5"/>
    <n v="0.2"/>
    <n v="146.79"/>
    <n v="419.4"/>
    <n v="0.35"/>
  </r>
  <r>
    <s v="First Class"/>
    <s v="Consumer"/>
    <s v="United States"/>
    <s v="Knoxville"/>
    <s v="Tennessee"/>
    <n v="37918"/>
    <x v="0"/>
    <x v="0"/>
    <s v="Furnishings"/>
    <n v="88.92"/>
    <n v="5"/>
    <n v="0.2"/>
    <n v="14.4495"/>
    <n v="88.92"/>
    <n v="0.16250000000000001"/>
  </r>
  <r>
    <s v="Second Class"/>
    <s v="Home Office"/>
    <s v="United States"/>
    <s v="Houston"/>
    <s v="Texas"/>
    <n v="77036"/>
    <x v="2"/>
    <x v="1"/>
    <s v="Art"/>
    <n v="9.9120000000000008"/>
    <n v="3"/>
    <n v="0.2"/>
    <n v="3.2214"/>
    <n v="9.9120000000000008"/>
    <n v="0.32499999999999996"/>
  </r>
  <r>
    <s v="Second Class"/>
    <s v="Home Office"/>
    <s v="United States"/>
    <s v="Houston"/>
    <s v="Texas"/>
    <n v="77036"/>
    <x v="2"/>
    <x v="0"/>
    <s v="Chairs"/>
    <n v="318.43"/>
    <n v="5"/>
    <n v="0.3"/>
    <n v="-77.332999999999998"/>
    <n v="318.43"/>
    <n v="-0.24285714285714285"/>
  </r>
  <r>
    <s v="Second Class"/>
    <s v="Home Office"/>
    <s v="United States"/>
    <s v="Houston"/>
    <s v="Texas"/>
    <n v="77036"/>
    <x v="2"/>
    <x v="1"/>
    <s v="Binders"/>
    <n v="5.8"/>
    <n v="5"/>
    <n v="0.8"/>
    <n v="-10.15"/>
    <n v="5.8"/>
    <n v="-1.7500000000000002"/>
  </r>
  <r>
    <s v="Second Class"/>
    <s v="Home Office"/>
    <s v="United States"/>
    <s v="Houston"/>
    <s v="Texas"/>
    <n v="77036"/>
    <x v="2"/>
    <x v="2"/>
    <s v="Phones"/>
    <n v="1415.76"/>
    <n v="6"/>
    <n v="0.2"/>
    <n v="88.484999999999999"/>
    <n v="1415.76"/>
    <n v="6.25E-2"/>
  </r>
  <r>
    <s v="Standard Class"/>
    <s v="Consumer"/>
    <s v="United States"/>
    <s v="Bolingbrook"/>
    <s v="Illinois"/>
    <n v="60440"/>
    <x v="2"/>
    <x v="2"/>
    <s v="Phones"/>
    <n v="148.47999999999999"/>
    <n v="2"/>
    <n v="0.2"/>
    <n v="16.704000000000001"/>
    <n v="148.47999999999999"/>
    <n v="0.11250000000000002"/>
  </r>
  <r>
    <s v="Standard Class"/>
    <s v="Consumer"/>
    <s v="United States"/>
    <s v="Chicago"/>
    <s v="Illinois"/>
    <n v="60623"/>
    <x v="2"/>
    <x v="1"/>
    <s v="Labels"/>
    <n v="9.2479999999999993"/>
    <n v="4"/>
    <n v="0.2"/>
    <n v="3.1212"/>
    <n v="9.2479999999999993"/>
    <n v="0.33750000000000002"/>
  </r>
  <r>
    <s v="Standard Class"/>
    <s v="Consumer"/>
    <s v="United States"/>
    <s v="Chicago"/>
    <s v="Illinois"/>
    <n v="60623"/>
    <x v="2"/>
    <x v="1"/>
    <s v="Storage"/>
    <n v="1036.624"/>
    <n v="2"/>
    <n v="0.2"/>
    <n v="51.831200000000003"/>
    <n v="1036.624"/>
    <n v="0.05"/>
  </r>
  <r>
    <s v="First Class"/>
    <s v="Consumer"/>
    <s v="United States"/>
    <s v="Waynesboro"/>
    <s v="Virginia"/>
    <n v="22980"/>
    <x v="0"/>
    <x v="2"/>
    <s v="Phones"/>
    <n v="569.64"/>
    <n v="2"/>
    <n v="0"/>
    <n v="148.10640000000001"/>
    <n v="569.64"/>
    <n v="0.26"/>
  </r>
  <r>
    <s v="First Class"/>
    <s v="Consumer"/>
    <s v="United States"/>
    <s v="Waynesboro"/>
    <s v="Virginia"/>
    <n v="22980"/>
    <x v="0"/>
    <x v="1"/>
    <s v="Binders"/>
    <n v="9.14"/>
    <n v="1"/>
    <n v="0"/>
    <n v="4.57"/>
    <n v="9.14"/>
    <n v="0.5"/>
  </r>
  <r>
    <s v="First Class"/>
    <s v="Consumer"/>
    <s v="United States"/>
    <s v="Waynesboro"/>
    <s v="Virginia"/>
    <n v="22980"/>
    <x v="0"/>
    <x v="0"/>
    <s v="Furnishings"/>
    <n v="1196.8599999999999"/>
    <n v="7"/>
    <n v="0"/>
    <n v="119.68600000000001"/>
    <n v="1196.8599999999999"/>
    <n v="0.10000000000000002"/>
  </r>
  <r>
    <s v="First Class"/>
    <s v="Consumer"/>
    <s v="United States"/>
    <s v="Waynesboro"/>
    <s v="Virginia"/>
    <n v="22980"/>
    <x v="0"/>
    <x v="0"/>
    <s v="Bookcases"/>
    <n v="523.26"/>
    <n v="9"/>
    <n v="0"/>
    <n v="125.58240000000001"/>
    <n v="523.26"/>
    <n v="0.24000000000000002"/>
  </r>
  <r>
    <s v="Second Class"/>
    <s v="Consumer"/>
    <s v="United States"/>
    <s v="Los Angeles"/>
    <s v="California"/>
    <n v="90004"/>
    <x v="1"/>
    <x v="2"/>
    <s v="Copiers"/>
    <n v="639.96799999999996"/>
    <n v="4"/>
    <n v="0.2"/>
    <n v="215.98920000000001"/>
    <n v="639.96799999999996"/>
    <n v="0.33750000000000002"/>
  </r>
  <r>
    <s v="Second Class"/>
    <s v="Consumer"/>
    <s v="United States"/>
    <s v="Los Angeles"/>
    <s v="California"/>
    <n v="90004"/>
    <x v="1"/>
    <x v="1"/>
    <s v="Paper"/>
    <n v="52.76"/>
    <n v="2"/>
    <n v="0"/>
    <n v="24.269600000000001"/>
    <n v="52.76"/>
    <n v="0.46"/>
  </r>
  <r>
    <s v="Second Class"/>
    <s v="Consumer"/>
    <s v="United States"/>
    <s v="Seattle"/>
    <s v="Washington"/>
    <n v="98105"/>
    <x v="1"/>
    <x v="2"/>
    <s v="Accessories"/>
    <n v="538.91999999999996"/>
    <n v="9"/>
    <n v="0"/>
    <n v="80.837999999999994"/>
    <n v="538.91999999999996"/>
    <n v="0.15"/>
  </r>
  <r>
    <s v="Standard Class"/>
    <s v="Consumer"/>
    <s v="United States"/>
    <s v="Visalia"/>
    <s v="California"/>
    <n v="93277"/>
    <x v="1"/>
    <x v="1"/>
    <s v="Art"/>
    <n v="14.88"/>
    <n v="2"/>
    <n v="0"/>
    <n v="3.72"/>
    <n v="14.88"/>
    <n v="0.25"/>
  </r>
  <r>
    <s v="Standard Class"/>
    <s v="Consumer"/>
    <s v="United States"/>
    <s v="Visalia"/>
    <s v="California"/>
    <n v="93277"/>
    <x v="1"/>
    <x v="1"/>
    <s v="Paper"/>
    <n v="34.24"/>
    <n v="8"/>
    <n v="0"/>
    <n v="15.407999999999999"/>
    <n v="34.24"/>
    <n v="0.44999999999999996"/>
  </r>
  <r>
    <s v="Standard Class"/>
    <s v="Consumer"/>
    <s v="United States"/>
    <s v="Visalia"/>
    <s v="California"/>
    <n v="93277"/>
    <x v="1"/>
    <x v="1"/>
    <s v="Storage"/>
    <n v="261.74"/>
    <n v="2"/>
    <n v="0"/>
    <n v="65.435000000000002"/>
    <n v="261.74"/>
    <n v="0.25"/>
  </r>
  <r>
    <s v="Standard Class"/>
    <s v="Corporate"/>
    <s v="United States"/>
    <s v="Los Angeles"/>
    <s v="California"/>
    <n v="90008"/>
    <x v="1"/>
    <x v="1"/>
    <s v="Appliances"/>
    <n v="87.84"/>
    <n v="8"/>
    <n v="0"/>
    <n v="23.716799999999999"/>
    <n v="87.84"/>
    <n v="0.26999999999999996"/>
  </r>
  <r>
    <s v="Second Class"/>
    <s v="Home Office"/>
    <s v="United States"/>
    <s v="Los Angeles"/>
    <s v="California"/>
    <n v="90045"/>
    <x v="1"/>
    <x v="0"/>
    <s v="Furnishings"/>
    <n v="34.92"/>
    <n v="4"/>
    <n v="0"/>
    <n v="11.8728"/>
    <n v="34.92"/>
    <n v="0.33999999999999997"/>
  </r>
  <r>
    <s v="Standard Class"/>
    <s v="Consumer"/>
    <s v="United States"/>
    <s v="New York City"/>
    <s v="New York"/>
    <n v="10011"/>
    <x v="3"/>
    <x v="1"/>
    <s v="Paper"/>
    <n v="14.94"/>
    <n v="3"/>
    <n v="0"/>
    <n v="7.0217999999999998"/>
    <n v="14.94"/>
    <n v="0.47000000000000003"/>
  </r>
  <r>
    <s v="Standard Class"/>
    <s v="Consumer"/>
    <s v="United States"/>
    <s v="New York City"/>
    <s v="New York"/>
    <n v="10011"/>
    <x v="3"/>
    <x v="0"/>
    <s v="Furnishings"/>
    <n v="14.56"/>
    <n v="2"/>
    <n v="0"/>
    <n v="6.2607999999999997"/>
    <n v="14.56"/>
    <n v="0.42999999999999994"/>
  </r>
  <r>
    <s v="Standard Class"/>
    <s v="Corporate"/>
    <s v="United States"/>
    <s v="Philadelphia"/>
    <s v="Pennsylvania"/>
    <n v="19143"/>
    <x v="3"/>
    <x v="1"/>
    <s v="Binders"/>
    <n v="3.5760000000000001"/>
    <n v="4"/>
    <n v="0.7"/>
    <n v="-2.8607999999999998"/>
    <n v="3.5760000000000001"/>
    <n v="-0.79999999999999993"/>
  </r>
  <r>
    <s v="Standard Class"/>
    <s v="Corporate"/>
    <s v="United States"/>
    <s v="Philadelphia"/>
    <s v="Pennsylvania"/>
    <n v="19143"/>
    <x v="3"/>
    <x v="1"/>
    <s v="Storage"/>
    <n v="147.184"/>
    <n v="2"/>
    <n v="0.2"/>
    <n v="-29.436800000000002"/>
    <n v="147.184"/>
    <n v="-0.2"/>
  </r>
  <r>
    <s v="First Class"/>
    <s v="Home Office"/>
    <s v="United States"/>
    <s v="Lehi"/>
    <s v="Utah"/>
    <n v="84043"/>
    <x v="1"/>
    <x v="2"/>
    <s v="Copiers"/>
    <n v="1499.95"/>
    <n v="5"/>
    <n v="0"/>
    <n v="449.98500000000001"/>
    <n v="1499.95"/>
    <n v="0.3"/>
  </r>
  <r>
    <s v="Standard Class"/>
    <s v="Corporate"/>
    <s v="United States"/>
    <s v="Chicago"/>
    <s v="Illinois"/>
    <n v="60653"/>
    <x v="2"/>
    <x v="1"/>
    <s v="Art"/>
    <n v="13.568"/>
    <n v="4"/>
    <n v="0.2"/>
    <n v="3.2223999999999999"/>
    <n v="13.568"/>
    <n v="0.23749999999999999"/>
  </r>
  <r>
    <s v="Standard Class"/>
    <s v="Home Office"/>
    <s v="United States"/>
    <s v="Henderson"/>
    <s v="Kentucky"/>
    <n v="42420"/>
    <x v="0"/>
    <x v="0"/>
    <s v="Chairs"/>
    <n v="2573.8200000000002"/>
    <n v="9"/>
    <n v="0"/>
    <n v="746.40779999999995"/>
    <n v="2573.8200000000002"/>
    <n v="0.28999999999999998"/>
  </r>
  <r>
    <s v="Standard Class"/>
    <s v="Home Office"/>
    <s v="United States"/>
    <s v="Henderson"/>
    <s v="Kentucky"/>
    <n v="42420"/>
    <x v="0"/>
    <x v="1"/>
    <s v="Binders"/>
    <n v="609.98"/>
    <n v="2"/>
    <n v="0"/>
    <n v="274.49099999999999"/>
    <n v="609.98"/>
    <n v="0.44999999999999996"/>
  </r>
  <r>
    <s v="Standard Class"/>
    <s v="Home Office"/>
    <s v="United States"/>
    <s v="Henderson"/>
    <s v="Kentucky"/>
    <n v="42420"/>
    <x v="0"/>
    <x v="1"/>
    <s v="Art"/>
    <n v="5.48"/>
    <n v="2"/>
    <n v="0"/>
    <n v="1.4796"/>
    <n v="5.48"/>
    <n v="0.26999999999999996"/>
  </r>
  <r>
    <s v="Standard Class"/>
    <s v="Home Office"/>
    <s v="United States"/>
    <s v="Henderson"/>
    <s v="Kentucky"/>
    <n v="42420"/>
    <x v="0"/>
    <x v="2"/>
    <s v="Phones"/>
    <n v="391.98"/>
    <n v="2"/>
    <n v="0"/>
    <n v="113.6742"/>
    <n v="391.98"/>
    <n v="0.28999999999999998"/>
  </r>
  <r>
    <s v="Standard Class"/>
    <s v="Home Office"/>
    <s v="United States"/>
    <s v="Henderson"/>
    <s v="Kentucky"/>
    <n v="42420"/>
    <x v="0"/>
    <x v="2"/>
    <s v="Phones"/>
    <n v="755.96"/>
    <n v="4"/>
    <n v="0"/>
    <n v="204.10919999999999"/>
    <n v="755.96"/>
    <n v="0.26999999999999996"/>
  </r>
  <r>
    <s v="Standard Class"/>
    <s v="Home Office"/>
    <s v="United States"/>
    <s v="Henderson"/>
    <s v="Kentucky"/>
    <n v="42420"/>
    <x v="0"/>
    <x v="1"/>
    <s v="Fasteners"/>
    <n v="31.12"/>
    <n v="4"/>
    <n v="0"/>
    <n v="0.31119999999999998"/>
    <n v="31.12"/>
    <n v="9.9999999999999985E-3"/>
  </r>
  <r>
    <s v="Standard Class"/>
    <s v="Home Office"/>
    <s v="United States"/>
    <s v="Henderson"/>
    <s v="Kentucky"/>
    <n v="42420"/>
    <x v="0"/>
    <x v="1"/>
    <s v="Paper"/>
    <n v="6.54"/>
    <n v="1"/>
    <n v="0"/>
    <n v="3.0084"/>
    <n v="6.54"/>
    <n v="0.45999999999999996"/>
  </r>
  <r>
    <s v="Second Class"/>
    <s v="Home Office"/>
    <s v="United States"/>
    <s v="Huntington Beach"/>
    <s v="California"/>
    <n v="92646"/>
    <x v="1"/>
    <x v="1"/>
    <s v="Envelopes"/>
    <n v="12.78"/>
    <n v="1"/>
    <n v="0"/>
    <n v="5.7510000000000003"/>
    <n v="12.78"/>
    <n v="0.45000000000000007"/>
  </r>
  <r>
    <s v="Standard Class"/>
    <s v="Home Office"/>
    <s v="United States"/>
    <s v="New York City"/>
    <s v="New York"/>
    <n v="10011"/>
    <x v="3"/>
    <x v="1"/>
    <s v="Binders"/>
    <n v="18.463999999999999"/>
    <n v="4"/>
    <n v="0.2"/>
    <n v="6.9240000000000004"/>
    <n v="18.463999999999999"/>
    <n v="0.37500000000000006"/>
  </r>
  <r>
    <s v="Second Class"/>
    <s v="Corporate"/>
    <s v="United States"/>
    <s v="Philadelphia"/>
    <s v="Pennsylvania"/>
    <n v="19140"/>
    <x v="3"/>
    <x v="0"/>
    <s v="Chairs"/>
    <n v="445.80200000000002"/>
    <n v="7"/>
    <n v="0.3"/>
    <n v="-108.2662"/>
    <n v="445.80200000000002"/>
    <n v="-0.24285714285714283"/>
  </r>
  <r>
    <s v="Standard Class"/>
    <s v="Home Office"/>
    <s v="United States"/>
    <s v="Fargo"/>
    <s v="North Dakota"/>
    <n v="58103"/>
    <x v="2"/>
    <x v="1"/>
    <s v="Art"/>
    <n v="2.48"/>
    <n v="1"/>
    <n v="0"/>
    <n v="0.86799999999999999"/>
    <n v="2.48"/>
    <n v="0.35"/>
  </r>
  <r>
    <s v="Standard Class"/>
    <s v="Home Office"/>
    <s v="United States"/>
    <s v="Fargo"/>
    <s v="North Dakota"/>
    <n v="58103"/>
    <x v="2"/>
    <x v="1"/>
    <s v="Binders"/>
    <n v="25.9"/>
    <n v="5"/>
    <n v="0"/>
    <n v="12.691000000000001"/>
    <n v="25.9"/>
    <n v="0.49000000000000005"/>
  </r>
  <r>
    <s v="Second Class"/>
    <s v="Home Office"/>
    <s v="United States"/>
    <s v="Dover"/>
    <s v="New Hampshire"/>
    <n v="3820"/>
    <x v="3"/>
    <x v="1"/>
    <s v="Paper"/>
    <n v="29.9"/>
    <n v="5"/>
    <n v="0"/>
    <n v="14.651"/>
    <n v="29.9"/>
    <n v="0.49"/>
  </r>
  <r>
    <s v="Second Class"/>
    <s v="Home Office"/>
    <s v="United States"/>
    <s v="Dover"/>
    <s v="New Hampshire"/>
    <n v="3820"/>
    <x v="3"/>
    <x v="2"/>
    <s v="Accessories"/>
    <n v="2249.91"/>
    <n v="9"/>
    <n v="0"/>
    <n v="517.47929999999997"/>
    <n v="2249.91"/>
    <n v="0.23"/>
  </r>
  <r>
    <s v="Second Class"/>
    <s v="Home Office"/>
    <s v="United States"/>
    <s v="Dover"/>
    <s v="New Hampshire"/>
    <n v="3820"/>
    <x v="3"/>
    <x v="0"/>
    <s v="Tables"/>
    <n v="1053.164"/>
    <n v="4"/>
    <n v="0.3"/>
    <n v="-105.3164"/>
    <n v="1053.164"/>
    <n v="-0.1"/>
  </r>
  <r>
    <s v="Standard Class"/>
    <s v="Consumer"/>
    <s v="United States"/>
    <s v="San Diego"/>
    <s v="California"/>
    <n v="92105"/>
    <x v="1"/>
    <x v="1"/>
    <s v="Paper"/>
    <n v="12.96"/>
    <n v="2"/>
    <n v="0"/>
    <n v="6.2207999999999997"/>
    <n v="12.96"/>
    <n v="0.47999999999999993"/>
  </r>
  <r>
    <s v="Standard Class"/>
    <s v="Corporate"/>
    <s v="United States"/>
    <s v="Los Angeles"/>
    <s v="California"/>
    <n v="90032"/>
    <x v="1"/>
    <x v="0"/>
    <s v="Furnishings"/>
    <n v="106.68"/>
    <n v="6"/>
    <n v="0"/>
    <n v="33.070799999999998"/>
    <n v="106.68"/>
    <n v="0.30999999999999994"/>
  </r>
  <r>
    <s v="Same Day"/>
    <s v="Consumer"/>
    <s v="United States"/>
    <s v="Utica"/>
    <s v="New York"/>
    <n v="13501"/>
    <x v="3"/>
    <x v="2"/>
    <s v="Phones"/>
    <n v="119.94"/>
    <n v="6"/>
    <n v="0"/>
    <n v="5.9969999999999999"/>
    <n v="119.94"/>
    <n v="0.05"/>
  </r>
  <r>
    <s v="Standard Class"/>
    <s v="Consumer"/>
    <s v="United States"/>
    <s v="Houston"/>
    <s v="Texas"/>
    <n v="77070"/>
    <x v="2"/>
    <x v="1"/>
    <s v="Paper"/>
    <n v="10.272"/>
    <n v="3"/>
    <n v="0.2"/>
    <n v="3.21"/>
    <n v="10.272"/>
    <n v="0.3125"/>
  </r>
  <r>
    <s v="Standard Class"/>
    <s v="Consumer"/>
    <s v="United States"/>
    <s v="Houston"/>
    <s v="Texas"/>
    <n v="77070"/>
    <x v="2"/>
    <x v="0"/>
    <s v="Tables"/>
    <n v="512.19000000000005"/>
    <n v="5"/>
    <n v="0.3"/>
    <n v="-65.852999999999994"/>
    <n v="512.19000000000005"/>
    <n v="-0.12857142857142856"/>
  </r>
  <r>
    <s v="Standard Class"/>
    <s v="Consumer"/>
    <s v="United States"/>
    <s v="Houston"/>
    <s v="Texas"/>
    <n v="77070"/>
    <x v="2"/>
    <x v="1"/>
    <s v="Appliances"/>
    <n v="1.556"/>
    <n v="2"/>
    <n v="0.8"/>
    <n v="-4.2012"/>
    <n v="1.556"/>
    <n v="-2.6999999999999997"/>
  </r>
  <r>
    <s v="Standard Class"/>
    <s v="Consumer"/>
    <s v="United States"/>
    <s v="Westminster"/>
    <s v="California"/>
    <n v="92683"/>
    <x v="1"/>
    <x v="1"/>
    <s v="Binders"/>
    <n v="4.4480000000000004"/>
    <n v="2"/>
    <n v="0.2"/>
    <n v="1.4456"/>
    <n v="4.4480000000000004"/>
    <n v="0.32499999999999996"/>
  </r>
  <r>
    <s v="Standard Class"/>
    <s v="Consumer"/>
    <s v="United States"/>
    <s v="Westminster"/>
    <s v="California"/>
    <n v="92683"/>
    <x v="1"/>
    <x v="0"/>
    <s v="Furnishings"/>
    <n v="276.69"/>
    <n v="3"/>
    <n v="0"/>
    <n v="49.804200000000002"/>
    <n v="276.69"/>
    <n v="0.18"/>
  </r>
  <r>
    <s v="Standard Class"/>
    <s v="Consumer"/>
    <s v="United States"/>
    <s v="Westminster"/>
    <s v="California"/>
    <n v="92683"/>
    <x v="1"/>
    <x v="1"/>
    <s v="Fasteners"/>
    <n v="4.96"/>
    <n v="4"/>
    <n v="0"/>
    <n v="2.3311999999999999"/>
    <n v="4.96"/>
    <n v="0.47"/>
  </r>
  <r>
    <s v="Standard Class"/>
    <s v="Consumer"/>
    <s v="United States"/>
    <s v="Westminster"/>
    <s v="California"/>
    <n v="92683"/>
    <x v="1"/>
    <x v="1"/>
    <s v="Art"/>
    <n v="71.92"/>
    <n v="4"/>
    <n v="0"/>
    <n v="20.8568"/>
    <n v="71.92"/>
    <n v="0.28999999999999998"/>
  </r>
  <r>
    <s v="Standard Class"/>
    <s v="Consumer"/>
    <s v="United States"/>
    <s v="Westminster"/>
    <s v="California"/>
    <n v="92683"/>
    <x v="1"/>
    <x v="0"/>
    <s v="Furnishings"/>
    <n v="18.84"/>
    <n v="3"/>
    <n v="0"/>
    <n v="7.9127999999999998"/>
    <n v="18.84"/>
    <n v="0.42"/>
  </r>
  <r>
    <s v="Standard Class"/>
    <s v="Consumer"/>
    <s v="United States"/>
    <s v="Westminster"/>
    <s v="California"/>
    <n v="92683"/>
    <x v="1"/>
    <x v="2"/>
    <s v="Accessories"/>
    <n v="140.97"/>
    <n v="3"/>
    <n v="0"/>
    <n v="19.735800000000001"/>
    <n v="140.97"/>
    <n v="0.14000000000000001"/>
  </r>
  <r>
    <s v="Standard Class"/>
    <s v="Consumer"/>
    <s v="United States"/>
    <s v="Westminster"/>
    <s v="California"/>
    <n v="92683"/>
    <x v="1"/>
    <x v="2"/>
    <s v="Phones"/>
    <n v="470.37599999999998"/>
    <n v="3"/>
    <n v="0.2"/>
    <n v="52.917299999999997"/>
    <n v="470.37599999999998"/>
    <n v="0.1125"/>
  </r>
  <r>
    <s v="Same Day"/>
    <s v="Consumer"/>
    <s v="United States"/>
    <s v="Los Angeles"/>
    <s v="California"/>
    <n v="90036"/>
    <x v="1"/>
    <x v="1"/>
    <s v="Art"/>
    <n v="6.08"/>
    <n v="2"/>
    <n v="0"/>
    <n v="2.0672000000000001"/>
    <n v="6.08"/>
    <n v="0.34"/>
  </r>
  <r>
    <s v="Same Day"/>
    <s v="Consumer"/>
    <s v="United States"/>
    <s v="Los Angeles"/>
    <s v="California"/>
    <n v="90036"/>
    <x v="1"/>
    <x v="2"/>
    <s v="Phones"/>
    <n v="164.792"/>
    <n v="1"/>
    <n v="0.2"/>
    <n v="18.539100000000001"/>
    <n v="164.792"/>
    <n v="0.1125"/>
  </r>
  <r>
    <s v="Second Class"/>
    <s v="Corporate"/>
    <s v="United States"/>
    <s v="Atlantic City"/>
    <s v="New Jersey"/>
    <n v="8401"/>
    <x v="3"/>
    <x v="1"/>
    <s v="Envelopes"/>
    <n v="23.36"/>
    <n v="2"/>
    <n v="0"/>
    <n v="11.68"/>
    <n v="23.36"/>
    <n v="0.5"/>
  </r>
  <r>
    <s v="Standard Class"/>
    <s v="Consumer"/>
    <s v="United States"/>
    <s v="Skokie"/>
    <s v="Illinois"/>
    <n v="60076"/>
    <x v="2"/>
    <x v="1"/>
    <s v="Binders"/>
    <n v="12.176"/>
    <n v="4"/>
    <n v="0.8"/>
    <n v="-18.872800000000002"/>
    <n v="12.176"/>
    <n v="-1.55"/>
  </r>
  <r>
    <s v="Standard Class"/>
    <s v="Consumer"/>
    <s v="United States"/>
    <s v="San Francisco"/>
    <s v="California"/>
    <n v="94122"/>
    <x v="1"/>
    <x v="2"/>
    <s v="Phones"/>
    <n v="46.384"/>
    <n v="2"/>
    <n v="0.2"/>
    <n v="5.2182000000000004"/>
    <n v="46.384"/>
    <n v="0.1125"/>
  </r>
  <r>
    <s v="Standard Class"/>
    <s v="Consumer"/>
    <s v="United States"/>
    <s v="San Francisco"/>
    <s v="California"/>
    <n v="94122"/>
    <x v="1"/>
    <x v="1"/>
    <s v="Storage"/>
    <n v="362.92"/>
    <n v="2"/>
    <n v="0"/>
    <n v="105.24679999999999"/>
    <n v="362.92"/>
    <n v="0.28999999999999998"/>
  </r>
  <r>
    <s v="Standard Class"/>
    <s v="Consumer"/>
    <s v="United States"/>
    <s v="Columbus"/>
    <s v="Ohio"/>
    <n v="43229"/>
    <x v="3"/>
    <x v="1"/>
    <s v="Paper"/>
    <n v="9.2479999999999993"/>
    <n v="2"/>
    <n v="0.2"/>
    <n v="3.3523999999999998"/>
    <n v="9.2479999999999993"/>
    <n v="0.36249999999999999"/>
  </r>
  <r>
    <s v="Standard Class"/>
    <s v="Consumer"/>
    <s v="United States"/>
    <s v="Columbus"/>
    <s v="Ohio"/>
    <n v="43229"/>
    <x v="3"/>
    <x v="2"/>
    <s v="Phones"/>
    <n v="1889.9459999999999"/>
    <n v="9"/>
    <n v="0.4"/>
    <n v="-377.98919999999998"/>
    <n v="1889.9459999999999"/>
    <n v="-0.2"/>
  </r>
  <r>
    <s v="Standard Class"/>
    <s v="Consumer"/>
    <s v="United States"/>
    <s v="Columbus"/>
    <s v="Ohio"/>
    <n v="43229"/>
    <x v="3"/>
    <x v="1"/>
    <s v="Storage"/>
    <n v="62.04"/>
    <n v="5"/>
    <n v="0.2"/>
    <n v="4.6529999999999996"/>
    <n v="62.04"/>
    <n v="7.4999999999999997E-2"/>
  </r>
  <r>
    <s v="Standard Class"/>
    <s v="Consumer"/>
    <s v="United States"/>
    <s v="Columbus"/>
    <s v="Ohio"/>
    <n v="43229"/>
    <x v="3"/>
    <x v="0"/>
    <s v="Furnishings"/>
    <n v="396.92"/>
    <n v="5"/>
    <n v="0.2"/>
    <n v="148.845"/>
    <n v="396.92"/>
    <n v="0.375"/>
  </r>
  <r>
    <s v="Standard Class"/>
    <s v="Consumer"/>
    <s v="United States"/>
    <s v="Columbus"/>
    <s v="Ohio"/>
    <n v="43229"/>
    <x v="3"/>
    <x v="1"/>
    <s v="Storage"/>
    <n v="239.45599999999999"/>
    <n v="7"/>
    <n v="0.2"/>
    <n v="17.959199999999999"/>
    <n v="239.45599999999999"/>
    <n v="7.4999999999999997E-2"/>
  </r>
  <r>
    <s v="Standard Class"/>
    <s v="Consumer"/>
    <s v="United States"/>
    <s v="Columbus"/>
    <s v="Ohio"/>
    <n v="43229"/>
    <x v="3"/>
    <x v="1"/>
    <s v="Art"/>
    <n v="13.12"/>
    <n v="5"/>
    <n v="0.2"/>
    <n v="2.1320000000000001"/>
    <n v="13.12"/>
    <n v="0.16250000000000001"/>
  </r>
  <r>
    <s v="Second Class"/>
    <s v="Consumer"/>
    <s v="United States"/>
    <s v="Richmond"/>
    <s v="Kentucky"/>
    <n v="40475"/>
    <x v="0"/>
    <x v="1"/>
    <s v="Binders"/>
    <n v="29.36"/>
    <n v="2"/>
    <n v="0"/>
    <n v="13.505599999999999"/>
    <n v="29.36"/>
    <n v="0.45999999999999996"/>
  </r>
  <r>
    <s v="Second Class"/>
    <s v="Consumer"/>
    <s v="United States"/>
    <s v="Richmond"/>
    <s v="Kentucky"/>
    <n v="40475"/>
    <x v="0"/>
    <x v="1"/>
    <s v="Appliances"/>
    <n v="214.9"/>
    <n v="5"/>
    <n v="0"/>
    <n v="62.320999999999998"/>
    <n v="214.9"/>
    <n v="0.28999999999999998"/>
  </r>
  <r>
    <s v="Second Class"/>
    <s v="Consumer"/>
    <s v="United States"/>
    <s v="Richmond"/>
    <s v="Kentucky"/>
    <n v="40475"/>
    <x v="0"/>
    <x v="1"/>
    <s v="Binders"/>
    <n v="15.92"/>
    <n v="4"/>
    <n v="0"/>
    <n v="7.4824000000000002"/>
    <n v="15.92"/>
    <n v="0.47000000000000003"/>
  </r>
  <r>
    <s v="Second Class"/>
    <s v="Consumer"/>
    <s v="United States"/>
    <s v="Richmond"/>
    <s v="Kentucky"/>
    <n v="40475"/>
    <x v="0"/>
    <x v="2"/>
    <s v="Accessories"/>
    <n v="146.44999999999999"/>
    <n v="5"/>
    <n v="0"/>
    <n v="48.328499999999998"/>
    <n v="146.44999999999999"/>
    <n v="0.33"/>
  </r>
  <r>
    <s v="Second Class"/>
    <s v="Consumer"/>
    <s v="United States"/>
    <s v="Richmond"/>
    <s v="Kentucky"/>
    <n v="40475"/>
    <x v="0"/>
    <x v="1"/>
    <s v="Storage"/>
    <n v="15.14"/>
    <n v="1"/>
    <n v="0"/>
    <n v="0.60560000000000003"/>
    <n v="15.14"/>
    <n v="0.04"/>
  </r>
  <r>
    <s v="Second Class"/>
    <s v="Consumer"/>
    <s v="United States"/>
    <s v="Richmond"/>
    <s v="Kentucky"/>
    <n v="40475"/>
    <x v="0"/>
    <x v="1"/>
    <s v="Labels"/>
    <n v="5.76"/>
    <n v="2"/>
    <n v="0"/>
    <n v="2.6496"/>
    <n v="5.76"/>
    <n v="0.46"/>
  </r>
  <r>
    <s v="Second Class"/>
    <s v="Consumer"/>
    <s v="United States"/>
    <s v="Richmond"/>
    <s v="Kentucky"/>
    <n v="40475"/>
    <x v="0"/>
    <x v="2"/>
    <s v="Copiers"/>
    <n v="1399.98"/>
    <n v="2"/>
    <n v="0"/>
    <n v="629.99099999999999"/>
    <n v="1399.98"/>
    <n v="0.45"/>
  </r>
  <r>
    <s v="Standard Class"/>
    <s v="Consumer"/>
    <s v="United States"/>
    <s v="Lancaster"/>
    <s v="Ohio"/>
    <n v="43130"/>
    <x v="3"/>
    <x v="1"/>
    <s v="Binders"/>
    <n v="8.952"/>
    <n v="2"/>
    <n v="0.7"/>
    <n v="-7.46"/>
    <n v="8.952"/>
    <n v="-0.83333333333333337"/>
  </r>
  <r>
    <s v="Standard Class"/>
    <s v="Consumer"/>
    <s v="United States"/>
    <s v="Lancaster"/>
    <s v="Ohio"/>
    <n v="43130"/>
    <x v="3"/>
    <x v="1"/>
    <s v="Binders"/>
    <n v="8.8559999999999999"/>
    <n v="6"/>
    <n v="0.7"/>
    <n v="-6.4943999999999997"/>
    <n v="8.8559999999999999"/>
    <n v="-0.73333333333333328"/>
  </r>
  <r>
    <s v="Standard Class"/>
    <s v="Consumer"/>
    <s v="United States"/>
    <s v="Lancaster"/>
    <s v="Ohio"/>
    <n v="43130"/>
    <x v="3"/>
    <x v="0"/>
    <s v="Chairs"/>
    <n v="85.245999999999995"/>
    <n v="2"/>
    <n v="0.3"/>
    <n v="-1.2178"/>
    <n v="85.245999999999995"/>
    <n v="-1.4285714285714287E-2"/>
  </r>
  <r>
    <s v="Standard Class"/>
    <s v="Consumer"/>
    <s v="United States"/>
    <s v="Gresham"/>
    <s v="Oregon"/>
    <n v="97030"/>
    <x v="1"/>
    <x v="1"/>
    <s v="Envelopes"/>
    <n v="21.728000000000002"/>
    <n v="7"/>
    <n v="0.2"/>
    <n v="7.6048"/>
    <n v="21.728000000000002"/>
    <n v="0.35"/>
  </r>
  <r>
    <s v="Standard Class"/>
    <s v="Consumer"/>
    <s v="United States"/>
    <s v="Gresham"/>
    <s v="Oregon"/>
    <n v="97030"/>
    <x v="1"/>
    <x v="0"/>
    <s v="Chairs"/>
    <n v="1487.04"/>
    <n v="5"/>
    <n v="0.2"/>
    <n v="148.70400000000001"/>
    <n v="1487.04"/>
    <n v="0.1"/>
  </r>
  <r>
    <s v="Same Day"/>
    <s v="Corporate"/>
    <s v="United States"/>
    <s v="San Francisco"/>
    <s v="California"/>
    <n v="94109"/>
    <x v="1"/>
    <x v="1"/>
    <s v="Envelopes"/>
    <n v="71.88"/>
    <n v="6"/>
    <n v="0"/>
    <n v="33.064799999999998"/>
    <n v="71.88"/>
    <n v="0.46"/>
  </r>
  <r>
    <s v="Same Day"/>
    <s v="Corporate"/>
    <s v="United States"/>
    <s v="San Francisco"/>
    <s v="California"/>
    <n v="94109"/>
    <x v="1"/>
    <x v="0"/>
    <s v="Furnishings"/>
    <n v="9.24"/>
    <n v="3"/>
    <n v="0"/>
    <n v="2.9567999999999999"/>
    <n v="9.24"/>
    <n v="0.31999999999999995"/>
  </r>
  <r>
    <s v="Same Day"/>
    <s v="Corporate"/>
    <s v="United States"/>
    <s v="San Francisco"/>
    <s v="California"/>
    <n v="94109"/>
    <x v="1"/>
    <x v="1"/>
    <s v="Paper"/>
    <n v="35.880000000000003"/>
    <n v="6"/>
    <n v="0"/>
    <n v="16.146000000000001"/>
    <n v="35.880000000000003"/>
    <n v="0.45"/>
  </r>
  <r>
    <s v="Same Day"/>
    <s v="Corporate"/>
    <s v="United States"/>
    <s v="San Francisco"/>
    <s v="California"/>
    <n v="94109"/>
    <x v="1"/>
    <x v="1"/>
    <s v="Binders"/>
    <n v="17.04"/>
    <n v="3"/>
    <n v="0.2"/>
    <n v="5.5380000000000003"/>
    <n v="17.04"/>
    <n v="0.32500000000000001"/>
  </r>
  <r>
    <s v="Same Day"/>
    <s v="Corporate"/>
    <s v="United States"/>
    <s v="San Francisco"/>
    <s v="California"/>
    <n v="94109"/>
    <x v="1"/>
    <x v="1"/>
    <s v="Binders"/>
    <n v="931.17600000000004"/>
    <n v="3"/>
    <n v="0.2"/>
    <n v="314.27190000000002"/>
    <n v="931.17600000000004"/>
    <n v="0.33750000000000002"/>
  </r>
  <r>
    <s v="First Class"/>
    <s v="Consumer"/>
    <s v="United States"/>
    <s v="Longmont"/>
    <s v="Colorado"/>
    <n v="80501"/>
    <x v="1"/>
    <x v="0"/>
    <s v="Furnishings"/>
    <n v="266.35199999999998"/>
    <n v="3"/>
    <n v="0.2"/>
    <n v="-13.317600000000001"/>
    <n v="266.35199999999998"/>
    <n v="-5.000000000000001E-2"/>
  </r>
  <r>
    <s v="First Class"/>
    <s v="Consumer"/>
    <s v="United States"/>
    <s v="Longmont"/>
    <s v="Colorado"/>
    <n v="80501"/>
    <x v="1"/>
    <x v="0"/>
    <s v="Chairs"/>
    <n v="483.13600000000002"/>
    <n v="4"/>
    <n v="0.2"/>
    <n v="54.352800000000002"/>
    <n v="483.13600000000002"/>
    <n v="0.1125"/>
  </r>
  <r>
    <s v="Standard Class"/>
    <s v="Consumer"/>
    <s v="United States"/>
    <s v="Greenville"/>
    <s v="North Carolina"/>
    <n v="27834"/>
    <x v="0"/>
    <x v="0"/>
    <s v="Chairs"/>
    <n v="196.78399999999999"/>
    <n v="2"/>
    <n v="0.2"/>
    <n v="-22.138200000000001"/>
    <n v="196.78399999999999"/>
    <n v="-0.11250000000000002"/>
  </r>
  <r>
    <s v="Standard Class"/>
    <s v="Consumer"/>
    <s v="United States"/>
    <s v="Greenville"/>
    <s v="North Carolina"/>
    <n v="27834"/>
    <x v="0"/>
    <x v="0"/>
    <s v="Bookcases"/>
    <n v="231.92"/>
    <n v="5"/>
    <n v="0.2"/>
    <n v="5.798"/>
    <n v="231.92"/>
    <n v="2.5000000000000001E-2"/>
  </r>
  <r>
    <s v="Standard Class"/>
    <s v="Corporate"/>
    <s v="United States"/>
    <s v="Los Angeles"/>
    <s v="California"/>
    <n v="90004"/>
    <x v="1"/>
    <x v="1"/>
    <s v="Supplies"/>
    <n v="29.7"/>
    <n v="3"/>
    <n v="0"/>
    <n v="8.0190000000000001"/>
    <n v="29.7"/>
    <n v="0.27"/>
  </r>
  <r>
    <s v="Standard Class"/>
    <s v="Consumer"/>
    <s v="United States"/>
    <s v="Houston"/>
    <s v="Texas"/>
    <n v="77041"/>
    <x v="2"/>
    <x v="0"/>
    <s v="Furnishings"/>
    <n v="13.592000000000001"/>
    <n v="2"/>
    <n v="0.6"/>
    <n v="-14.271599999999999"/>
    <n v="13.592000000000001"/>
    <n v="-1.0499999999999998"/>
  </r>
  <r>
    <s v="Second Class"/>
    <s v="Consumer"/>
    <s v="United States"/>
    <s v="San Francisco"/>
    <s v="California"/>
    <n v="94109"/>
    <x v="1"/>
    <x v="1"/>
    <s v="Paper"/>
    <n v="70.88"/>
    <n v="2"/>
    <n v="0"/>
    <n v="33.313600000000001"/>
    <n v="70.88"/>
    <n v="0.47000000000000003"/>
  </r>
  <r>
    <s v="Standard Class"/>
    <s v="Corporate"/>
    <s v="United States"/>
    <s v="Denver"/>
    <s v="Colorado"/>
    <n v="80219"/>
    <x v="1"/>
    <x v="1"/>
    <s v="Storage"/>
    <n v="114.288"/>
    <n v="1"/>
    <n v="0.2"/>
    <n v="12.8574"/>
    <n v="114.288"/>
    <n v="0.1125"/>
  </r>
  <r>
    <s v="Standard Class"/>
    <s v="Corporate"/>
    <s v="United States"/>
    <s v="Denver"/>
    <s v="Colorado"/>
    <n v="80219"/>
    <x v="1"/>
    <x v="1"/>
    <s v="Binders"/>
    <n v="36.624000000000002"/>
    <n v="8"/>
    <n v="0.7"/>
    <n v="-24.416"/>
    <n v="36.624000000000002"/>
    <n v="-0.66666666666666663"/>
  </r>
  <r>
    <s v="Standard Class"/>
    <s v="Corporate"/>
    <s v="United States"/>
    <s v="Denver"/>
    <s v="Colorado"/>
    <n v="80219"/>
    <x v="1"/>
    <x v="0"/>
    <s v="Bookcases"/>
    <n v="242.352"/>
    <n v="8"/>
    <n v="0.7"/>
    <n v="-363.52800000000002"/>
    <n v="242.352"/>
    <n v="-1.5"/>
  </r>
  <r>
    <s v="Standard Class"/>
    <s v="Corporate"/>
    <s v="United States"/>
    <s v="Denver"/>
    <s v="Colorado"/>
    <n v="80219"/>
    <x v="1"/>
    <x v="2"/>
    <s v="Phones"/>
    <n v="49.616"/>
    <n v="2"/>
    <n v="0.2"/>
    <n v="4.9615999999999998"/>
    <n v="49.616"/>
    <n v="9.9999999999999992E-2"/>
  </r>
  <r>
    <s v="Standard Class"/>
    <s v="Corporate"/>
    <s v="United States"/>
    <s v="Denver"/>
    <s v="Colorado"/>
    <n v="80219"/>
    <x v="1"/>
    <x v="0"/>
    <s v="Furnishings"/>
    <n v="508.70400000000001"/>
    <n v="6"/>
    <n v="0.2"/>
    <n v="0"/>
    <n v="508.70400000000001"/>
    <n v="0"/>
  </r>
  <r>
    <s v="Standard Class"/>
    <s v="Corporate"/>
    <s v="United States"/>
    <s v="Denver"/>
    <s v="Colorado"/>
    <n v="80219"/>
    <x v="1"/>
    <x v="2"/>
    <s v="Phones"/>
    <n v="57.36"/>
    <n v="6"/>
    <n v="0.2"/>
    <n v="-14.34"/>
    <n v="57.36"/>
    <n v="-0.25"/>
  </r>
  <r>
    <s v="Standard Class"/>
    <s v="Corporate"/>
    <s v="United States"/>
    <s v="Denver"/>
    <s v="Colorado"/>
    <n v="80219"/>
    <x v="1"/>
    <x v="0"/>
    <s v="Chairs"/>
    <n v="906.68"/>
    <n v="5"/>
    <n v="0.2"/>
    <n v="68.001000000000005"/>
    <n v="906.68"/>
    <n v="7.5000000000000011E-2"/>
  </r>
  <r>
    <s v="Standard Class"/>
    <s v="Corporate"/>
    <s v="United States"/>
    <s v="Huntsville"/>
    <s v="Texas"/>
    <n v="77340"/>
    <x v="2"/>
    <x v="2"/>
    <s v="Phones"/>
    <n v="719.952"/>
    <n v="6"/>
    <n v="0.2"/>
    <n v="71.995199999999997"/>
    <n v="719.952"/>
    <n v="9.9999999999999992E-2"/>
  </r>
  <r>
    <s v="Standard Class"/>
    <s v="Corporate"/>
    <s v="United States"/>
    <s v="Huntsville"/>
    <s v="Texas"/>
    <n v="77340"/>
    <x v="2"/>
    <x v="2"/>
    <s v="Phones"/>
    <n v="755.94399999999996"/>
    <n v="7"/>
    <n v="0.2"/>
    <n v="66.145099999999999"/>
    <n v="755.94399999999996"/>
    <n v="8.7500000000000008E-2"/>
  </r>
  <r>
    <s v="Standard Class"/>
    <s v="Corporate"/>
    <s v="United States"/>
    <s v="Huntsville"/>
    <s v="Texas"/>
    <n v="77340"/>
    <x v="2"/>
    <x v="1"/>
    <s v="Binders"/>
    <n v="11.98"/>
    <n v="5"/>
    <n v="0.8"/>
    <n v="-19.167999999999999"/>
    <n v="11.98"/>
    <n v="-1.5999999999999999"/>
  </r>
  <r>
    <s v="Standard Class"/>
    <s v="Corporate"/>
    <s v="United States"/>
    <s v="Huntsville"/>
    <s v="Texas"/>
    <n v="77340"/>
    <x v="2"/>
    <x v="1"/>
    <s v="Binders"/>
    <n v="0.89800000000000002"/>
    <n v="1"/>
    <n v="0.8"/>
    <n v="-1.5714999999999999"/>
    <n v="0.89800000000000002"/>
    <n v="-1.7499999999999998"/>
  </r>
  <r>
    <s v="First Class"/>
    <s v="Corporate"/>
    <s v="United States"/>
    <s v="Houston"/>
    <s v="Texas"/>
    <n v="77036"/>
    <x v="2"/>
    <x v="0"/>
    <s v="Furnishings"/>
    <n v="21.204000000000001"/>
    <n v="3"/>
    <n v="0.6"/>
    <n v="-11.6622"/>
    <n v="21.204000000000001"/>
    <n v="-0.55000000000000004"/>
  </r>
  <r>
    <s v="Standard Class"/>
    <s v="Corporate"/>
    <s v="United States"/>
    <s v="New York City"/>
    <s v="New York"/>
    <n v="10024"/>
    <x v="3"/>
    <x v="1"/>
    <s v="Envelopes"/>
    <n v="34.74"/>
    <n v="3"/>
    <n v="0"/>
    <n v="17.37"/>
    <n v="34.74"/>
    <n v="0.5"/>
  </r>
  <r>
    <s v="Standard Class"/>
    <s v="Corporate"/>
    <s v="United States"/>
    <s v="New York City"/>
    <s v="New York"/>
    <n v="10024"/>
    <x v="3"/>
    <x v="2"/>
    <s v="Phones"/>
    <n v="833.94"/>
    <n v="6"/>
    <n v="0"/>
    <n v="216.8244"/>
    <n v="833.94"/>
    <n v="0.25999999999999995"/>
  </r>
  <r>
    <s v="Standard Class"/>
    <s v="Corporate"/>
    <s v="United States"/>
    <s v="New York City"/>
    <s v="New York"/>
    <n v="10024"/>
    <x v="3"/>
    <x v="1"/>
    <s v="Binders"/>
    <n v="12.96"/>
    <n v="3"/>
    <n v="0.2"/>
    <n v="4.5359999999999996"/>
    <n v="12.96"/>
    <n v="0.34999999999999992"/>
  </r>
  <r>
    <s v="Standard Class"/>
    <s v="Corporate"/>
    <s v="United States"/>
    <s v="New York City"/>
    <s v="New York"/>
    <n v="10024"/>
    <x v="3"/>
    <x v="1"/>
    <s v="Paper"/>
    <n v="25.92"/>
    <n v="4"/>
    <n v="0"/>
    <n v="12.441599999999999"/>
    <n v="25.92"/>
    <n v="0.47999999999999993"/>
  </r>
  <r>
    <s v="Second Class"/>
    <s v="Consumer"/>
    <s v="United States"/>
    <s v="Philadelphia"/>
    <s v="Pennsylvania"/>
    <n v="19134"/>
    <x v="3"/>
    <x v="0"/>
    <s v="Bookcases"/>
    <n v="349.96499999999997"/>
    <n v="7"/>
    <n v="0.5"/>
    <n v="-216.97829999999999"/>
    <n v="349.96499999999997"/>
    <n v="-0.62"/>
  </r>
  <r>
    <s v="Second Class"/>
    <s v="Consumer"/>
    <s v="United States"/>
    <s v="Philadelphia"/>
    <s v="Pennsylvania"/>
    <n v="19134"/>
    <x v="3"/>
    <x v="1"/>
    <s v="Art"/>
    <n v="22.32"/>
    <n v="5"/>
    <n v="0.2"/>
    <n v="5.3010000000000002"/>
    <n v="22.32"/>
    <n v="0.23750000000000002"/>
  </r>
  <r>
    <s v="Standard Class"/>
    <s v="Corporate"/>
    <s v="United States"/>
    <s v="Columbus"/>
    <s v="Indiana"/>
    <n v="47201"/>
    <x v="2"/>
    <x v="1"/>
    <s v="Paper"/>
    <n v="158.28"/>
    <n v="6"/>
    <n v="0"/>
    <n v="72.808800000000005"/>
    <n v="158.28"/>
    <n v="0.46"/>
  </r>
  <r>
    <s v="Standard Class"/>
    <s v="Corporate"/>
    <s v="United States"/>
    <s v="Columbus"/>
    <s v="Indiana"/>
    <n v="47201"/>
    <x v="2"/>
    <x v="1"/>
    <s v="Binders"/>
    <n v="497.94"/>
    <n v="3"/>
    <n v="0"/>
    <n v="224.07300000000001"/>
    <n v="497.94"/>
    <n v="0.45"/>
  </r>
  <r>
    <s v="Standard Class"/>
    <s v="Consumer"/>
    <s v="United States"/>
    <s v="Long Beach"/>
    <s v="New York"/>
    <n v="11561"/>
    <x v="3"/>
    <x v="1"/>
    <s v="Appliances"/>
    <n v="533.94000000000005"/>
    <n v="3"/>
    <n v="0"/>
    <n v="154.8426"/>
    <n v="533.94000000000005"/>
    <n v="0.28999999999999998"/>
  </r>
  <r>
    <s v="Standard Class"/>
    <s v="Consumer"/>
    <s v="United States"/>
    <s v="Long Beach"/>
    <s v="New York"/>
    <n v="11561"/>
    <x v="3"/>
    <x v="1"/>
    <s v="Paper"/>
    <n v="167.94"/>
    <n v="3"/>
    <n v="0"/>
    <n v="82.290599999999998"/>
    <n v="167.94"/>
    <n v="0.49"/>
  </r>
  <r>
    <s v="Standard Class"/>
    <s v="Consumer"/>
    <s v="United States"/>
    <s v="Long Beach"/>
    <s v="New York"/>
    <n v="11561"/>
    <x v="3"/>
    <x v="0"/>
    <s v="Furnishings"/>
    <n v="31.68"/>
    <n v="6"/>
    <n v="0"/>
    <n v="9.8208000000000002"/>
    <n v="31.68"/>
    <n v="0.31"/>
  </r>
  <r>
    <s v="First Class"/>
    <s v="Consumer"/>
    <s v="United States"/>
    <s v="Lancaster"/>
    <s v="Pennsylvania"/>
    <n v="17602"/>
    <x v="3"/>
    <x v="0"/>
    <s v="Chairs"/>
    <n v="170.786"/>
    <n v="1"/>
    <n v="0.3"/>
    <n v="0"/>
    <n v="170.786"/>
    <n v="0"/>
  </r>
  <r>
    <s v="Standard Class"/>
    <s v="Consumer"/>
    <s v="United States"/>
    <s v="Chicago"/>
    <s v="Illinois"/>
    <n v="60610"/>
    <x v="2"/>
    <x v="0"/>
    <s v="Bookcases"/>
    <n v="198.744"/>
    <n v="4"/>
    <n v="0.3"/>
    <n v="0"/>
    <n v="198.744"/>
    <n v="0"/>
  </r>
  <r>
    <s v="First Class"/>
    <s v="Home Office"/>
    <s v="United States"/>
    <s v="Denver"/>
    <s v="Colorado"/>
    <n v="80219"/>
    <x v="1"/>
    <x v="2"/>
    <s v="Accessories"/>
    <n v="63.823999999999998"/>
    <n v="2"/>
    <n v="0.2"/>
    <n v="13.5626"/>
    <n v="63.823999999999998"/>
    <n v="0.21249999999999999"/>
  </r>
  <r>
    <s v="Second Class"/>
    <s v="Consumer"/>
    <s v="United States"/>
    <s v="Seattle"/>
    <s v="Washington"/>
    <n v="98103"/>
    <x v="1"/>
    <x v="0"/>
    <s v="Chairs"/>
    <n v="435.16800000000001"/>
    <n v="4"/>
    <n v="0.2"/>
    <n v="-59.835599999999999"/>
    <n v="435.16800000000001"/>
    <n v="-0.13749999999999998"/>
  </r>
  <r>
    <s v="Second Class"/>
    <s v="Consumer"/>
    <s v="United States"/>
    <s v="Seattle"/>
    <s v="Washington"/>
    <n v="98103"/>
    <x v="1"/>
    <x v="0"/>
    <s v="Bookcases"/>
    <n v="48.58"/>
    <n v="1"/>
    <n v="0"/>
    <n v="7.7728000000000002"/>
    <n v="48.58"/>
    <n v="0.16"/>
  </r>
  <r>
    <s v="First Class"/>
    <s v="Corporate"/>
    <s v="United States"/>
    <s v="Houston"/>
    <s v="Texas"/>
    <n v="77070"/>
    <x v="2"/>
    <x v="2"/>
    <s v="Accessories"/>
    <n v="47.975999999999999"/>
    <n v="3"/>
    <n v="0.2"/>
    <n v="8.3957999999999995"/>
    <n v="47.975999999999999"/>
    <n v="0.17499999999999999"/>
  </r>
  <r>
    <s v="First Class"/>
    <s v="Corporate"/>
    <s v="United States"/>
    <s v="Houston"/>
    <s v="Texas"/>
    <n v="77070"/>
    <x v="2"/>
    <x v="1"/>
    <s v="Paper"/>
    <n v="20.736000000000001"/>
    <n v="4"/>
    <n v="0.2"/>
    <n v="7.2576000000000001"/>
    <n v="20.736000000000001"/>
    <n v="0.35"/>
  </r>
  <r>
    <s v="Standard Class"/>
    <s v="Consumer"/>
    <s v="United States"/>
    <s v="Los Angeles"/>
    <s v="California"/>
    <n v="90045"/>
    <x v="1"/>
    <x v="1"/>
    <s v="Art"/>
    <n v="26.46"/>
    <n v="9"/>
    <n v="0"/>
    <n v="11.907"/>
    <n v="26.46"/>
    <n v="0.45"/>
  </r>
  <r>
    <s v="Standard Class"/>
    <s v="Consumer"/>
    <s v="United States"/>
    <s v="Los Angeles"/>
    <s v="California"/>
    <n v="90045"/>
    <x v="1"/>
    <x v="1"/>
    <s v="Paper"/>
    <n v="49.12"/>
    <n v="4"/>
    <n v="0"/>
    <n v="23.086400000000001"/>
    <n v="49.12"/>
    <n v="0.47000000000000003"/>
  </r>
  <r>
    <s v="Standard Class"/>
    <s v="Consumer"/>
    <s v="United States"/>
    <s v="Los Angeles"/>
    <s v="California"/>
    <n v="90045"/>
    <x v="1"/>
    <x v="1"/>
    <s v="Fasteners"/>
    <n v="15"/>
    <n v="3"/>
    <n v="0"/>
    <n v="7.2"/>
    <n v="15"/>
    <n v="0.48000000000000004"/>
  </r>
  <r>
    <s v="Standard Class"/>
    <s v="Corporate"/>
    <s v="United States"/>
    <s v="Newport News"/>
    <s v="Virginia"/>
    <n v="23602"/>
    <x v="0"/>
    <x v="1"/>
    <s v="Storage"/>
    <n v="194.7"/>
    <n v="5"/>
    <n v="0"/>
    <n v="9.7349999999999994"/>
    <n v="194.7"/>
    <n v="0.05"/>
  </r>
  <r>
    <s v="Standard Class"/>
    <s v="Corporate"/>
    <s v="United States"/>
    <s v="Newport News"/>
    <s v="Virginia"/>
    <n v="23602"/>
    <x v="0"/>
    <x v="0"/>
    <s v="Tables"/>
    <n v="591.32000000000005"/>
    <n v="4"/>
    <n v="0"/>
    <n v="112.35080000000001"/>
    <n v="591.32000000000005"/>
    <n v="0.19"/>
  </r>
  <r>
    <s v="Standard Class"/>
    <s v="Corporate"/>
    <s v="United States"/>
    <s v="Newport News"/>
    <s v="Virginia"/>
    <n v="23602"/>
    <x v="0"/>
    <x v="1"/>
    <s v="Art"/>
    <n v="2.84"/>
    <n v="1"/>
    <n v="0"/>
    <n v="0.88039999999999996"/>
    <n v="2.84"/>
    <n v="0.31"/>
  </r>
  <r>
    <s v="Standard Class"/>
    <s v="Corporate"/>
    <s v="United States"/>
    <s v="Los Angeles"/>
    <s v="California"/>
    <n v="90036"/>
    <x v="1"/>
    <x v="1"/>
    <s v="Storage"/>
    <n v="221.96"/>
    <n v="2"/>
    <n v="0"/>
    <n v="4.4391999999999996"/>
    <n v="221.96"/>
    <n v="1.9999999999999997E-2"/>
  </r>
  <r>
    <s v="Standard Class"/>
    <s v="Corporate"/>
    <s v="United States"/>
    <s v="Los Angeles"/>
    <s v="California"/>
    <n v="90036"/>
    <x v="1"/>
    <x v="2"/>
    <s v="Accessories"/>
    <n v="236"/>
    <n v="4"/>
    <n v="0"/>
    <n v="40.119999999999997"/>
    <n v="236"/>
    <n v="0.16999999999999998"/>
  </r>
  <r>
    <s v="Second Class"/>
    <s v="Corporate"/>
    <s v="United States"/>
    <s v="Seattle"/>
    <s v="Washington"/>
    <n v="98115"/>
    <x v="1"/>
    <x v="2"/>
    <s v="Accessories"/>
    <n v="41.94"/>
    <n v="2"/>
    <n v="0"/>
    <n v="15.0984"/>
    <n v="41.94"/>
    <n v="0.36000000000000004"/>
  </r>
  <r>
    <s v="Second Class"/>
    <s v="Corporate"/>
    <s v="United States"/>
    <s v="Seattle"/>
    <s v="Washington"/>
    <n v="98115"/>
    <x v="1"/>
    <x v="2"/>
    <s v="Phones"/>
    <n v="52.792000000000002"/>
    <n v="1"/>
    <n v="0.2"/>
    <n v="4.6193"/>
    <n v="52.792000000000002"/>
    <n v="8.7499999999999994E-2"/>
  </r>
  <r>
    <s v="First Class"/>
    <s v="Home Office"/>
    <s v="United States"/>
    <s v="Omaha"/>
    <s v="Nebraska"/>
    <n v="68104"/>
    <x v="2"/>
    <x v="0"/>
    <s v="Chairs"/>
    <n v="563.94000000000005"/>
    <n v="3"/>
    <n v="0"/>
    <n v="112.788"/>
    <n v="563.94000000000005"/>
    <n v="0.19999999999999998"/>
  </r>
  <r>
    <s v="Second Class"/>
    <s v="Consumer"/>
    <s v="United States"/>
    <s v="Morristown"/>
    <s v="New Jersey"/>
    <n v="7960"/>
    <x v="3"/>
    <x v="1"/>
    <s v="Appliances"/>
    <n v="2625.12"/>
    <n v="8"/>
    <n v="0"/>
    <n v="735.03359999999998"/>
    <n v="2625.12"/>
    <n v="0.28000000000000003"/>
  </r>
  <r>
    <s v="Second Class"/>
    <s v="Consumer"/>
    <s v="United States"/>
    <s v="Morristown"/>
    <s v="New Jersey"/>
    <n v="7960"/>
    <x v="3"/>
    <x v="1"/>
    <s v="Art"/>
    <n v="17.940000000000001"/>
    <n v="3"/>
    <n v="0"/>
    <n v="4.4850000000000003"/>
    <n v="17.940000000000001"/>
    <n v="0.25"/>
  </r>
  <r>
    <s v="First Class"/>
    <s v="Consumer"/>
    <s v="United States"/>
    <s v="Philadelphia"/>
    <s v="Pennsylvania"/>
    <n v="19143"/>
    <x v="3"/>
    <x v="1"/>
    <s v="Storage"/>
    <n v="422.85599999999999"/>
    <n v="3"/>
    <n v="0.2"/>
    <n v="15.857100000000001"/>
    <n v="422.85599999999999"/>
    <n v="3.7500000000000006E-2"/>
  </r>
  <r>
    <s v="Standard Class"/>
    <s v="Corporate"/>
    <s v="United States"/>
    <s v="New York City"/>
    <s v="New York"/>
    <n v="10024"/>
    <x v="3"/>
    <x v="0"/>
    <s v="Chairs"/>
    <n v="127.764"/>
    <n v="2"/>
    <n v="0.1"/>
    <n v="2.8391999999999999"/>
    <n v="127.764"/>
    <n v="2.2222222222222223E-2"/>
  </r>
  <r>
    <s v="Standard Class"/>
    <s v="Corporate"/>
    <s v="United States"/>
    <s v="Springfield"/>
    <s v="Virginia"/>
    <n v="22153"/>
    <x v="0"/>
    <x v="2"/>
    <s v="Phones"/>
    <n v="3499.93"/>
    <n v="7"/>
    <n v="0"/>
    <n v="909.98180000000002"/>
    <n v="3499.93"/>
    <n v="0.26"/>
  </r>
  <r>
    <s v="Standard Class"/>
    <s v="Corporate"/>
    <s v="United States"/>
    <s v="Springfield"/>
    <s v="Virginia"/>
    <n v="22153"/>
    <x v="0"/>
    <x v="1"/>
    <s v="Labels"/>
    <n v="14.4"/>
    <n v="5"/>
    <n v="0"/>
    <n v="6.6239999999999997"/>
    <n v="14.4"/>
    <n v="0.45999999999999996"/>
  </r>
  <r>
    <s v="Standard Class"/>
    <s v="Corporate"/>
    <s v="United States"/>
    <s v="Springfield"/>
    <s v="Virginia"/>
    <n v="22153"/>
    <x v="0"/>
    <x v="1"/>
    <s v="Paper"/>
    <n v="122.97"/>
    <n v="3"/>
    <n v="0"/>
    <n v="60.255299999999998"/>
    <n v="122.97"/>
    <n v="0.49"/>
  </r>
  <r>
    <s v="Standard Class"/>
    <s v="Corporate"/>
    <s v="United States"/>
    <s v="Springfield"/>
    <s v="Virginia"/>
    <n v="22153"/>
    <x v="0"/>
    <x v="1"/>
    <s v="Art"/>
    <n v="9.32"/>
    <n v="4"/>
    <n v="0"/>
    <n v="2.7027999999999999"/>
    <n v="9.32"/>
    <n v="0.28999999999999998"/>
  </r>
  <r>
    <s v="Standard Class"/>
    <s v="Corporate"/>
    <s v="United States"/>
    <s v="Springfield"/>
    <s v="Virginia"/>
    <n v="22153"/>
    <x v="0"/>
    <x v="1"/>
    <s v="Binders"/>
    <n v="122.94"/>
    <n v="3"/>
    <n v="0"/>
    <n v="59.011200000000002"/>
    <n v="122.94"/>
    <n v="0.48000000000000004"/>
  </r>
  <r>
    <s v="Standard Class"/>
    <s v="Consumer"/>
    <s v="United States"/>
    <s v="Roseville"/>
    <s v="California"/>
    <n v="95661"/>
    <x v="1"/>
    <x v="0"/>
    <s v="Furnishings"/>
    <n v="17.309999999999999"/>
    <n v="3"/>
    <n v="0"/>
    <n v="5.1929999999999996"/>
    <n v="17.309999999999999"/>
    <n v="0.3"/>
  </r>
  <r>
    <s v="Standard Class"/>
    <s v="Consumer"/>
    <s v="United States"/>
    <s v="Rockford"/>
    <s v="Illinois"/>
    <n v="61107"/>
    <x v="2"/>
    <x v="1"/>
    <s v="Art"/>
    <n v="128.744"/>
    <n v="7"/>
    <n v="0.2"/>
    <n v="12.8744"/>
    <n v="128.744"/>
    <n v="9.9999999999999992E-2"/>
  </r>
  <r>
    <s v="Standard Class"/>
    <s v="Consumer"/>
    <s v="United States"/>
    <s v="Philadelphia"/>
    <s v="Pennsylvania"/>
    <n v="19134"/>
    <x v="3"/>
    <x v="0"/>
    <s v="Furnishings"/>
    <n v="58.247999999999998"/>
    <n v="9"/>
    <n v="0.2"/>
    <n v="11.6496"/>
    <n v="58.247999999999998"/>
    <n v="0.2"/>
  </r>
  <r>
    <s v="Standard Class"/>
    <s v="Consumer"/>
    <s v="United States"/>
    <s v="Philadelphia"/>
    <s v="Pennsylvania"/>
    <n v="19134"/>
    <x v="3"/>
    <x v="0"/>
    <s v="Chairs"/>
    <n v="71.245999999999995"/>
    <n v="2"/>
    <n v="0.3"/>
    <n v="-19.338200000000001"/>
    <n v="71.245999999999995"/>
    <n v="-0.27142857142857146"/>
  </r>
  <r>
    <s v="Standard Class"/>
    <s v="Consumer"/>
    <s v="United States"/>
    <s v="Philadelphia"/>
    <s v="Pennsylvania"/>
    <n v="19134"/>
    <x v="3"/>
    <x v="1"/>
    <s v="Art"/>
    <n v="7.8719999999999999"/>
    <n v="3"/>
    <n v="0.2"/>
    <n v="0.59040000000000004"/>
    <n v="7.8719999999999999"/>
    <n v="7.5000000000000011E-2"/>
  </r>
  <r>
    <s v="Standard Class"/>
    <s v="Consumer"/>
    <s v="United States"/>
    <s v="Philadelphia"/>
    <s v="Pennsylvania"/>
    <n v="19134"/>
    <x v="3"/>
    <x v="0"/>
    <s v="Chairs"/>
    <n v="887.27099999999996"/>
    <n v="3"/>
    <n v="0.3"/>
    <n v="-63.3765"/>
    <n v="887.27099999999996"/>
    <n v="-7.1428571428571438E-2"/>
  </r>
  <r>
    <s v="Standard Class"/>
    <s v="Consumer"/>
    <s v="United States"/>
    <s v="Detroit"/>
    <s v="Michigan"/>
    <n v="48234"/>
    <x v="2"/>
    <x v="1"/>
    <s v="Binders"/>
    <n v="146.86000000000001"/>
    <n v="7"/>
    <n v="0"/>
    <n v="70.492800000000003"/>
    <n v="146.86000000000001"/>
    <n v="0.48"/>
  </r>
  <r>
    <s v="Standard Class"/>
    <s v="Consumer"/>
    <s v="United States"/>
    <s v="Detroit"/>
    <s v="Michigan"/>
    <n v="48234"/>
    <x v="2"/>
    <x v="1"/>
    <s v="Binders"/>
    <n v="36.56"/>
    <n v="4"/>
    <n v="0"/>
    <n v="18.28"/>
    <n v="36.56"/>
    <n v="0.5"/>
  </r>
  <r>
    <s v="Standard Class"/>
    <s v="Corporate"/>
    <s v="United States"/>
    <s v="Los Angeles"/>
    <s v="California"/>
    <n v="90004"/>
    <x v="1"/>
    <x v="2"/>
    <s v="Phones"/>
    <n v="225.57599999999999"/>
    <n v="3"/>
    <n v="0.2"/>
    <n v="22.557600000000001"/>
    <n v="225.57599999999999"/>
    <n v="0.1"/>
  </r>
  <r>
    <s v="Standard Class"/>
    <s v="Consumer"/>
    <s v="United States"/>
    <s v="Springfield"/>
    <s v="Oregon"/>
    <n v="97477"/>
    <x v="1"/>
    <x v="1"/>
    <s v="Art"/>
    <n v="5.2480000000000002"/>
    <n v="2"/>
    <n v="0.2"/>
    <n v="0.4592"/>
    <n v="5.2480000000000002"/>
    <n v="8.7499999999999994E-2"/>
  </r>
  <r>
    <s v="Standard Class"/>
    <s v="Consumer"/>
    <s v="United States"/>
    <s v="Springfield"/>
    <s v="Oregon"/>
    <n v="97477"/>
    <x v="1"/>
    <x v="1"/>
    <s v="Art"/>
    <n v="38.256"/>
    <n v="3"/>
    <n v="0.2"/>
    <n v="4.782"/>
    <n v="38.256"/>
    <n v="0.125"/>
  </r>
  <r>
    <s v="Standard Class"/>
    <s v="Consumer"/>
    <s v="United States"/>
    <s v="Springfield"/>
    <s v="Oregon"/>
    <n v="97477"/>
    <x v="1"/>
    <x v="1"/>
    <s v="Paper"/>
    <n v="40.24"/>
    <n v="5"/>
    <n v="0.2"/>
    <n v="13.077999999999999"/>
    <n v="40.24"/>
    <n v="0.32499999999999996"/>
  </r>
  <r>
    <s v="Standard Class"/>
    <s v="Consumer"/>
    <s v="United States"/>
    <s v="Springfield"/>
    <s v="Oregon"/>
    <n v="97477"/>
    <x v="1"/>
    <x v="2"/>
    <s v="Machines"/>
    <n v="29.925000000000001"/>
    <n v="5"/>
    <n v="0.7"/>
    <n v="-21.945"/>
    <n v="29.925000000000001"/>
    <n v="-0.73333333333333328"/>
  </r>
  <r>
    <s v="Standard Class"/>
    <s v="Consumer"/>
    <s v="United States"/>
    <s v="Springfield"/>
    <s v="Oregon"/>
    <n v="97477"/>
    <x v="1"/>
    <x v="1"/>
    <s v="Paper"/>
    <n v="148.70400000000001"/>
    <n v="6"/>
    <n v="0.2"/>
    <n v="46.47"/>
    <n v="148.70400000000001"/>
    <n v="0.3125"/>
  </r>
  <r>
    <s v="Standard Class"/>
    <s v="Consumer"/>
    <s v="United States"/>
    <s v="Springfield"/>
    <s v="Oregon"/>
    <n v="97477"/>
    <x v="1"/>
    <x v="2"/>
    <s v="Accessories"/>
    <n v="55.92"/>
    <n v="10"/>
    <n v="0.2"/>
    <n v="16.776"/>
    <n v="55.92"/>
    <n v="0.3"/>
  </r>
  <r>
    <s v="Standard Class"/>
    <s v="Corporate"/>
    <s v="United States"/>
    <s v="Providence"/>
    <s v="Rhode Island"/>
    <n v="2908"/>
    <x v="3"/>
    <x v="1"/>
    <s v="Paper"/>
    <n v="12.96"/>
    <n v="2"/>
    <n v="0"/>
    <n v="6.2207999999999997"/>
    <n v="12.96"/>
    <n v="0.47999999999999993"/>
  </r>
  <r>
    <s v="Standard Class"/>
    <s v="Consumer"/>
    <s v="United States"/>
    <s v="Chicago"/>
    <s v="Illinois"/>
    <n v="60623"/>
    <x v="2"/>
    <x v="0"/>
    <s v="Furnishings"/>
    <n v="25.175999999999998"/>
    <n v="3"/>
    <n v="0.6"/>
    <n v="-33.358199999999997"/>
    <n v="25.175999999999998"/>
    <n v="-1.325"/>
  </r>
  <r>
    <s v="Standard Class"/>
    <s v="Consumer"/>
    <s v="United States"/>
    <s v="Chicago"/>
    <s v="Illinois"/>
    <n v="60623"/>
    <x v="2"/>
    <x v="0"/>
    <s v="Furnishings"/>
    <n v="5.5839999999999996"/>
    <n v="2"/>
    <n v="0.6"/>
    <n v="-1.6752"/>
    <n v="5.5839999999999996"/>
    <n v="-0.30000000000000004"/>
  </r>
  <r>
    <s v="Standard Class"/>
    <s v="Consumer"/>
    <s v="United States"/>
    <s v="Chicago"/>
    <s v="Illinois"/>
    <n v="60623"/>
    <x v="2"/>
    <x v="1"/>
    <s v="Storage"/>
    <n v="1297.3679999999999"/>
    <n v="9"/>
    <n v="0.2"/>
    <n v="97.302599999999998"/>
    <n v="1297.3679999999999"/>
    <n v="7.4999999999999997E-2"/>
  </r>
  <r>
    <s v="First Class"/>
    <s v="Consumer"/>
    <s v="United States"/>
    <s v="Dallas"/>
    <s v="Texas"/>
    <n v="75220"/>
    <x v="2"/>
    <x v="1"/>
    <s v="Storage"/>
    <n v="264.32"/>
    <n v="2"/>
    <n v="0.2"/>
    <n v="19.824000000000002"/>
    <n v="264.32"/>
    <n v="7.5000000000000011E-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  <n v="25.92"/>
    <n v="0.47999999999999993"/>
  </r>
  <r>
    <s v="Standard Class"/>
    <s v="Consumer"/>
    <s v="United States"/>
    <s v="San Francisco"/>
    <s v="California"/>
    <n v="94122"/>
    <x v="1"/>
    <x v="1"/>
    <s v="Art"/>
    <n v="22.96"/>
    <n v="7"/>
    <n v="0"/>
    <n v="6.6584000000000003"/>
    <n v="22.96"/>
    <n v="0.28999999999999998"/>
  </r>
  <r>
    <s v="First Class"/>
    <s v="Consumer"/>
    <s v="United States"/>
    <s v="Moreno Valley"/>
    <s v="California"/>
    <n v="92553"/>
    <x v="1"/>
    <x v="1"/>
    <s v="Paper"/>
    <n v="19.440000000000001"/>
    <n v="3"/>
    <n v="0"/>
    <n v="9.3312000000000008"/>
    <n v="19.440000000000001"/>
    <n v="0.48000000000000004"/>
  </r>
  <r>
    <s v="First Class"/>
    <s v="Consumer"/>
    <s v="United States"/>
    <s v="Garden City"/>
    <s v="Kansas"/>
    <n v="67846"/>
    <x v="2"/>
    <x v="1"/>
    <s v="Paper"/>
    <n v="9.5399999999999991"/>
    <n v="2"/>
    <n v="0"/>
    <n v="4.2930000000000001"/>
    <n v="9.5399999999999991"/>
    <n v="0.45000000000000007"/>
  </r>
  <r>
    <s v="First Class"/>
    <s v="Consumer"/>
    <s v="United States"/>
    <s v="Garden City"/>
    <s v="Kansas"/>
    <n v="67846"/>
    <x v="2"/>
    <x v="1"/>
    <s v="Fasteners"/>
    <n v="5.81"/>
    <n v="1"/>
    <n v="0"/>
    <n v="1.8010999999999999"/>
    <n v="5.81"/>
    <n v="0.31"/>
  </r>
  <r>
    <s v="First Class"/>
    <s v="Consumer"/>
    <s v="United States"/>
    <s v="Garden City"/>
    <s v="Kansas"/>
    <n v="67846"/>
    <x v="2"/>
    <x v="1"/>
    <s v="Art"/>
    <n v="5.76"/>
    <n v="2"/>
    <n v="0"/>
    <n v="1.728"/>
    <n v="5.76"/>
    <n v="0.3"/>
  </r>
  <r>
    <s v="Second Class"/>
    <s v="Consumer"/>
    <s v="United States"/>
    <s v="New York City"/>
    <s v="New York"/>
    <n v="10035"/>
    <x v="3"/>
    <x v="0"/>
    <s v="Furnishings"/>
    <n v="14.91"/>
    <n v="3"/>
    <n v="0"/>
    <n v="4.6220999999999997"/>
    <n v="14.91"/>
    <n v="0.31"/>
  </r>
  <r>
    <s v="Standard Class"/>
    <s v="Corporate"/>
    <s v="United States"/>
    <s v="Orlando"/>
    <s v="Florida"/>
    <n v="32839"/>
    <x v="0"/>
    <x v="1"/>
    <s v="Binders"/>
    <n v="6.6420000000000003"/>
    <n v="9"/>
    <n v="0.7"/>
    <n v="-4.4279999999999999"/>
    <n v="6.6420000000000003"/>
    <n v="-0.66666666666666663"/>
  </r>
  <r>
    <s v="Standard Class"/>
    <s v="Consumer"/>
    <s v="United States"/>
    <s v="Watertown"/>
    <s v="New York"/>
    <n v="13601"/>
    <x v="3"/>
    <x v="1"/>
    <s v="Paper"/>
    <n v="18.54"/>
    <n v="2"/>
    <n v="0"/>
    <n v="8.7138000000000009"/>
    <n v="18.54"/>
    <n v="0.47000000000000008"/>
  </r>
  <r>
    <s v="Standard Class"/>
    <s v="Consumer"/>
    <s v="United States"/>
    <s v="Watertown"/>
    <s v="New York"/>
    <n v="13601"/>
    <x v="3"/>
    <x v="1"/>
    <s v="Binders"/>
    <n v="679.96"/>
    <n v="5"/>
    <n v="0.2"/>
    <n v="220.98699999999999"/>
    <n v="679.96"/>
    <n v="0.32499999999999996"/>
  </r>
  <r>
    <s v="First Class"/>
    <s v="Corporate"/>
    <s v="United States"/>
    <s v="Los Angeles"/>
    <s v="California"/>
    <n v="90032"/>
    <x v="1"/>
    <x v="0"/>
    <s v="Tables"/>
    <n v="189.57599999999999"/>
    <n v="1"/>
    <n v="0.2"/>
    <n v="9.4787999999999997"/>
    <n v="189.57599999999999"/>
    <n v="0.05"/>
  </r>
  <r>
    <s v="First Class"/>
    <s v="Corporate"/>
    <s v="United States"/>
    <s v="Los Angeles"/>
    <s v="California"/>
    <n v="90032"/>
    <x v="1"/>
    <x v="2"/>
    <s v="Phones"/>
    <n v="71.959999999999994"/>
    <n v="5"/>
    <n v="0.2"/>
    <n v="7.1959999999999997"/>
    <n v="71.959999999999994"/>
    <n v="0.1"/>
  </r>
  <r>
    <s v="Standard Class"/>
    <s v="Consumer"/>
    <s v="United States"/>
    <s v="Los Angeles"/>
    <s v="California"/>
    <n v="90004"/>
    <x v="1"/>
    <x v="2"/>
    <s v="Phones"/>
    <n v="539.91999999999996"/>
    <n v="5"/>
    <n v="0.2"/>
    <n v="47.243000000000002"/>
    <n v="539.91999999999996"/>
    <n v="8.7500000000000008E-2"/>
  </r>
  <r>
    <s v="Standard Class"/>
    <s v="Consumer"/>
    <s v="United States"/>
    <s v="Los Angeles"/>
    <s v="California"/>
    <n v="90004"/>
    <x v="1"/>
    <x v="0"/>
    <s v="Chairs"/>
    <n v="725.34400000000005"/>
    <n v="4"/>
    <n v="0.2"/>
    <n v="54.400799999999997"/>
    <n v="725.34400000000005"/>
    <n v="7.4999999999999983E-2"/>
  </r>
  <r>
    <s v="Standard Class"/>
    <s v="Consumer"/>
    <s v="United States"/>
    <s v="Los Angeles"/>
    <s v="California"/>
    <n v="90004"/>
    <x v="1"/>
    <x v="1"/>
    <s v="Art"/>
    <n v="7.44"/>
    <n v="3"/>
    <n v="0"/>
    <n v="2.6040000000000001"/>
    <n v="7.44"/>
    <n v="0.35"/>
  </r>
  <r>
    <s v="Standard Class"/>
    <s v="Home Office"/>
    <s v="United States"/>
    <s v="Newark"/>
    <s v="Delaware"/>
    <n v="19711"/>
    <x v="3"/>
    <x v="1"/>
    <s v="Appliances"/>
    <n v="39.479999999999997"/>
    <n v="1"/>
    <n v="0"/>
    <n v="11.054399999999999"/>
    <n v="39.479999999999997"/>
    <n v="0.28000000000000003"/>
  </r>
  <r>
    <s v="Second Class"/>
    <s v="Home Office"/>
    <s v="United States"/>
    <s v="Detroit"/>
    <s v="Michigan"/>
    <n v="48234"/>
    <x v="2"/>
    <x v="1"/>
    <s v="Appliances"/>
    <n v="850.5"/>
    <n v="5"/>
    <n v="0.1"/>
    <n v="245.7"/>
    <n v="850.5"/>
    <n v="0.28888888888888886"/>
  </r>
  <r>
    <s v="Second Class"/>
    <s v="Home Office"/>
    <s v="United States"/>
    <s v="Detroit"/>
    <s v="Michigan"/>
    <n v="48234"/>
    <x v="2"/>
    <x v="0"/>
    <s v="Furnishings"/>
    <n v="75.33"/>
    <n v="9"/>
    <n v="0"/>
    <n v="19.585799999999999"/>
    <n v="75.33"/>
    <n v="0.26"/>
  </r>
  <r>
    <s v="Second Class"/>
    <s v="Corporate"/>
    <s v="United States"/>
    <s v="Phoenix"/>
    <s v="Arizona"/>
    <n v="85023"/>
    <x v="1"/>
    <x v="1"/>
    <s v="Appliances"/>
    <n v="325.63200000000001"/>
    <n v="6"/>
    <n v="0.2"/>
    <n v="28.492799999999999"/>
    <n v="325.63200000000001"/>
    <n v="8.7499999999999994E-2"/>
  </r>
  <r>
    <s v="Second Class"/>
    <s v="Corporate"/>
    <s v="United States"/>
    <s v="Phoenix"/>
    <s v="Arizona"/>
    <n v="85023"/>
    <x v="1"/>
    <x v="2"/>
    <s v="Accessories"/>
    <n v="23.344000000000001"/>
    <n v="2"/>
    <n v="0.2"/>
    <n v="-1.4590000000000001"/>
    <n v="23.344000000000001"/>
    <n v="-6.25E-2"/>
  </r>
  <r>
    <s v="Second Class"/>
    <s v="Corporate"/>
    <s v="United States"/>
    <s v="Phoenix"/>
    <s v="Arizona"/>
    <n v="85023"/>
    <x v="1"/>
    <x v="1"/>
    <s v="Labels"/>
    <n v="16.52"/>
    <n v="5"/>
    <n v="0.2"/>
    <n v="5.3689999999999998"/>
    <n v="16.52"/>
    <n v="0.32500000000000001"/>
  </r>
  <r>
    <s v="First Class"/>
    <s v="Home Office"/>
    <s v="United States"/>
    <s v="Brownsville"/>
    <s v="Texas"/>
    <n v="78521"/>
    <x v="2"/>
    <x v="1"/>
    <s v="Envelopes"/>
    <n v="335.72"/>
    <n v="5"/>
    <n v="0.2"/>
    <n v="113.30549999999999"/>
    <n v="335.72"/>
    <n v="0.33749999999999997"/>
  </r>
  <r>
    <s v="First Class"/>
    <s v="Home Office"/>
    <s v="United States"/>
    <s v="Brownsville"/>
    <s v="Texas"/>
    <n v="78521"/>
    <x v="2"/>
    <x v="2"/>
    <s v="Phones"/>
    <n v="251.94399999999999"/>
    <n v="7"/>
    <n v="0.2"/>
    <n v="88.180400000000006"/>
    <n v="251.94399999999999"/>
    <n v="0.35000000000000003"/>
  </r>
  <r>
    <s v="First Class"/>
    <s v="Home Office"/>
    <s v="United States"/>
    <s v="Brownsville"/>
    <s v="Texas"/>
    <n v="78521"/>
    <x v="2"/>
    <x v="0"/>
    <s v="Chairs"/>
    <n v="127.30200000000001"/>
    <n v="7"/>
    <n v="0.3"/>
    <n v="-9.093"/>
    <n v="127.30200000000001"/>
    <n v="-7.1428571428571425E-2"/>
  </r>
  <r>
    <s v="Second Class"/>
    <s v="Consumer"/>
    <s v="United States"/>
    <s v="Louisville"/>
    <s v="Kentucky"/>
    <n v="40214"/>
    <x v="0"/>
    <x v="0"/>
    <s v="Chairs"/>
    <n v="1207.8399999999999"/>
    <n v="8"/>
    <n v="0"/>
    <n v="314.03840000000002"/>
    <n v="1207.8399999999999"/>
    <n v="0.26000000000000006"/>
  </r>
  <r>
    <s v="Second Class"/>
    <s v="Consumer"/>
    <s v="United States"/>
    <s v="Louisville"/>
    <s v="Kentucky"/>
    <n v="40214"/>
    <x v="0"/>
    <x v="1"/>
    <s v="Binders"/>
    <n v="12.53"/>
    <n v="1"/>
    <n v="0"/>
    <n v="5.8891"/>
    <n v="12.53"/>
    <n v="0.47000000000000003"/>
  </r>
  <r>
    <s v="Second Class"/>
    <s v="Consumer"/>
    <s v="United States"/>
    <s v="Louisville"/>
    <s v="Kentucky"/>
    <n v="40214"/>
    <x v="0"/>
    <x v="1"/>
    <s v="Art"/>
    <n v="34.58"/>
    <n v="1"/>
    <n v="0"/>
    <n v="10.0282"/>
    <n v="34.58"/>
    <n v="0.29000000000000004"/>
  </r>
  <r>
    <s v="Second Class"/>
    <s v="Consumer"/>
    <s v="United States"/>
    <s v="Louisville"/>
    <s v="Kentucky"/>
    <n v="40214"/>
    <x v="0"/>
    <x v="0"/>
    <s v="Chairs"/>
    <n v="300.98"/>
    <n v="1"/>
    <n v="0"/>
    <n v="87.284199999999998"/>
    <n v="300.98"/>
    <n v="0.28999999999999998"/>
  </r>
  <r>
    <s v="Second Class"/>
    <s v="Consumer"/>
    <s v="United States"/>
    <s v="Louisville"/>
    <s v="Kentucky"/>
    <n v="40214"/>
    <x v="0"/>
    <x v="0"/>
    <s v="Chairs"/>
    <n v="258.75"/>
    <n v="3"/>
    <n v="0"/>
    <n v="77.625"/>
    <n v="258.75"/>
    <n v="0.3"/>
  </r>
  <r>
    <s v="Standard Class"/>
    <s v="Corporate"/>
    <s v="United States"/>
    <s v="Newark"/>
    <s v="Delaware"/>
    <n v="19711"/>
    <x v="3"/>
    <x v="1"/>
    <s v="Art"/>
    <n v="59.52"/>
    <n v="3"/>
    <n v="0"/>
    <n v="15.475199999999999"/>
    <n v="59.52"/>
    <n v="0.25999999999999995"/>
  </r>
  <r>
    <s v="Standard Class"/>
    <s v="Corporate"/>
    <s v="United States"/>
    <s v="Newark"/>
    <s v="Delaware"/>
    <n v="19711"/>
    <x v="3"/>
    <x v="1"/>
    <s v="Envelopes"/>
    <n v="57.96"/>
    <n v="7"/>
    <n v="0"/>
    <n v="27.241199999999999"/>
    <n v="57.96"/>
    <n v="0.47"/>
  </r>
  <r>
    <s v="Standard Class"/>
    <s v="Corporate"/>
    <s v="United States"/>
    <s v="Newark"/>
    <s v="Delaware"/>
    <n v="19711"/>
    <x v="3"/>
    <x v="0"/>
    <s v="Bookcases"/>
    <n v="441.96"/>
    <n v="2"/>
    <n v="0"/>
    <n v="101.6508"/>
    <n v="441.96"/>
    <n v="0.23"/>
  </r>
  <r>
    <s v="Standard Class"/>
    <s v="Corporate"/>
    <s v="United States"/>
    <s v="Newark"/>
    <s v="Delaware"/>
    <n v="19711"/>
    <x v="3"/>
    <x v="1"/>
    <s v="Paper"/>
    <n v="68.040000000000006"/>
    <n v="6"/>
    <n v="0"/>
    <n v="33.339599999999997"/>
    <n v="68.040000000000006"/>
    <n v="0.48999999999999994"/>
  </r>
  <r>
    <s v="First Class"/>
    <s v="Home Office"/>
    <s v="United States"/>
    <s v="Pueblo"/>
    <s v="Colorado"/>
    <n v="81001"/>
    <x v="1"/>
    <x v="2"/>
    <s v="Machines"/>
    <n v="703.71"/>
    <n v="6"/>
    <n v="0.7"/>
    <n v="-938.28"/>
    <n v="703.71"/>
    <n v="-1.3333333333333333"/>
  </r>
  <r>
    <s v="First Class"/>
    <s v="Home Office"/>
    <s v="United States"/>
    <s v="Pueblo"/>
    <s v="Colorado"/>
    <n v="81001"/>
    <x v="1"/>
    <x v="1"/>
    <s v="Binders"/>
    <n v="17.904"/>
    <n v="4"/>
    <n v="0.7"/>
    <n v="-14.92"/>
    <n v="17.904"/>
    <n v="-0.83333333333333337"/>
  </r>
  <r>
    <s v="First Class"/>
    <s v="Home Office"/>
    <s v="United States"/>
    <s v="Pueblo"/>
    <s v="Colorado"/>
    <n v="81001"/>
    <x v="1"/>
    <x v="1"/>
    <s v="Binders"/>
    <n v="11.976000000000001"/>
    <n v="4"/>
    <n v="0.7"/>
    <n v="-9.1815999999999995"/>
    <n v="11.976000000000001"/>
    <n v="-0.76666666666666661"/>
  </r>
  <r>
    <s v="First Class"/>
    <s v="Home Office"/>
    <s v="United States"/>
    <s v="Pueblo"/>
    <s v="Colorado"/>
    <n v="81001"/>
    <x v="1"/>
    <x v="2"/>
    <s v="Accessories"/>
    <n v="67.959999999999994"/>
    <n v="5"/>
    <n v="0.2"/>
    <n v="0.84950000000000003"/>
    <n v="67.959999999999994"/>
    <n v="1.2500000000000002E-2"/>
  </r>
  <r>
    <s v="Standard Class"/>
    <s v="Corporate"/>
    <s v="United States"/>
    <s v="Los Angeles"/>
    <s v="California"/>
    <n v="90036"/>
    <x v="1"/>
    <x v="0"/>
    <s v="Chairs"/>
    <n v="892.22400000000005"/>
    <n v="3"/>
    <n v="0.2"/>
    <n v="89.222399999999993"/>
    <n v="892.22400000000005"/>
    <n v="9.9999999999999992E-2"/>
  </r>
  <r>
    <s v="Standard Class"/>
    <s v="Consumer"/>
    <s v="United States"/>
    <s v="Greenville"/>
    <s v="North Carolina"/>
    <n v="27834"/>
    <x v="0"/>
    <x v="2"/>
    <s v="Machines"/>
    <n v="1299.99"/>
    <n v="2"/>
    <n v="0.5"/>
    <n v="-571.99559999999997"/>
    <n v="1299.99"/>
    <n v="-0.43999999999999995"/>
  </r>
  <r>
    <s v="First Class"/>
    <s v="Corporate"/>
    <s v="United States"/>
    <s v="San Francisco"/>
    <s v="California"/>
    <n v="94110"/>
    <x v="1"/>
    <x v="1"/>
    <s v="Binders"/>
    <n v="4.5439999999999996"/>
    <n v="2"/>
    <n v="0.2"/>
    <n v="1.6472"/>
    <n v="4.5439999999999996"/>
    <n v="0.36250000000000004"/>
  </r>
  <r>
    <s v="First Class"/>
    <s v="Corporate"/>
    <s v="United States"/>
    <s v="San Francisco"/>
    <s v="California"/>
    <n v="94110"/>
    <x v="1"/>
    <x v="0"/>
    <s v="Chairs"/>
    <n v="1352.0319999999999"/>
    <n v="4"/>
    <n v="0.2"/>
    <n v="84.501999999999995"/>
    <n v="1352.0319999999999"/>
    <n v="6.25E-2"/>
  </r>
  <r>
    <s v="Standard Class"/>
    <s v="Corporate"/>
    <s v="United States"/>
    <s v="Marion"/>
    <s v="Ohio"/>
    <n v="43302"/>
    <x v="3"/>
    <x v="0"/>
    <s v="Tables"/>
    <n v="1548.99"/>
    <n v="9"/>
    <n v="0.4"/>
    <n v="-464.697"/>
    <n v="1548.99"/>
    <n v="-0.3"/>
  </r>
  <r>
    <s v="Standard Class"/>
    <s v="Corporate"/>
    <s v="United States"/>
    <s v="Marion"/>
    <s v="Ohio"/>
    <n v="43302"/>
    <x v="3"/>
    <x v="1"/>
    <s v="Envelopes"/>
    <n v="19.872"/>
    <n v="3"/>
    <n v="0.2"/>
    <n v="6.7068000000000003"/>
    <n v="19.872"/>
    <n v="0.33750000000000002"/>
  </r>
  <r>
    <s v="First Class"/>
    <s v="Consumer"/>
    <s v="United States"/>
    <s v="Dallas"/>
    <s v="Texas"/>
    <n v="75081"/>
    <x v="2"/>
    <x v="2"/>
    <s v="Accessories"/>
    <n v="119.44799999999999"/>
    <n v="3"/>
    <n v="0.2"/>
    <n v="-13.437900000000001"/>
    <n v="119.44799999999999"/>
    <n v="-0.11250000000000002"/>
  </r>
  <r>
    <s v="First Class"/>
    <s v="Consumer"/>
    <s v="United States"/>
    <s v="Dallas"/>
    <s v="Texas"/>
    <n v="75081"/>
    <x v="2"/>
    <x v="1"/>
    <s v="Storage"/>
    <n v="118.16"/>
    <n v="2"/>
    <n v="0.2"/>
    <n v="-25.109000000000002"/>
    <n v="118.16"/>
    <n v="-0.21250000000000002"/>
  </r>
  <r>
    <s v="Standard Class"/>
    <s v="Corporate"/>
    <s v="United States"/>
    <s v="Huntsville"/>
    <s v="Alabama"/>
    <n v="35810"/>
    <x v="0"/>
    <x v="1"/>
    <s v="Art"/>
    <n v="19.559999999999999"/>
    <n v="4"/>
    <n v="0"/>
    <n v="5.4767999999999999"/>
    <n v="19.559999999999999"/>
    <n v="0.28000000000000003"/>
  </r>
  <r>
    <s v="Second Class"/>
    <s v="Consumer"/>
    <s v="United States"/>
    <s v="Las Vegas"/>
    <s v="Nevada"/>
    <n v="89115"/>
    <x v="1"/>
    <x v="0"/>
    <s v="Furnishings"/>
    <n v="80.959999999999994"/>
    <n v="4"/>
    <n v="0"/>
    <n v="29.145600000000002"/>
    <n v="80.959999999999994"/>
    <n v="0.36000000000000004"/>
  </r>
  <r>
    <s v="Second Class"/>
    <s v="Consumer"/>
    <s v="United States"/>
    <s v="Las Vegas"/>
    <s v="Nevada"/>
    <n v="89115"/>
    <x v="1"/>
    <x v="1"/>
    <s v="Paper"/>
    <n v="25.92"/>
    <n v="4"/>
    <n v="0"/>
    <n v="12.441599999999999"/>
    <n v="25.92"/>
    <n v="0.47999999999999993"/>
  </r>
  <r>
    <s v="Same Day"/>
    <s v="Home Office"/>
    <s v="United States"/>
    <s v="Los Angeles"/>
    <s v="California"/>
    <n v="90049"/>
    <x v="1"/>
    <x v="1"/>
    <s v="Appliances"/>
    <n v="106.96"/>
    <n v="2"/>
    <n v="0"/>
    <n v="31.0184"/>
    <n v="106.96"/>
    <n v="0.29000000000000004"/>
  </r>
  <r>
    <s v="Same Day"/>
    <s v="Home Office"/>
    <s v="United States"/>
    <s v="Los Angeles"/>
    <s v="California"/>
    <n v="90049"/>
    <x v="1"/>
    <x v="0"/>
    <s v="Furnishings"/>
    <n v="187.76"/>
    <n v="4"/>
    <n v="0"/>
    <n v="76.9816"/>
    <n v="187.76"/>
    <n v="0.41000000000000003"/>
  </r>
  <r>
    <s v="First Class"/>
    <s v="Home Office"/>
    <s v="United States"/>
    <s v="Lakewood"/>
    <s v="Ohio"/>
    <n v="44107"/>
    <x v="3"/>
    <x v="1"/>
    <s v="Binders"/>
    <n v="76.775999999999996"/>
    <n v="4"/>
    <n v="0.7"/>
    <n v="-53.743200000000002"/>
    <n v="76.775999999999996"/>
    <n v="-0.70000000000000007"/>
  </r>
  <r>
    <s v="Standard Class"/>
    <s v="Corporate"/>
    <s v="United States"/>
    <s v="Fremont"/>
    <s v="Nebraska"/>
    <n v="68025"/>
    <x v="2"/>
    <x v="1"/>
    <s v="Binders"/>
    <n v="53.9"/>
    <n v="5"/>
    <n v="0"/>
    <n v="25.872"/>
    <n v="53.9"/>
    <n v="0.48000000000000004"/>
  </r>
  <r>
    <s v="Standard Class"/>
    <s v="Consumer"/>
    <s v="United States"/>
    <s v="Huntsville"/>
    <s v="Texas"/>
    <n v="77340"/>
    <x v="2"/>
    <x v="0"/>
    <s v="Furnishings"/>
    <n v="76.727999999999994"/>
    <n v="3"/>
    <n v="0.6"/>
    <n v="-53.709600000000002"/>
    <n v="76.727999999999994"/>
    <n v="-0.70000000000000007"/>
  </r>
  <r>
    <s v="Standard Class"/>
    <s v="Consumer"/>
    <s v="United States"/>
    <s v="Huntsville"/>
    <s v="Texas"/>
    <n v="77340"/>
    <x v="2"/>
    <x v="1"/>
    <s v="Binders"/>
    <n v="10.43"/>
    <n v="7"/>
    <n v="0.8"/>
    <n v="-18.252500000000001"/>
    <n v="10.43"/>
    <n v="-1.7500000000000002"/>
  </r>
  <r>
    <s v="First Class"/>
    <s v="Consumer"/>
    <s v="United States"/>
    <s v="Los Angeles"/>
    <s v="California"/>
    <n v="90036"/>
    <x v="1"/>
    <x v="1"/>
    <s v="Art"/>
    <n v="99.2"/>
    <n v="5"/>
    <n v="0"/>
    <n v="25.792000000000002"/>
    <n v="99.2"/>
    <n v="0.26"/>
  </r>
  <r>
    <s v="Standard Class"/>
    <s v="Consumer"/>
    <s v="United States"/>
    <s v="Asheville"/>
    <s v="North Carolina"/>
    <n v="28806"/>
    <x v="0"/>
    <x v="1"/>
    <s v="Art"/>
    <n v="15.92"/>
    <n v="5"/>
    <n v="0.2"/>
    <n v="2.786"/>
    <n v="15.92"/>
    <n v="0.17500000000000002"/>
  </r>
  <r>
    <s v="Standard Class"/>
    <s v="Corporate"/>
    <s v="United States"/>
    <s v="Bossier City"/>
    <s v="Louisiana"/>
    <n v="71111"/>
    <x v="0"/>
    <x v="0"/>
    <s v="Furnishings"/>
    <n v="129.91999999999999"/>
    <n v="4"/>
    <n v="0"/>
    <n v="10.393599999999999"/>
    <n v="129.91999999999999"/>
    <n v="0.08"/>
  </r>
  <r>
    <s v="Standard Class"/>
    <s v="Home Office"/>
    <s v="United States"/>
    <s v="Providence"/>
    <s v="Rhode Island"/>
    <n v="2908"/>
    <x v="3"/>
    <x v="1"/>
    <s v="Binders"/>
    <n v="30.4"/>
    <n v="1"/>
    <n v="0"/>
    <n v="13.984"/>
    <n v="30.4"/>
    <n v="0.46"/>
  </r>
  <r>
    <s v="Standard Class"/>
    <s v="Home Office"/>
    <s v="United States"/>
    <s v="Providence"/>
    <s v="Rhode Island"/>
    <n v="2908"/>
    <x v="3"/>
    <x v="2"/>
    <s v="Copiers"/>
    <n v="5399.91"/>
    <n v="9"/>
    <n v="0"/>
    <n v="2591.9567999999999"/>
    <n v="5399.91"/>
    <n v="0.48"/>
  </r>
  <r>
    <s v="Standard Class"/>
    <s v="Home Office"/>
    <s v="United States"/>
    <s v="Providence"/>
    <s v="Rhode Island"/>
    <n v="2908"/>
    <x v="3"/>
    <x v="1"/>
    <s v="Storage"/>
    <n v="119.1"/>
    <n v="3"/>
    <n v="0"/>
    <n v="34.539000000000001"/>
    <n v="119.1"/>
    <n v="0.29000000000000004"/>
  </r>
  <r>
    <s v="Second Class"/>
    <s v="Home Office"/>
    <s v="United States"/>
    <s v="Everett"/>
    <s v="Massachusetts"/>
    <n v="2149"/>
    <x v="3"/>
    <x v="1"/>
    <s v="Paper"/>
    <n v="40.08"/>
    <n v="6"/>
    <n v="0"/>
    <n v="19.238399999999999"/>
    <n v="40.08"/>
    <n v="0.48"/>
  </r>
  <r>
    <s v="Second Class"/>
    <s v="Home Office"/>
    <s v="United States"/>
    <s v="Everett"/>
    <s v="Massachusetts"/>
    <n v="2149"/>
    <x v="3"/>
    <x v="1"/>
    <s v="Paper"/>
    <n v="59.94"/>
    <n v="3"/>
    <n v="0"/>
    <n v="28.171800000000001"/>
    <n v="59.94"/>
    <n v="0.47000000000000003"/>
  </r>
  <r>
    <s v="Second Class"/>
    <s v="Home Office"/>
    <s v="United States"/>
    <s v="Everett"/>
    <s v="Massachusetts"/>
    <n v="2149"/>
    <x v="3"/>
    <x v="2"/>
    <s v="Accessories"/>
    <n v="259.98"/>
    <n v="2"/>
    <n v="0"/>
    <n v="88.393199999999993"/>
    <n v="259.98"/>
    <n v="0.33999999999999997"/>
  </r>
  <r>
    <s v="Second Class"/>
    <s v="Home Office"/>
    <s v="United States"/>
    <s v="Everett"/>
    <s v="Massachusetts"/>
    <n v="2149"/>
    <x v="3"/>
    <x v="0"/>
    <s v="Bookcases"/>
    <n v="170.98"/>
    <n v="1"/>
    <n v="0"/>
    <n v="32.486199999999997"/>
    <n v="170.98"/>
    <n v="0.19"/>
  </r>
  <r>
    <s v="Second Class"/>
    <s v="Home Office"/>
    <s v="United States"/>
    <s v="Everett"/>
    <s v="Massachusetts"/>
    <n v="2149"/>
    <x v="3"/>
    <x v="0"/>
    <s v="Furnishings"/>
    <n v="38.97"/>
    <n v="3"/>
    <n v="0"/>
    <n v="4.6764000000000001"/>
    <n v="38.97"/>
    <n v="0.12000000000000001"/>
  </r>
  <r>
    <s v="Second Class"/>
    <s v="Home Office"/>
    <s v="United States"/>
    <s v="Everett"/>
    <s v="Massachusetts"/>
    <n v="2149"/>
    <x v="3"/>
    <x v="1"/>
    <s v="Paper"/>
    <n v="154.9"/>
    <n v="5"/>
    <n v="0"/>
    <n v="69.704999999999998"/>
    <n v="154.9"/>
    <n v="0.44999999999999996"/>
  </r>
  <r>
    <s v="Second Class"/>
    <s v="Home Office"/>
    <s v="United States"/>
    <s v="Everett"/>
    <s v="Massachusetts"/>
    <n v="2149"/>
    <x v="3"/>
    <x v="0"/>
    <s v="Tables"/>
    <n v="446.06799999999998"/>
    <n v="4"/>
    <n v="0.3"/>
    <n v="0"/>
    <n v="446.06799999999998"/>
    <n v="0"/>
  </r>
  <r>
    <s v="Second Class"/>
    <s v="Consumer"/>
    <s v="United States"/>
    <s v="Rancho Cucamonga"/>
    <s v="California"/>
    <n v="91730"/>
    <x v="1"/>
    <x v="1"/>
    <s v="Appliances"/>
    <n v="152.94"/>
    <n v="3"/>
    <n v="0"/>
    <n v="41.293799999999997"/>
    <n v="152.94"/>
    <n v="0.26999999999999996"/>
  </r>
  <r>
    <s v="Same Day"/>
    <s v="Consumer"/>
    <s v="United States"/>
    <s v="Charlotte"/>
    <s v="North Carolina"/>
    <n v="28205"/>
    <x v="0"/>
    <x v="2"/>
    <s v="Accessories"/>
    <n v="23.472000000000001"/>
    <n v="3"/>
    <n v="0.2"/>
    <n v="4.9878"/>
    <n v="23.472000000000001"/>
    <n v="0.21249999999999999"/>
  </r>
  <r>
    <s v="Standard Class"/>
    <s v="Home Office"/>
    <s v="United States"/>
    <s v="Providence"/>
    <s v="Rhode Island"/>
    <n v="2908"/>
    <x v="3"/>
    <x v="1"/>
    <s v="Paper"/>
    <n v="195.64"/>
    <n v="4"/>
    <n v="0"/>
    <n v="91.950800000000001"/>
    <n v="195.64"/>
    <n v="0.47000000000000003"/>
  </r>
  <r>
    <s v="Standard Class"/>
    <s v="Home Office"/>
    <s v="United States"/>
    <s v="Providence"/>
    <s v="Rhode Island"/>
    <n v="2908"/>
    <x v="3"/>
    <x v="1"/>
    <s v="Paper"/>
    <n v="14.94"/>
    <n v="3"/>
    <n v="0"/>
    <n v="7.0217999999999998"/>
    <n v="14.94"/>
    <n v="0.47000000000000003"/>
  </r>
  <r>
    <s v="Standard Class"/>
    <s v="Home Office"/>
    <s v="United States"/>
    <s v="Providence"/>
    <s v="Rhode Island"/>
    <n v="2908"/>
    <x v="3"/>
    <x v="2"/>
    <s v="Accessories"/>
    <n v="1687.8"/>
    <n v="4"/>
    <n v="0"/>
    <n v="742.63199999999995"/>
    <n v="1687.8"/>
    <n v="0.44"/>
  </r>
  <r>
    <s v="Standard Class"/>
    <s v="Home Office"/>
    <s v="United States"/>
    <s v="Providence"/>
    <s v="Rhode Island"/>
    <n v="2908"/>
    <x v="3"/>
    <x v="0"/>
    <s v="Bookcases"/>
    <n v="341.96"/>
    <n v="2"/>
    <n v="0"/>
    <n v="78.650800000000004"/>
    <n v="341.96"/>
    <n v="0.23000000000000004"/>
  </r>
  <r>
    <s v="Standard Class"/>
    <s v="Home Office"/>
    <s v="United States"/>
    <s v="Providence"/>
    <s v="Rhode Island"/>
    <n v="2908"/>
    <x v="3"/>
    <x v="0"/>
    <s v="Chairs"/>
    <n v="605.88"/>
    <n v="6"/>
    <n v="0"/>
    <n v="151.47"/>
    <n v="605.88"/>
    <n v="0.25"/>
  </r>
  <r>
    <s v="First Class"/>
    <s v="Home Office"/>
    <s v="United States"/>
    <s v="Midland"/>
    <s v="Michigan"/>
    <n v="48640"/>
    <x v="2"/>
    <x v="1"/>
    <s v="Appliances"/>
    <n v="186.732"/>
    <n v="1"/>
    <n v="0.1"/>
    <n v="41.496000000000002"/>
    <n v="186.732"/>
    <n v="0.22222222222222224"/>
  </r>
  <r>
    <s v="First Class"/>
    <s v="Home Office"/>
    <s v="United States"/>
    <s v="Midland"/>
    <s v="Michigan"/>
    <n v="48640"/>
    <x v="2"/>
    <x v="1"/>
    <s v="Binders"/>
    <n v="3812.97"/>
    <n v="3"/>
    <n v="0"/>
    <n v="1906.4849999999999"/>
    <n v="3812.97"/>
    <n v="0.5"/>
  </r>
  <r>
    <s v="Standard Class"/>
    <s v="Consumer"/>
    <s v="United States"/>
    <s v="Rochester"/>
    <s v="New York"/>
    <n v="14609"/>
    <x v="3"/>
    <x v="1"/>
    <s v="Binders"/>
    <n v="26.423999999999999"/>
    <n v="9"/>
    <n v="0.2"/>
    <n v="9.5786999999999995"/>
    <n v="26.423999999999999"/>
    <n v="0.36249999999999999"/>
  </r>
  <r>
    <s v="Standard Class"/>
    <s v="Consumer"/>
    <s v="United States"/>
    <s v="Rochester"/>
    <s v="New York"/>
    <n v="14609"/>
    <x v="3"/>
    <x v="2"/>
    <s v="Phones"/>
    <n v="625.99"/>
    <n v="1"/>
    <n v="0"/>
    <n v="187.797"/>
    <n v="625.99"/>
    <n v="0.3"/>
  </r>
  <r>
    <s v="Standard Class"/>
    <s v="Corporate"/>
    <s v="United States"/>
    <s v="Jackson"/>
    <s v="Michigan"/>
    <n v="49201"/>
    <x v="2"/>
    <x v="0"/>
    <s v="Tables"/>
    <n v="1568.61"/>
    <n v="9"/>
    <n v="0"/>
    <n v="329.40809999999999"/>
    <n v="1568.61"/>
    <n v="0.21000000000000002"/>
  </r>
  <r>
    <s v="Standard Class"/>
    <s v="Corporate"/>
    <s v="United States"/>
    <s v="Jackson"/>
    <s v="Michigan"/>
    <n v="49201"/>
    <x v="2"/>
    <x v="1"/>
    <s v="Binders"/>
    <n v="17.3"/>
    <n v="1"/>
    <n v="0"/>
    <n v="8.3040000000000003"/>
    <n v="17.3"/>
    <n v="0.48"/>
  </r>
  <r>
    <s v="Standard Class"/>
    <s v="Corporate"/>
    <s v="United States"/>
    <s v="Jackson"/>
    <s v="Michigan"/>
    <n v="49201"/>
    <x v="2"/>
    <x v="2"/>
    <s v="Accessories"/>
    <n v="160"/>
    <n v="8"/>
    <n v="0"/>
    <n v="62.4"/>
    <n v="160"/>
    <n v="0.39"/>
  </r>
  <r>
    <s v="First Class"/>
    <s v="Corporate"/>
    <s v="United States"/>
    <s v="Suffolk"/>
    <s v="Virginia"/>
    <n v="23434"/>
    <x v="0"/>
    <x v="1"/>
    <s v="Appliances"/>
    <n v="179.94"/>
    <n v="3"/>
    <n v="0"/>
    <n v="50.383200000000002"/>
    <n v="179.94"/>
    <n v="0.28000000000000003"/>
  </r>
  <r>
    <s v="First Class"/>
    <s v="Corporate"/>
    <s v="United States"/>
    <s v="Suffolk"/>
    <s v="Virginia"/>
    <n v="23434"/>
    <x v="0"/>
    <x v="0"/>
    <s v="Tables"/>
    <n v="872.94"/>
    <n v="3"/>
    <n v="0"/>
    <n v="157.1292"/>
    <n v="872.94"/>
    <n v="0.18"/>
  </r>
  <r>
    <s v="First Class"/>
    <s v="Corporate"/>
    <s v="United States"/>
    <s v="Suffolk"/>
    <s v="Virginia"/>
    <n v="23434"/>
    <x v="0"/>
    <x v="1"/>
    <s v="Paper"/>
    <n v="12.96"/>
    <n v="2"/>
    <n v="0"/>
    <n v="6.2207999999999997"/>
    <n v="12.96"/>
    <n v="0.47999999999999993"/>
  </r>
  <r>
    <s v="Standard Class"/>
    <s v="Consumer"/>
    <s v="United States"/>
    <s v="Brentwood"/>
    <s v="California"/>
    <n v="94513"/>
    <x v="1"/>
    <x v="1"/>
    <s v="Labels"/>
    <n v="88.8"/>
    <n v="6"/>
    <n v="0"/>
    <n v="44.4"/>
    <n v="88.8"/>
    <n v="0.5"/>
  </r>
  <r>
    <s v="Standard Class"/>
    <s v="Consumer"/>
    <s v="United States"/>
    <s v="Brentwood"/>
    <s v="California"/>
    <n v="94513"/>
    <x v="1"/>
    <x v="2"/>
    <s v="Phones"/>
    <n v="319.96800000000002"/>
    <n v="4"/>
    <n v="0.2"/>
    <n v="35.996400000000001"/>
    <n v="319.96800000000002"/>
    <n v="0.1125"/>
  </r>
  <r>
    <s v="Same Day"/>
    <s v="Consumer"/>
    <s v="United States"/>
    <s v="Seattle"/>
    <s v="Washington"/>
    <n v="98103"/>
    <x v="1"/>
    <x v="0"/>
    <s v="Chairs"/>
    <n v="167.88800000000001"/>
    <n v="7"/>
    <n v="0.2"/>
    <n v="14.690200000000001"/>
    <n v="167.88800000000001"/>
    <n v="8.7500000000000008E-2"/>
  </r>
  <r>
    <s v="First Class"/>
    <s v="Home Office"/>
    <s v="United States"/>
    <s v="Houston"/>
    <s v="Texas"/>
    <n v="77036"/>
    <x v="2"/>
    <x v="1"/>
    <s v="Paper"/>
    <n v="163.96"/>
    <n v="5"/>
    <n v="0.2"/>
    <n v="59.435499999999998"/>
    <n v="163.96"/>
    <n v="0.36249999999999999"/>
  </r>
  <r>
    <s v="First Class"/>
    <s v="Home Office"/>
    <s v="United States"/>
    <s v="Houston"/>
    <s v="Texas"/>
    <n v="77036"/>
    <x v="2"/>
    <x v="1"/>
    <s v="Binders"/>
    <n v="5.2320000000000002"/>
    <n v="4"/>
    <n v="0.8"/>
    <n v="-8.1096000000000004"/>
    <n v="5.2320000000000002"/>
    <n v="-1.55"/>
  </r>
  <r>
    <s v="Standard Class"/>
    <s v="Home Office"/>
    <s v="United States"/>
    <s v="Lawrence"/>
    <s v="Massachusetts"/>
    <n v="1841"/>
    <x v="3"/>
    <x v="2"/>
    <s v="Copiers"/>
    <n v="1199.98"/>
    <n v="2"/>
    <n v="0"/>
    <n v="467.99220000000003"/>
    <n v="1199.98"/>
    <n v="0.39"/>
  </r>
  <r>
    <s v="Standard Class"/>
    <s v="Home Office"/>
    <s v="United States"/>
    <s v="Lawrence"/>
    <s v="Massachusetts"/>
    <n v="1841"/>
    <x v="3"/>
    <x v="1"/>
    <s v="Storage"/>
    <n v="73.849999999999994"/>
    <n v="1"/>
    <n v="0"/>
    <n v="2.2155"/>
    <n v="73.849999999999994"/>
    <n v="3.0000000000000002E-2"/>
  </r>
  <r>
    <s v="Standard Class"/>
    <s v="Home Office"/>
    <s v="United States"/>
    <s v="Lawrence"/>
    <s v="Massachusetts"/>
    <n v="1841"/>
    <x v="3"/>
    <x v="1"/>
    <s v="Supplies"/>
    <n v="25.71"/>
    <n v="3"/>
    <n v="0"/>
    <n v="6.6845999999999997"/>
    <n v="25.71"/>
    <n v="0.25999999999999995"/>
  </r>
  <r>
    <s v="Standard Class"/>
    <s v="Home Office"/>
    <s v="United States"/>
    <s v="Lawrence"/>
    <s v="Massachusetts"/>
    <n v="1841"/>
    <x v="3"/>
    <x v="1"/>
    <s v="Fasteners"/>
    <n v="17.28"/>
    <n v="6"/>
    <n v="0"/>
    <n v="8.1216000000000008"/>
    <n v="17.28"/>
    <n v="0.47000000000000003"/>
  </r>
  <r>
    <s v="Standard Class"/>
    <s v="Home Office"/>
    <s v="United States"/>
    <s v="Lawrence"/>
    <s v="Massachusetts"/>
    <n v="1841"/>
    <x v="3"/>
    <x v="0"/>
    <s v="Tables"/>
    <n v="526.58199999999999"/>
    <n v="2"/>
    <n v="0.3"/>
    <n v="-52.658200000000001"/>
    <n v="526.58199999999999"/>
    <n v="-0.1"/>
  </r>
  <r>
    <s v="Standard Class"/>
    <s v="Consumer"/>
    <s v="United States"/>
    <s v="Detroit"/>
    <s v="Michigan"/>
    <n v="48234"/>
    <x v="2"/>
    <x v="1"/>
    <s v="Paper"/>
    <n v="11.56"/>
    <n v="2"/>
    <n v="0"/>
    <n v="5.6643999999999997"/>
    <n v="11.56"/>
    <n v="0.48999999999999994"/>
  </r>
  <r>
    <s v="Standard Class"/>
    <s v="Consumer"/>
    <s v="United States"/>
    <s v="Detroit"/>
    <s v="Michigan"/>
    <n v="48234"/>
    <x v="2"/>
    <x v="2"/>
    <s v="Phones"/>
    <n v="209.97"/>
    <n v="3"/>
    <n v="0"/>
    <n v="58.791600000000003"/>
    <n v="209.97"/>
    <n v="0.28000000000000003"/>
  </r>
  <r>
    <s v="Standard Class"/>
    <s v="Consumer"/>
    <s v="United States"/>
    <s v="Detroit"/>
    <s v="Michigan"/>
    <n v="48234"/>
    <x v="2"/>
    <x v="0"/>
    <s v="Tables"/>
    <n v="447.84"/>
    <n v="4"/>
    <n v="0"/>
    <n v="98.524799999999999"/>
    <n v="447.84"/>
    <n v="0.22"/>
  </r>
  <r>
    <s v="Standard Class"/>
    <s v="Consumer"/>
    <s v="United States"/>
    <s v="Detroit"/>
    <s v="Michigan"/>
    <n v="48234"/>
    <x v="2"/>
    <x v="2"/>
    <s v="Accessories"/>
    <n v="479.97"/>
    <n v="3"/>
    <n v="0"/>
    <n v="163.18979999999999"/>
    <n v="479.97"/>
    <n v="0.33999999999999997"/>
  </r>
  <r>
    <s v="Standard Class"/>
    <s v="Consumer"/>
    <s v="United States"/>
    <s v="Detroit"/>
    <s v="Michigan"/>
    <n v="48234"/>
    <x v="2"/>
    <x v="1"/>
    <s v="Art"/>
    <n v="8.64"/>
    <n v="3"/>
    <n v="0"/>
    <n v="2.5055999999999998"/>
    <n v="8.64"/>
    <n v="0.28999999999999998"/>
  </r>
  <r>
    <s v="Standard Class"/>
    <s v="Corporate"/>
    <s v="United States"/>
    <s v="Orem"/>
    <s v="Utah"/>
    <n v="84057"/>
    <x v="1"/>
    <x v="1"/>
    <s v="Art"/>
    <n v="11.68"/>
    <n v="2"/>
    <n v="0"/>
    <n v="4.2047999999999996"/>
    <n v="11.68"/>
    <n v="0.36"/>
  </r>
  <r>
    <s v="Standard Class"/>
    <s v="Consumer"/>
    <s v="United States"/>
    <s v="Philadelphia"/>
    <s v="Pennsylvania"/>
    <n v="19120"/>
    <x v="3"/>
    <x v="2"/>
    <s v="Accessories"/>
    <n v="40.776000000000003"/>
    <n v="3"/>
    <n v="0.2"/>
    <n v="0.50970000000000004"/>
    <n v="40.776000000000003"/>
    <n v="1.2500000000000001E-2"/>
  </r>
  <r>
    <s v="Standard Class"/>
    <s v="Consumer"/>
    <s v="United States"/>
    <s v="Philadelphia"/>
    <s v="Pennsylvania"/>
    <n v="19120"/>
    <x v="3"/>
    <x v="1"/>
    <s v="Binders"/>
    <n v="13.698"/>
    <n v="3"/>
    <n v="0.7"/>
    <n v="-9.5885999999999996"/>
    <n v="13.698"/>
    <n v="-0.7"/>
  </r>
  <r>
    <s v="Standard Class"/>
    <s v="Consumer"/>
    <s v="United States"/>
    <s v="Mesa"/>
    <s v="Arizona"/>
    <n v="85204"/>
    <x v="1"/>
    <x v="2"/>
    <s v="Phones"/>
    <n v="87.8"/>
    <n v="5"/>
    <n v="0.2"/>
    <n v="32.924999999999997"/>
    <n v="87.8"/>
    <n v="0.375"/>
  </r>
  <r>
    <s v="Second Class"/>
    <s v="Consumer"/>
    <s v="United States"/>
    <s v="Fayetteville"/>
    <s v="North Carolina"/>
    <n v="28314"/>
    <x v="0"/>
    <x v="0"/>
    <s v="Furnishings"/>
    <n v="77.951999999999998"/>
    <n v="3"/>
    <n v="0.2"/>
    <n v="15.590400000000001"/>
    <n v="77.951999999999998"/>
    <n v="0.2"/>
  </r>
  <r>
    <s v="Second Class"/>
    <s v="Consumer"/>
    <s v="United States"/>
    <s v="Fayetteville"/>
    <s v="North Carolina"/>
    <n v="28314"/>
    <x v="0"/>
    <x v="1"/>
    <s v="Storage"/>
    <n v="147.184"/>
    <n v="2"/>
    <n v="0.2"/>
    <n v="-29.436800000000002"/>
    <n v="147.184"/>
    <n v="-0.2"/>
  </r>
  <r>
    <s v="Second Class"/>
    <s v="Consumer"/>
    <s v="United States"/>
    <s v="Fayetteville"/>
    <s v="North Carolina"/>
    <n v="28314"/>
    <x v="0"/>
    <x v="1"/>
    <s v="Paper"/>
    <n v="47.951999999999998"/>
    <n v="3"/>
    <n v="0.2"/>
    <n v="16.183800000000002"/>
    <n v="47.951999999999998"/>
    <n v="0.33750000000000002"/>
  </r>
  <r>
    <s v="First Class"/>
    <s v="Consumer"/>
    <s v="United States"/>
    <s v="Los Angeles"/>
    <s v="California"/>
    <n v="90032"/>
    <x v="1"/>
    <x v="1"/>
    <s v="Appliances"/>
    <n v="250.26"/>
    <n v="6"/>
    <n v="0"/>
    <n v="72.575400000000002"/>
    <n v="250.26"/>
    <n v="0.29000000000000004"/>
  </r>
  <r>
    <s v="Standard Class"/>
    <s v="Consumer"/>
    <s v="United States"/>
    <s v="Philadelphia"/>
    <s v="Pennsylvania"/>
    <n v="19140"/>
    <x v="3"/>
    <x v="2"/>
    <s v="Accessories"/>
    <n v="40.776000000000003"/>
    <n v="3"/>
    <n v="0.2"/>
    <n v="0.50970000000000004"/>
    <n v="40.776000000000003"/>
    <n v="1.2500000000000001E-2"/>
  </r>
  <r>
    <s v="Standard Class"/>
    <s v="Corporate"/>
    <s v="United States"/>
    <s v="Colorado Springs"/>
    <s v="Colorado"/>
    <n v="80906"/>
    <x v="1"/>
    <x v="1"/>
    <s v="Paper"/>
    <n v="29.6"/>
    <n v="5"/>
    <n v="0.2"/>
    <n v="9.25"/>
    <n v="29.6"/>
    <n v="0.3125"/>
  </r>
  <r>
    <s v="Standard Class"/>
    <s v="Corporate"/>
    <s v="United States"/>
    <s v="Colorado Springs"/>
    <s v="Colorado"/>
    <n v="80906"/>
    <x v="1"/>
    <x v="1"/>
    <s v="Binders"/>
    <n v="1.9379999999999999"/>
    <n v="2"/>
    <n v="0.7"/>
    <n v="-1.3566"/>
    <n v="1.9379999999999999"/>
    <n v="-0.70000000000000007"/>
  </r>
  <r>
    <s v="Standard Class"/>
    <s v="Corporate"/>
    <s v="United States"/>
    <s v="Los Angeles"/>
    <s v="California"/>
    <n v="90032"/>
    <x v="1"/>
    <x v="2"/>
    <s v="Accessories"/>
    <n v="159.96"/>
    <n v="4"/>
    <n v="0"/>
    <n v="51.187199999999997"/>
    <n v="159.96"/>
    <n v="0.31999999999999995"/>
  </r>
  <r>
    <s v="Standard Class"/>
    <s v="Corporate"/>
    <s v="United States"/>
    <s v="New York City"/>
    <s v="New York"/>
    <n v="10009"/>
    <x v="3"/>
    <x v="1"/>
    <s v="Art"/>
    <n v="59.52"/>
    <n v="3"/>
    <n v="0"/>
    <n v="15.475199999999999"/>
    <n v="59.52"/>
    <n v="0.25999999999999995"/>
  </r>
  <r>
    <s v="Standard Class"/>
    <s v="Corporate"/>
    <s v="United States"/>
    <s v="New York City"/>
    <s v="New York"/>
    <n v="10009"/>
    <x v="3"/>
    <x v="1"/>
    <s v="Envelopes"/>
    <n v="17.48"/>
    <n v="2"/>
    <n v="0"/>
    <n v="8.2156000000000002"/>
    <n v="17.48"/>
    <n v="0.47000000000000003"/>
  </r>
  <r>
    <s v="Standard Class"/>
    <s v="Corporate"/>
    <s v="United States"/>
    <s v="New York City"/>
    <s v="New York"/>
    <n v="10009"/>
    <x v="3"/>
    <x v="1"/>
    <s v="Binders"/>
    <n v="13.167999999999999"/>
    <n v="2"/>
    <n v="0.2"/>
    <n v="4.6087999999999996"/>
    <n v="13.167999999999999"/>
    <n v="0.35"/>
  </r>
  <r>
    <s v="Standard Class"/>
    <s v="Home Office"/>
    <s v="United States"/>
    <s v="San Francisco"/>
    <s v="California"/>
    <n v="94109"/>
    <x v="1"/>
    <x v="1"/>
    <s v="Appliances"/>
    <n v="40.74"/>
    <n v="3"/>
    <n v="0"/>
    <n v="12.222"/>
    <n v="40.74"/>
    <n v="0.3"/>
  </r>
  <r>
    <s v="Standard Class"/>
    <s v="Corporate"/>
    <s v="United States"/>
    <s v="Austin"/>
    <s v="Texas"/>
    <n v="78745"/>
    <x v="2"/>
    <x v="0"/>
    <s v="Chairs"/>
    <n v="179.886"/>
    <n v="1"/>
    <n v="0.3"/>
    <n v="-2.5697999999999999"/>
    <n v="179.886"/>
    <n v="-1.4285714285714285E-2"/>
  </r>
  <r>
    <s v="Standard Class"/>
    <s v="Consumer"/>
    <s v="United States"/>
    <s v="Cleveland"/>
    <s v="Ohio"/>
    <n v="44105"/>
    <x v="3"/>
    <x v="1"/>
    <s v="Appliances"/>
    <n v="286.25599999999997"/>
    <n v="1"/>
    <n v="0.2"/>
    <n v="17.890999999999998"/>
    <n v="286.25599999999997"/>
    <n v="6.25E-2"/>
  </r>
  <r>
    <s v="Standard Class"/>
    <s v="Consumer"/>
    <s v="United States"/>
    <s v="Cleveland"/>
    <s v="Ohio"/>
    <n v="44105"/>
    <x v="3"/>
    <x v="1"/>
    <s v="Storage"/>
    <n v="24.224"/>
    <n v="2"/>
    <n v="0.2"/>
    <n v="-4.8448000000000002"/>
    <n v="24.224"/>
    <n v="-0.2"/>
  </r>
  <r>
    <s v="Standard Class"/>
    <s v="Consumer"/>
    <s v="United States"/>
    <s v="Cleveland"/>
    <s v="Ohio"/>
    <n v="44105"/>
    <x v="3"/>
    <x v="1"/>
    <s v="Storage"/>
    <n v="331.536"/>
    <n v="3"/>
    <n v="0.2"/>
    <n v="-82.884"/>
    <n v="331.536"/>
    <n v="-0.25"/>
  </r>
  <r>
    <s v="Second Class"/>
    <s v="Home Office"/>
    <s v="United States"/>
    <s v="New York City"/>
    <s v="New York"/>
    <n v="10009"/>
    <x v="3"/>
    <x v="1"/>
    <s v="Art"/>
    <n v="17.52"/>
    <n v="3"/>
    <n v="0"/>
    <n v="6.3071999999999999"/>
    <n v="17.52"/>
    <n v="0.36"/>
  </r>
  <r>
    <s v="Standard Class"/>
    <s v="Consumer"/>
    <s v="United States"/>
    <s v="El Paso"/>
    <s v="Texas"/>
    <n v="79907"/>
    <x v="2"/>
    <x v="1"/>
    <s v="Art"/>
    <n v="17.856000000000002"/>
    <n v="4"/>
    <n v="0.2"/>
    <n v="4.2408000000000001"/>
    <n v="17.856000000000002"/>
    <n v="0.23749999999999999"/>
  </r>
  <r>
    <s v="Standard Class"/>
    <s v="Home Office"/>
    <s v="United States"/>
    <s v="Tallahassee"/>
    <s v="Florida"/>
    <n v="32303"/>
    <x v="0"/>
    <x v="2"/>
    <s v="Accessories"/>
    <n v="431.976"/>
    <n v="3"/>
    <n v="0.2"/>
    <n v="-75.595799999999997"/>
    <n v="431.976"/>
    <n v="-0.17499999999999999"/>
  </r>
  <r>
    <s v="Standard Class"/>
    <s v="Home Office"/>
    <s v="United States"/>
    <s v="Seattle"/>
    <s v="Washington"/>
    <n v="98103"/>
    <x v="1"/>
    <x v="0"/>
    <s v="Chairs"/>
    <n v="291.13600000000002"/>
    <n v="4"/>
    <n v="0.2"/>
    <n v="-25.474399999999999"/>
    <n v="291.13600000000002"/>
    <n v="-8.7499999999999994E-2"/>
  </r>
  <r>
    <s v="First Class"/>
    <s v="Home Office"/>
    <s v="United States"/>
    <s v="Dallas"/>
    <s v="Texas"/>
    <n v="75220"/>
    <x v="2"/>
    <x v="1"/>
    <s v="Envelopes"/>
    <n v="114.848"/>
    <n v="4"/>
    <n v="0.2"/>
    <n v="35.89"/>
    <n v="114.848"/>
    <n v="0.3125"/>
  </r>
  <r>
    <s v="Standard Class"/>
    <s v="Consumer"/>
    <s v="United States"/>
    <s v="Houston"/>
    <s v="Texas"/>
    <n v="77070"/>
    <x v="2"/>
    <x v="1"/>
    <s v="Paper"/>
    <n v="10.688000000000001"/>
    <n v="2"/>
    <n v="0.2"/>
    <n v="3.7408000000000001"/>
    <n v="10.688000000000001"/>
    <n v="0.35"/>
  </r>
  <r>
    <s v="Second Class"/>
    <s v="Consumer"/>
    <s v="United States"/>
    <s v="Springfield"/>
    <s v="Ohio"/>
    <n v="45503"/>
    <x v="3"/>
    <x v="1"/>
    <s v="Paper"/>
    <n v="15.231999999999999"/>
    <n v="4"/>
    <n v="0.2"/>
    <n v="5.5216000000000003"/>
    <n v="15.231999999999999"/>
    <n v="0.36250000000000004"/>
  </r>
  <r>
    <s v="Standard Class"/>
    <s v="Consumer"/>
    <s v="United States"/>
    <s v="Seattle"/>
    <s v="Washington"/>
    <n v="98103"/>
    <x v="1"/>
    <x v="1"/>
    <s v="Art"/>
    <n v="12.42"/>
    <n v="3"/>
    <n v="0"/>
    <n v="5.2164000000000001"/>
    <n v="12.42"/>
    <n v="0.42000000000000004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New York City"/>
    <s v="New York"/>
    <n v="10024"/>
    <x v="3"/>
    <x v="1"/>
    <s v="Binders"/>
    <n v="70.367999999999995"/>
    <n v="4"/>
    <n v="0.2"/>
    <n v="26.388000000000002"/>
    <n v="70.367999999999995"/>
    <n v="0.37500000000000006"/>
  </r>
  <r>
    <s v="First Class"/>
    <s v="Consumer"/>
    <s v="United States"/>
    <s v="Charlotte"/>
    <s v="North Carolina"/>
    <n v="28205"/>
    <x v="0"/>
    <x v="1"/>
    <s v="Art"/>
    <n v="12.672000000000001"/>
    <n v="9"/>
    <n v="0.2"/>
    <n v="1.4256"/>
    <n v="12.672000000000001"/>
    <n v="0.11249999999999999"/>
  </r>
  <r>
    <s v="Standard Class"/>
    <s v="Consumer"/>
    <s v="United States"/>
    <s v="Baltimore"/>
    <s v="Maryland"/>
    <n v="21215"/>
    <x v="3"/>
    <x v="2"/>
    <s v="Phones"/>
    <n v="89.95"/>
    <n v="5"/>
    <n v="0"/>
    <n v="43.176000000000002"/>
    <n v="89.95"/>
    <n v="0.48"/>
  </r>
  <r>
    <s v="Standard Class"/>
    <s v="Home Office"/>
    <s v="United States"/>
    <s v="San Francisco"/>
    <s v="California"/>
    <n v="94110"/>
    <x v="1"/>
    <x v="1"/>
    <s v="Paper"/>
    <n v="6.58"/>
    <n v="2"/>
    <n v="0"/>
    <n v="3.0268000000000002"/>
    <n v="6.58"/>
    <n v="0.46"/>
  </r>
  <r>
    <s v="Standard Class"/>
    <s v="Home Office"/>
    <s v="United States"/>
    <s v="San Francisco"/>
    <s v="California"/>
    <n v="94110"/>
    <x v="1"/>
    <x v="2"/>
    <s v="Accessories"/>
    <n v="94.99"/>
    <n v="1"/>
    <n v="0"/>
    <n v="28.497"/>
    <n v="94.99"/>
    <n v="0.3"/>
  </r>
  <r>
    <s v="Second Class"/>
    <s v="Consumer"/>
    <s v="United States"/>
    <s v="Tucson"/>
    <s v="Arizona"/>
    <n v="85705"/>
    <x v="1"/>
    <x v="2"/>
    <s v="Phones"/>
    <n v="35.119999999999997"/>
    <n v="2"/>
    <n v="0.2"/>
    <n v="13.17"/>
    <n v="35.119999999999997"/>
    <n v="0.375"/>
  </r>
  <r>
    <s v="Standard Class"/>
    <s v="Consumer"/>
    <s v="United States"/>
    <s v="Los Angeles"/>
    <s v="California"/>
    <n v="90036"/>
    <x v="1"/>
    <x v="1"/>
    <s v="Paper"/>
    <n v="25.92"/>
    <n v="4"/>
    <n v="0"/>
    <n v="12.441599999999999"/>
    <n v="25.92"/>
    <n v="0.47999999999999993"/>
  </r>
  <r>
    <s v="Standard Class"/>
    <s v="Corporate"/>
    <s v="United States"/>
    <s v="Waterbury"/>
    <s v="Connecticut"/>
    <n v="6708"/>
    <x v="3"/>
    <x v="1"/>
    <s v="Binders"/>
    <n v="7.96"/>
    <n v="2"/>
    <n v="0"/>
    <n v="3.7412000000000001"/>
    <n v="7.96"/>
    <n v="0.47000000000000003"/>
  </r>
  <r>
    <s v="Standard Class"/>
    <s v="Corporate"/>
    <s v="United States"/>
    <s v="Waterbury"/>
    <s v="Connecticut"/>
    <n v="6708"/>
    <x v="3"/>
    <x v="2"/>
    <s v="Phones"/>
    <n v="566.97"/>
    <n v="3"/>
    <n v="0"/>
    <n v="153.08189999999999"/>
    <n v="566.97"/>
    <n v="0.26999999999999996"/>
  </r>
  <r>
    <s v="Standard Class"/>
    <s v="Corporate"/>
    <s v="United States"/>
    <s v="Waterbury"/>
    <s v="Connecticut"/>
    <n v="6708"/>
    <x v="3"/>
    <x v="1"/>
    <s v="Art"/>
    <n v="9.84"/>
    <n v="3"/>
    <n v="0"/>
    <n v="2.8536000000000001"/>
    <n v="9.84"/>
    <n v="0.29000000000000004"/>
  </r>
  <r>
    <s v="Standard Class"/>
    <s v="Home Office"/>
    <s v="United States"/>
    <s v="Chicago"/>
    <s v="Illinois"/>
    <n v="60610"/>
    <x v="2"/>
    <x v="2"/>
    <s v="Accessories"/>
    <n v="25.488"/>
    <n v="2"/>
    <n v="0.2"/>
    <n v="4.7789999999999999"/>
    <n v="25.488"/>
    <n v="0.1875"/>
  </r>
  <r>
    <s v="Second Class"/>
    <s v="Home Office"/>
    <s v="United States"/>
    <s v="Long Beach"/>
    <s v="New York"/>
    <n v="11561"/>
    <x v="3"/>
    <x v="1"/>
    <s v="Fasteners"/>
    <n v="7.56"/>
    <n v="6"/>
    <n v="0"/>
    <n v="0.3024"/>
    <n v="7.56"/>
    <n v="0.04"/>
  </r>
  <r>
    <s v="Standard Class"/>
    <s v="Consumer"/>
    <s v="United States"/>
    <s v="Arlington"/>
    <s v="Virginia"/>
    <n v="22204"/>
    <x v="0"/>
    <x v="0"/>
    <s v="Furnishings"/>
    <n v="60.84"/>
    <n v="3"/>
    <n v="0"/>
    <n v="19.468800000000002"/>
    <n v="60.84"/>
    <n v="0.32"/>
  </r>
  <r>
    <s v="Standard Class"/>
    <s v="Consumer"/>
    <s v="United States"/>
    <s v="Arlington"/>
    <s v="Virginia"/>
    <n v="22204"/>
    <x v="0"/>
    <x v="1"/>
    <s v="Storage"/>
    <n v="450.04"/>
    <n v="2"/>
    <n v="0"/>
    <n v="58.505200000000002"/>
    <n v="450.04"/>
    <n v="0.13"/>
  </r>
  <r>
    <s v="Standard Class"/>
    <s v="Consumer"/>
    <s v="United States"/>
    <s v="Arlington"/>
    <s v="Virginia"/>
    <n v="22204"/>
    <x v="0"/>
    <x v="1"/>
    <s v="Binders"/>
    <n v="34.6"/>
    <n v="2"/>
    <n v="0"/>
    <n v="16.608000000000001"/>
    <n v="34.6"/>
    <n v="0.48"/>
  </r>
  <r>
    <s v="Standard Class"/>
    <s v="Consumer"/>
    <s v="United States"/>
    <s v="Arlington"/>
    <s v="Virginia"/>
    <n v="22204"/>
    <x v="0"/>
    <x v="2"/>
    <s v="Phones"/>
    <n v="467.97"/>
    <n v="3"/>
    <n v="0"/>
    <n v="140.39099999999999"/>
    <n v="467.97"/>
    <n v="0.3"/>
  </r>
  <r>
    <s v="Standard Class"/>
    <s v="Consumer"/>
    <s v="United States"/>
    <s v="Arlington"/>
    <s v="Virginia"/>
    <n v="22204"/>
    <x v="0"/>
    <x v="1"/>
    <s v="Binders"/>
    <n v="33.020000000000003"/>
    <n v="2"/>
    <n v="0"/>
    <n v="15.849600000000001"/>
    <n v="33.020000000000003"/>
    <n v="0.48"/>
  </r>
  <r>
    <s v="First Class"/>
    <s v="Corporate"/>
    <s v="United States"/>
    <s v="Jacksonville"/>
    <s v="North Carolina"/>
    <n v="28540"/>
    <x v="0"/>
    <x v="0"/>
    <s v="Furnishings"/>
    <n v="17.088000000000001"/>
    <n v="2"/>
    <n v="0.2"/>
    <n v="1.0680000000000001"/>
    <n v="17.088000000000001"/>
    <n v="6.25E-2"/>
  </r>
  <r>
    <s v="Second Class"/>
    <s v="Corporate"/>
    <s v="United States"/>
    <s v="Columbus"/>
    <s v="Ohio"/>
    <n v="43229"/>
    <x v="3"/>
    <x v="1"/>
    <s v="Art"/>
    <n v="3.008"/>
    <n v="2"/>
    <n v="0.2"/>
    <n v="0.33839999999999998"/>
    <n v="3.008"/>
    <n v="0.11249999999999999"/>
  </r>
  <r>
    <s v="Standard Class"/>
    <s v="Consumer"/>
    <s v="United States"/>
    <s v="Charlotte"/>
    <s v="North Carolina"/>
    <n v="28205"/>
    <x v="0"/>
    <x v="1"/>
    <s v="Paper"/>
    <n v="268.24"/>
    <n v="7"/>
    <n v="0.2"/>
    <n v="93.884"/>
    <n v="268.24"/>
    <n v="0.35"/>
  </r>
  <r>
    <s v="Standard Class"/>
    <s v="Consumer"/>
    <s v="United States"/>
    <s v="Charlotte"/>
    <s v="North Carolina"/>
    <n v="28205"/>
    <x v="0"/>
    <x v="2"/>
    <s v="Accessories"/>
    <n v="431.16"/>
    <n v="5"/>
    <n v="0.2"/>
    <n v="107.79"/>
    <n v="431.16"/>
    <n v="0.25"/>
  </r>
  <r>
    <s v="Second Class"/>
    <s v="Corporate"/>
    <s v="United States"/>
    <s v="Buffalo"/>
    <s v="New York"/>
    <n v="14215"/>
    <x v="3"/>
    <x v="2"/>
    <s v="Phones"/>
    <n v="43.6"/>
    <n v="4"/>
    <n v="0"/>
    <n v="12.208"/>
    <n v="43.6"/>
    <n v="0.27999999999999997"/>
  </r>
  <r>
    <s v="Second Class"/>
    <s v="Corporate"/>
    <s v="United States"/>
    <s v="Buffalo"/>
    <s v="New York"/>
    <n v="14215"/>
    <x v="3"/>
    <x v="0"/>
    <s v="Furnishings"/>
    <n v="154.94999999999999"/>
    <n v="3"/>
    <n v="0"/>
    <n v="30.99"/>
    <n v="154.94999999999999"/>
    <n v="0.2"/>
  </r>
  <r>
    <s v="Standard Class"/>
    <s v="Corporate"/>
    <s v="United States"/>
    <s v="Houston"/>
    <s v="Texas"/>
    <n v="77041"/>
    <x v="2"/>
    <x v="1"/>
    <s v="Paper"/>
    <n v="15.552"/>
    <n v="3"/>
    <n v="0.2"/>
    <n v="5.4432"/>
    <n v="15.552"/>
    <n v="0.35000000000000003"/>
  </r>
  <r>
    <s v="Standard Class"/>
    <s v="Consumer"/>
    <s v="United States"/>
    <s v="Memphis"/>
    <s v="Tennessee"/>
    <n v="38109"/>
    <x v="0"/>
    <x v="1"/>
    <s v="Paper"/>
    <n v="42.207999999999998"/>
    <n v="2"/>
    <n v="0.2"/>
    <n v="13.717599999999999"/>
    <n v="42.207999999999998"/>
    <n v="0.32500000000000001"/>
  </r>
  <r>
    <s v="First Class"/>
    <s v="Consumer"/>
    <s v="United States"/>
    <s v="Plano"/>
    <s v="Texas"/>
    <n v="75023"/>
    <x v="2"/>
    <x v="1"/>
    <s v="Paper"/>
    <n v="10.368"/>
    <n v="2"/>
    <n v="0.2"/>
    <n v="3.6288"/>
    <n v="10.368"/>
    <n v="0.35"/>
  </r>
  <r>
    <s v="First Class"/>
    <s v="Home Office"/>
    <s v="United States"/>
    <s v="Salem"/>
    <s v="Oregon"/>
    <n v="97301"/>
    <x v="1"/>
    <x v="1"/>
    <s v="Art"/>
    <n v="2.2240000000000002"/>
    <n v="1"/>
    <n v="0.2"/>
    <n v="0.55600000000000005"/>
    <n v="2.2240000000000002"/>
    <n v="0.25"/>
  </r>
  <r>
    <s v="Standard Class"/>
    <s v="Consumer"/>
    <s v="United States"/>
    <s v="Columbus"/>
    <s v="Georgia"/>
    <n v="31907"/>
    <x v="0"/>
    <x v="1"/>
    <s v="Envelopes"/>
    <n v="74.52"/>
    <n v="9"/>
    <n v="0"/>
    <n v="35.0244"/>
    <n v="74.52"/>
    <n v="0.47000000000000003"/>
  </r>
  <r>
    <s v="Same Day"/>
    <s v="Corporate"/>
    <s v="United States"/>
    <s v="Columbia"/>
    <s v="Maryland"/>
    <n v="21044"/>
    <x v="3"/>
    <x v="1"/>
    <s v="Art"/>
    <n v="17.52"/>
    <n v="3"/>
    <n v="0"/>
    <n v="5.2560000000000002"/>
    <n v="17.52"/>
    <n v="0.30000000000000004"/>
  </r>
  <r>
    <s v="Same Day"/>
    <s v="Corporate"/>
    <s v="United States"/>
    <s v="Columbia"/>
    <s v="Maryland"/>
    <n v="21044"/>
    <x v="3"/>
    <x v="0"/>
    <s v="Chairs"/>
    <n v="1779.9"/>
    <n v="5"/>
    <n v="0"/>
    <n v="373.779"/>
    <n v="1779.9"/>
    <n v="0.21"/>
  </r>
  <r>
    <s v="Same Day"/>
    <s v="Corporate"/>
    <s v="United States"/>
    <s v="Columbia"/>
    <s v="Maryland"/>
    <n v="21044"/>
    <x v="3"/>
    <x v="1"/>
    <s v="Art"/>
    <n v="219.9"/>
    <n v="5"/>
    <n v="0"/>
    <n v="59.372999999999998"/>
    <n v="219.9"/>
    <n v="0.26999999999999996"/>
  </r>
  <r>
    <s v="First Class"/>
    <s v="Consumer"/>
    <s v="United States"/>
    <s v="Portland"/>
    <s v="Oregon"/>
    <n v="97206"/>
    <x v="1"/>
    <x v="1"/>
    <s v="Art"/>
    <n v="7.1520000000000001"/>
    <n v="3"/>
    <n v="0.2"/>
    <n v="0.71519999999999995"/>
    <n v="7.1520000000000001"/>
    <n v="9.9999999999999992E-2"/>
  </r>
  <r>
    <s v="Standard Class"/>
    <s v="Consumer"/>
    <s v="United States"/>
    <s v="Tallahassee"/>
    <s v="Florida"/>
    <n v="32303"/>
    <x v="0"/>
    <x v="1"/>
    <s v="Paper"/>
    <n v="26.72"/>
    <n v="5"/>
    <n v="0.2"/>
    <n v="9.3520000000000003"/>
    <n v="26.72"/>
    <n v="0.35000000000000003"/>
  </r>
  <r>
    <s v="Same Day"/>
    <s v="Corporate"/>
    <s v="United States"/>
    <s v="Riverside"/>
    <s v="California"/>
    <n v="92503"/>
    <x v="1"/>
    <x v="2"/>
    <s v="Phones"/>
    <n v="1039.7280000000001"/>
    <n v="2"/>
    <n v="0.2"/>
    <n v="90.976200000000006"/>
    <n v="1039.7280000000001"/>
    <n v="8.7499999999999994E-2"/>
  </r>
  <r>
    <s v="Same Day"/>
    <s v="Corporate"/>
    <s v="United States"/>
    <s v="Riverside"/>
    <s v="California"/>
    <n v="92503"/>
    <x v="1"/>
    <x v="1"/>
    <s v="Appliances"/>
    <n v="45.96"/>
    <n v="2"/>
    <n v="0"/>
    <n v="13.788"/>
    <n v="45.96"/>
    <n v="0.3"/>
  </r>
  <r>
    <s v="Standard Class"/>
    <s v="Consumer"/>
    <s v="United States"/>
    <s v="Lancaster"/>
    <s v="Ohio"/>
    <n v="43130"/>
    <x v="3"/>
    <x v="1"/>
    <s v="Binders"/>
    <n v="456.58800000000002"/>
    <n v="2"/>
    <n v="0.7"/>
    <n v="-304.392"/>
    <n v="456.58800000000002"/>
    <n v="-0.66666666666666663"/>
  </r>
  <r>
    <s v="Standard Class"/>
    <s v="Consumer"/>
    <s v="United States"/>
    <s v="Lancaster"/>
    <s v="Ohio"/>
    <n v="43130"/>
    <x v="3"/>
    <x v="2"/>
    <s v="Machines"/>
    <n v="4499.9849999999997"/>
    <n v="5"/>
    <n v="0.7"/>
    <n v="-6599.9780000000001"/>
    <n v="4499.9849999999997"/>
    <n v="-1.4666666666666668"/>
  </r>
  <r>
    <s v="Standard Class"/>
    <s v="Consumer"/>
    <s v="United States"/>
    <s v="Lancaster"/>
    <s v="Ohio"/>
    <n v="43130"/>
    <x v="3"/>
    <x v="2"/>
    <s v="Accessories"/>
    <n v="59.975999999999999"/>
    <n v="3"/>
    <n v="0.2"/>
    <n v="11.995200000000001"/>
    <n v="59.975999999999999"/>
    <n v="0.2"/>
  </r>
  <r>
    <s v="First Class"/>
    <s v="Consumer"/>
    <s v="United States"/>
    <s v="San Francisco"/>
    <s v="California"/>
    <n v="94109"/>
    <x v="1"/>
    <x v="1"/>
    <s v="Envelopes"/>
    <n v="6.12"/>
    <n v="3"/>
    <n v="0"/>
    <n v="2.8763999999999998"/>
    <n v="6.12"/>
    <n v="0.47"/>
  </r>
  <r>
    <s v="Standard Class"/>
    <s v="Home Office"/>
    <s v="United States"/>
    <s v="Moreno Valley"/>
    <s v="California"/>
    <n v="92553"/>
    <x v="1"/>
    <x v="1"/>
    <s v="Appliances"/>
    <n v="10.98"/>
    <n v="1"/>
    <n v="0"/>
    <n v="2.9645999999999999"/>
    <n v="10.98"/>
    <n v="0.26999999999999996"/>
  </r>
  <r>
    <s v="Standard Class"/>
    <s v="Home Office"/>
    <s v="United States"/>
    <s v="Moreno Valley"/>
    <s v="California"/>
    <n v="92553"/>
    <x v="1"/>
    <x v="1"/>
    <s v="Fasteners"/>
    <n v="7.86"/>
    <n v="3"/>
    <n v="0"/>
    <n v="3.6156000000000001"/>
    <n v="7.86"/>
    <n v="0.46"/>
  </r>
  <r>
    <s v="Standard Class"/>
    <s v="Home Office"/>
    <s v="United States"/>
    <s v="Moreno Valley"/>
    <s v="California"/>
    <n v="92553"/>
    <x v="1"/>
    <x v="1"/>
    <s v="Storage"/>
    <n v="51.45"/>
    <n v="3"/>
    <n v="0"/>
    <n v="13.891500000000001"/>
    <n v="51.45"/>
    <n v="0.27"/>
  </r>
  <r>
    <s v="Standard Class"/>
    <s v="Home Office"/>
    <s v="United States"/>
    <s v="Moreno Valley"/>
    <s v="California"/>
    <n v="92553"/>
    <x v="1"/>
    <x v="1"/>
    <s v="Binders"/>
    <n v="37.055999999999997"/>
    <n v="3"/>
    <n v="0.2"/>
    <n v="13.896000000000001"/>
    <n v="37.055999999999997"/>
    <n v="0.37500000000000006"/>
  </r>
  <r>
    <s v="Standard Class"/>
    <s v="Consumer"/>
    <s v="United States"/>
    <s v="Chesapeake"/>
    <s v="Virginia"/>
    <n v="23320"/>
    <x v="0"/>
    <x v="1"/>
    <s v="Appliances"/>
    <n v="203.92"/>
    <n v="4"/>
    <n v="0"/>
    <n v="55.058399999999999"/>
    <n v="203.92"/>
    <n v="0.27"/>
  </r>
  <r>
    <s v="Standard Class"/>
    <s v="Consumer"/>
    <s v="United States"/>
    <s v="Chesapeake"/>
    <s v="Virginia"/>
    <n v="23320"/>
    <x v="0"/>
    <x v="2"/>
    <s v="Phones"/>
    <n v="29.56"/>
    <n v="4"/>
    <n v="0"/>
    <n v="7.9812000000000003"/>
    <n v="29.56"/>
    <n v="0.27"/>
  </r>
  <r>
    <s v="Standard Class"/>
    <s v="Consumer"/>
    <s v="United States"/>
    <s v="Chicago"/>
    <s v="Illinois"/>
    <n v="60623"/>
    <x v="2"/>
    <x v="1"/>
    <s v="Binders"/>
    <n v="8.5679999999999996"/>
    <n v="3"/>
    <n v="0.8"/>
    <n v="-14.5656"/>
    <n v="8.5679999999999996"/>
    <n v="-1.7"/>
  </r>
  <r>
    <s v="Second Class"/>
    <s v="Corporate"/>
    <s v="United States"/>
    <s v="Charlotte"/>
    <s v="North Carolina"/>
    <n v="28205"/>
    <x v="0"/>
    <x v="1"/>
    <s v="Storage"/>
    <n v="45.247999999999998"/>
    <n v="2"/>
    <n v="0.2"/>
    <n v="3.9592000000000001"/>
    <n v="45.247999999999998"/>
    <n v="8.7500000000000008E-2"/>
  </r>
  <r>
    <s v="Second Class"/>
    <s v="Corporate"/>
    <s v="United States"/>
    <s v="Charlotte"/>
    <s v="North Carolina"/>
    <n v="28205"/>
    <x v="0"/>
    <x v="0"/>
    <s v="Tables"/>
    <n v="876.3"/>
    <n v="10"/>
    <n v="0.4"/>
    <n v="-292.10000000000002"/>
    <n v="876.3"/>
    <n v="-0.33333333333333337"/>
  </r>
  <r>
    <s v="Second Class"/>
    <s v="Corporate"/>
    <s v="United States"/>
    <s v="Charlotte"/>
    <s v="North Carolina"/>
    <n v="28205"/>
    <x v="0"/>
    <x v="1"/>
    <s v="Supplies"/>
    <n v="185.376"/>
    <n v="2"/>
    <n v="0.2"/>
    <n v="-34.758000000000003"/>
    <n v="185.376"/>
    <n v="-0.1875"/>
  </r>
  <r>
    <s v="Standard Class"/>
    <s v="Consumer"/>
    <s v="United States"/>
    <s v="New York City"/>
    <s v="New York"/>
    <n v="10009"/>
    <x v="3"/>
    <x v="1"/>
    <s v="Labels"/>
    <n v="25.06"/>
    <n v="2"/>
    <n v="0"/>
    <n v="11.7782"/>
    <n v="25.06"/>
    <n v="0.47000000000000003"/>
  </r>
  <r>
    <s v="First Class"/>
    <s v="Consumer"/>
    <s v="United States"/>
    <s v="Chicago"/>
    <s v="Illinois"/>
    <n v="60653"/>
    <x v="2"/>
    <x v="1"/>
    <s v="Binders"/>
    <n v="2.89"/>
    <n v="1"/>
    <n v="0.8"/>
    <n v="-4.7685000000000004"/>
    <n v="2.89"/>
    <n v="-1.6500000000000001"/>
  </r>
  <r>
    <s v="First Class"/>
    <s v="Consumer"/>
    <s v="United States"/>
    <s v="Chicago"/>
    <s v="Illinois"/>
    <n v="60653"/>
    <x v="2"/>
    <x v="1"/>
    <s v="Fasteners"/>
    <n v="7.8959999999999999"/>
    <n v="3"/>
    <n v="0.2"/>
    <n v="2.4674999999999998"/>
    <n v="7.8959999999999999"/>
    <n v="0.3125"/>
  </r>
  <r>
    <s v="First Class"/>
    <s v="Consumer"/>
    <s v="United States"/>
    <s v="Chicago"/>
    <s v="Illinois"/>
    <n v="60653"/>
    <x v="2"/>
    <x v="0"/>
    <s v="Furnishings"/>
    <n v="22.608000000000001"/>
    <n v="3"/>
    <n v="0.6"/>
    <n v="-10.1736"/>
    <n v="22.608000000000001"/>
    <n v="-0.45"/>
  </r>
  <r>
    <s v="First Class"/>
    <s v="Consumer"/>
    <s v="United States"/>
    <s v="Chicago"/>
    <s v="Illinois"/>
    <n v="60653"/>
    <x v="2"/>
    <x v="1"/>
    <s v="Paper"/>
    <n v="30.527999999999999"/>
    <n v="8"/>
    <n v="0.2"/>
    <n v="9.5399999999999991"/>
    <n v="30.527999999999999"/>
    <n v="0.3125"/>
  </r>
  <r>
    <s v="Same Day"/>
    <s v="Home Office"/>
    <s v="United States"/>
    <s v="Philadelphia"/>
    <s v="Pennsylvania"/>
    <n v="19120"/>
    <x v="3"/>
    <x v="1"/>
    <s v="Binders"/>
    <n v="4.8419999999999996"/>
    <n v="3"/>
    <n v="0.7"/>
    <n v="-3.3894000000000002"/>
    <n v="4.8419999999999996"/>
    <n v="-0.70000000000000007"/>
  </r>
  <r>
    <s v="Standard Class"/>
    <s v="Corporate"/>
    <s v="United States"/>
    <s v="Chicago"/>
    <s v="Illinois"/>
    <n v="60623"/>
    <x v="2"/>
    <x v="1"/>
    <s v="Binders"/>
    <n v="1.8"/>
    <n v="5"/>
    <n v="0.8"/>
    <n v="-2.88"/>
    <n v="1.8"/>
    <n v="-1.5999999999999999"/>
  </r>
  <r>
    <s v="First Class"/>
    <s v="Corporate"/>
    <s v="United States"/>
    <s v="Dallas"/>
    <s v="Texas"/>
    <n v="75217"/>
    <x v="2"/>
    <x v="2"/>
    <s v="Accessories"/>
    <n v="39.984000000000002"/>
    <n v="2"/>
    <n v="0.2"/>
    <n v="-1.4994000000000001"/>
    <n v="39.984000000000002"/>
    <n v="-3.7499999999999999E-2"/>
  </r>
  <r>
    <s v="Second Class"/>
    <s v="Corporate"/>
    <s v="United States"/>
    <s v="Las Vegas"/>
    <s v="Nevada"/>
    <n v="89115"/>
    <x v="1"/>
    <x v="1"/>
    <s v="Paper"/>
    <n v="32.4"/>
    <n v="5"/>
    <n v="0"/>
    <n v="15.875999999999999"/>
    <n v="32.4"/>
    <n v="0.49"/>
  </r>
  <r>
    <s v="Second Class"/>
    <s v="Corporate"/>
    <s v="United States"/>
    <s v="Las Vegas"/>
    <s v="Nevada"/>
    <n v="89115"/>
    <x v="1"/>
    <x v="1"/>
    <s v="Paper"/>
    <n v="97.88"/>
    <n v="2"/>
    <n v="0"/>
    <n v="48.94"/>
    <n v="97.88"/>
    <n v="0.5"/>
  </r>
  <r>
    <s v="Standard Class"/>
    <s v="Consumer"/>
    <s v="United States"/>
    <s v="Amarillo"/>
    <s v="Texas"/>
    <n v="79109"/>
    <x v="2"/>
    <x v="2"/>
    <s v="Phones"/>
    <n v="307.16800000000001"/>
    <n v="4"/>
    <n v="0.2"/>
    <n v="30.716799999999999"/>
    <n v="307.16800000000001"/>
    <n v="9.9999999999999992E-2"/>
  </r>
  <r>
    <s v="Standard Class"/>
    <s v="Corporate"/>
    <s v="United States"/>
    <s v="Middletown"/>
    <s v="Connecticut"/>
    <n v="6457"/>
    <x v="3"/>
    <x v="1"/>
    <s v="Binders"/>
    <n v="26.9"/>
    <n v="5"/>
    <n v="0"/>
    <n v="13.180999999999999"/>
    <n v="26.9"/>
    <n v="0.49"/>
  </r>
  <r>
    <s v="First Class"/>
    <s v="Corporate"/>
    <s v="United States"/>
    <s v="New York City"/>
    <s v="New York"/>
    <n v="10035"/>
    <x v="3"/>
    <x v="1"/>
    <s v="Envelopes"/>
    <n v="47.01"/>
    <n v="3"/>
    <n v="0"/>
    <n v="22.0947"/>
    <n v="47.01"/>
    <n v="0.47000000000000003"/>
  </r>
  <r>
    <s v="First Class"/>
    <s v="Corporate"/>
    <s v="United States"/>
    <s v="New York City"/>
    <s v="New York"/>
    <n v="10035"/>
    <x v="3"/>
    <x v="2"/>
    <s v="Phones"/>
    <n v="469.99"/>
    <n v="1"/>
    <n v="0"/>
    <n v="136.2971"/>
    <n v="469.99"/>
    <n v="0.28999999999999998"/>
  </r>
  <r>
    <s v="First Class"/>
    <s v="Corporate"/>
    <s v="United States"/>
    <s v="New York City"/>
    <s v="New York"/>
    <n v="10035"/>
    <x v="3"/>
    <x v="0"/>
    <s v="Chairs"/>
    <n v="207.846"/>
    <n v="3"/>
    <n v="0.1"/>
    <n v="2.3094000000000001"/>
    <n v="207.846"/>
    <n v="1.1111111111111112E-2"/>
  </r>
  <r>
    <s v="Standard Class"/>
    <s v="Consumer"/>
    <s v="United States"/>
    <s v="Philadelphia"/>
    <s v="Pennsylvania"/>
    <n v="19120"/>
    <x v="3"/>
    <x v="1"/>
    <s v="Storage"/>
    <n v="324.74400000000003"/>
    <n v="3"/>
    <n v="0.2"/>
    <n v="-77.1267"/>
    <n v="324.74400000000003"/>
    <n v="-0.23749999999999999"/>
  </r>
  <r>
    <s v="Second Class"/>
    <s v="Consumer"/>
    <s v="United States"/>
    <s v="Fresno"/>
    <s v="California"/>
    <n v="93727"/>
    <x v="1"/>
    <x v="0"/>
    <s v="Furnishings"/>
    <n v="40.479999999999997"/>
    <n v="2"/>
    <n v="0"/>
    <n v="14.572800000000001"/>
    <n v="40.479999999999997"/>
    <n v="0.36000000000000004"/>
  </r>
  <r>
    <s v="Standard Class"/>
    <s v="Home Office"/>
    <s v="United States"/>
    <s v="Franklin"/>
    <s v="Tennessee"/>
    <n v="37064"/>
    <x v="0"/>
    <x v="1"/>
    <s v="Labels"/>
    <n v="12"/>
    <n v="4"/>
    <n v="0.2"/>
    <n v="4.2"/>
    <n v="12"/>
    <n v="0.35000000000000003"/>
  </r>
  <r>
    <s v="Standard Class"/>
    <s v="Home Office"/>
    <s v="United States"/>
    <s v="Franklin"/>
    <s v="Tennessee"/>
    <n v="37064"/>
    <x v="0"/>
    <x v="1"/>
    <s v="Storage"/>
    <n v="720.06399999999996"/>
    <n v="4"/>
    <n v="0.2"/>
    <n v="-63.005600000000001"/>
    <n v="720.06399999999996"/>
    <n v="-8.7500000000000008E-2"/>
  </r>
  <r>
    <s v="Standard Class"/>
    <s v="Home Office"/>
    <s v="United States"/>
    <s v="Franklin"/>
    <s v="Tennessee"/>
    <n v="37064"/>
    <x v="0"/>
    <x v="1"/>
    <s v="Storage"/>
    <n v="25.423999999999999"/>
    <n v="1"/>
    <n v="0.2"/>
    <n v="-4.7670000000000003"/>
    <n v="25.423999999999999"/>
    <n v="-0.18750000000000003"/>
  </r>
  <r>
    <s v="Standard Class"/>
    <s v="Home Office"/>
    <s v="United States"/>
    <s v="Franklin"/>
    <s v="Tennessee"/>
    <n v="37064"/>
    <x v="0"/>
    <x v="1"/>
    <s v="Art"/>
    <n v="2.8159999999999998"/>
    <n v="2"/>
    <n v="0.2"/>
    <n v="0.31680000000000003"/>
    <n v="2.8159999999999998"/>
    <n v="0.11250000000000002"/>
  </r>
  <r>
    <s v="Standard Class"/>
    <s v="Home Office"/>
    <s v="United States"/>
    <s v="Franklin"/>
    <s v="Tennessee"/>
    <n v="37064"/>
    <x v="0"/>
    <x v="1"/>
    <s v="Binders"/>
    <n v="3.2040000000000002"/>
    <n v="2"/>
    <n v="0.7"/>
    <n v="-2.5632000000000001"/>
    <n v="3.2040000000000002"/>
    <n v="-0.8"/>
  </r>
  <r>
    <s v="Standard Class"/>
    <s v="Consumer"/>
    <s v="United States"/>
    <s v="Raleigh"/>
    <s v="North Carolina"/>
    <n v="27604"/>
    <x v="0"/>
    <x v="1"/>
    <s v="Binders"/>
    <n v="30.827999999999999"/>
    <n v="7"/>
    <n v="0.7"/>
    <n v="-24.662400000000002"/>
    <n v="30.827999999999999"/>
    <n v="-0.8"/>
  </r>
  <r>
    <s v="Standard Class"/>
    <s v="Consumer"/>
    <s v="United States"/>
    <s v="Raleigh"/>
    <s v="North Carolina"/>
    <n v="27604"/>
    <x v="0"/>
    <x v="1"/>
    <s v="Art"/>
    <n v="47.616"/>
    <n v="3"/>
    <n v="0.2"/>
    <n v="5.952"/>
    <n v="47.616"/>
    <n v="0.125"/>
  </r>
  <r>
    <s v="Standard Class"/>
    <s v="Consumer"/>
    <s v="United States"/>
    <s v="Raleigh"/>
    <s v="North Carolina"/>
    <n v="27604"/>
    <x v="0"/>
    <x v="2"/>
    <s v="Phones"/>
    <n v="108.78400000000001"/>
    <n v="2"/>
    <n v="0.2"/>
    <n v="10.878399999999999"/>
    <n v="108.78400000000001"/>
    <n v="9.9999999999999992E-2"/>
  </r>
  <r>
    <s v="First Class"/>
    <s v="Consumer"/>
    <s v="United States"/>
    <s v="Clinton"/>
    <s v="Maryland"/>
    <n v="20735"/>
    <x v="3"/>
    <x v="1"/>
    <s v="Paper"/>
    <n v="4.7699999999999996"/>
    <n v="1"/>
    <n v="0"/>
    <n v="2.1465000000000001"/>
    <n v="4.7699999999999996"/>
    <n v="0.45000000000000007"/>
  </r>
  <r>
    <s v="First Class"/>
    <s v="Consumer"/>
    <s v="United States"/>
    <s v="Clinton"/>
    <s v="Maryland"/>
    <n v="20735"/>
    <x v="3"/>
    <x v="1"/>
    <s v="Art"/>
    <n v="7.98"/>
    <n v="3"/>
    <n v="0"/>
    <n v="2.0748000000000002"/>
    <n v="7.98"/>
    <n v="0.26"/>
  </r>
  <r>
    <s v="First Class"/>
    <s v="Consumer"/>
    <s v="United States"/>
    <s v="Clinton"/>
    <s v="Maryland"/>
    <n v="20735"/>
    <x v="3"/>
    <x v="0"/>
    <s v="Tables"/>
    <n v="550.43100000000004"/>
    <n v="3"/>
    <n v="0.3"/>
    <n v="-47.1798"/>
    <n v="550.43100000000004"/>
    <n v="-8.5714285714285715E-2"/>
  </r>
  <r>
    <s v="First Class"/>
    <s v="Consumer"/>
    <s v="United States"/>
    <s v="Clinton"/>
    <s v="Maryland"/>
    <n v="20735"/>
    <x v="3"/>
    <x v="0"/>
    <s v="Furnishings"/>
    <n v="10.56"/>
    <n v="6"/>
    <n v="0"/>
    <n v="4.6463999999999999"/>
    <n v="10.56"/>
    <n v="0.43999999999999995"/>
  </r>
  <r>
    <s v="First Class"/>
    <s v="Home Office"/>
    <s v="United States"/>
    <s v="Los Angeles"/>
    <s v="California"/>
    <n v="90049"/>
    <x v="1"/>
    <x v="0"/>
    <s v="Bookcases"/>
    <n v="1497.6659999999999"/>
    <n v="2"/>
    <n v="0.15"/>
    <n v="140.95679999999999"/>
    <n v="1497.6659999999999"/>
    <n v="9.4117647058823528E-2"/>
  </r>
  <r>
    <s v="First Class"/>
    <s v="Home Office"/>
    <s v="United States"/>
    <s v="Los Angeles"/>
    <s v="California"/>
    <n v="90049"/>
    <x v="1"/>
    <x v="2"/>
    <s v="Phones"/>
    <n v="17.52"/>
    <n v="2"/>
    <n v="0.2"/>
    <n v="-3.504"/>
    <n v="17.52"/>
    <n v="-0.2"/>
  </r>
  <r>
    <s v="Second Class"/>
    <s v="Home Office"/>
    <s v="United States"/>
    <s v="North Las Vegas"/>
    <s v="Nevada"/>
    <n v="89031"/>
    <x v="1"/>
    <x v="1"/>
    <s v="Art"/>
    <n v="113.22"/>
    <n v="3"/>
    <n v="0"/>
    <n v="29.437200000000001"/>
    <n v="113.22"/>
    <n v="0.26"/>
  </r>
  <r>
    <s v="Second Class"/>
    <s v="Home Office"/>
    <s v="United States"/>
    <s v="North Las Vegas"/>
    <s v="Nevada"/>
    <n v="89031"/>
    <x v="1"/>
    <x v="1"/>
    <s v="Paper"/>
    <n v="35.880000000000003"/>
    <n v="6"/>
    <n v="0"/>
    <n v="17.581199999999999"/>
    <n v="35.880000000000003"/>
    <n v="0.48999999999999994"/>
  </r>
  <r>
    <s v="Second Class"/>
    <s v="Home Office"/>
    <s v="United States"/>
    <s v="North Las Vegas"/>
    <s v="Nevada"/>
    <n v="89031"/>
    <x v="1"/>
    <x v="1"/>
    <s v="Binders"/>
    <n v="4535.9759999999997"/>
    <n v="3"/>
    <n v="0.2"/>
    <n v="1644.2913000000001"/>
    <n v="4535.9759999999997"/>
    <n v="0.36250000000000004"/>
  </r>
  <r>
    <s v="Standard Class"/>
    <s v="Consumer"/>
    <s v="United States"/>
    <s v="San Francisco"/>
    <s v="California"/>
    <n v="94109"/>
    <x v="1"/>
    <x v="1"/>
    <s v="Fasteners"/>
    <n v="11.84"/>
    <n v="8"/>
    <n v="0"/>
    <n v="5.6832000000000003"/>
    <n v="11.84"/>
    <n v="0.48000000000000004"/>
  </r>
  <r>
    <s v="Second Class"/>
    <s v="Home Office"/>
    <s v="United States"/>
    <s v="Cranston"/>
    <s v="Rhode Island"/>
    <n v="2920"/>
    <x v="3"/>
    <x v="1"/>
    <s v="Storage"/>
    <n v="592.74"/>
    <n v="6"/>
    <n v="0"/>
    <n v="160.03980000000001"/>
    <n v="592.74"/>
    <n v="0.27"/>
  </r>
  <r>
    <s v="Second Class"/>
    <s v="Consumer"/>
    <s v="United States"/>
    <s v="Jackson"/>
    <s v="Tennessee"/>
    <n v="38301"/>
    <x v="0"/>
    <x v="1"/>
    <s v="Storage"/>
    <n v="111.672"/>
    <n v="9"/>
    <n v="0.2"/>
    <n v="6.9794999999999998"/>
    <n v="111.672"/>
    <n v="6.25E-2"/>
  </r>
  <r>
    <s v="Standard Class"/>
    <s v="Home Office"/>
    <s v="United States"/>
    <s v="Newark"/>
    <s v="Delaware"/>
    <n v="19711"/>
    <x v="3"/>
    <x v="1"/>
    <s v="Art"/>
    <n v="8.64"/>
    <n v="3"/>
    <n v="0"/>
    <n v="2.5055999999999998"/>
    <n v="8.64"/>
    <n v="0.28999999999999998"/>
  </r>
  <r>
    <s v="Standard Class"/>
    <s v="Home Office"/>
    <s v="United States"/>
    <s v="Newark"/>
    <s v="Delaware"/>
    <n v="19711"/>
    <x v="3"/>
    <x v="2"/>
    <s v="Accessories"/>
    <n v="149.97"/>
    <n v="3"/>
    <n v="0"/>
    <n v="52.4895"/>
    <n v="149.97"/>
    <n v="0.35"/>
  </r>
  <r>
    <s v="Standard Class"/>
    <s v="Corporate"/>
    <s v="United States"/>
    <s v="Los Angeles"/>
    <s v="California"/>
    <n v="90036"/>
    <x v="1"/>
    <x v="0"/>
    <s v="Chairs"/>
    <n v="232.88"/>
    <n v="5"/>
    <n v="0.2"/>
    <n v="17.466000000000001"/>
    <n v="232.88"/>
    <n v="7.5000000000000011E-2"/>
  </r>
  <r>
    <s v="Standard Class"/>
    <s v="Corporate"/>
    <s v="United States"/>
    <s v="Rome"/>
    <s v="New York"/>
    <n v="13440"/>
    <x v="3"/>
    <x v="0"/>
    <s v="Chairs"/>
    <n v="90.882000000000005"/>
    <n v="1"/>
    <n v="0.1"/>
    <n v="15.147"/>
    <n v="90.882000000000005"/>
    <n v="0.16666666666666666"/>
  </r>
  <r>
    <s v="Standard Class"/>
    <s v="Corporate"/>
    <s v="United States"/>
    <s v="Chicago"/>
    <s v="Illinois"/>
    <n v="60610"/>
    <x v="2"/>
    <x v="2"/>
    <s v="Phones"/>
    <n v="508.76799999999997"/>
    <n v="4"/>
    <n v="0.2"/>
    <n v="38.157600000000002"/>
    <n v="508.76799999999997"/>
    <n v="7.5000000000000011E-2"/>
  </r>
  <r>
    <s v="Standard Class"/>
    <s v="Corporate"/>
    <s v="United States"/>
    <s v="Chicago"/>
    <s v="Illinois"/>
    <n v="60610"/>
    <x v="2"/>
    <x v="1"/>
    <s v="Envelopes"/>
    <n v="9.9120000000000008"/>
    <n v="3"/>
    <n v="0.2"/>
    <n v="3.2214"/>
    <n v="9.9120000000000008"/>
    <n v="0.32499999999999996"/>
  </r>
  <r>
    <s v="Standard Class"/>
    <s v="Corporate"/>
    <s v="United States"/>
    <s v="San Diego"/>
    <s v="California"/>
    <n v="92105"/>
    <x v="1"/>
    <x v="0"/>
    <s v="Chairs"/>
    <n v="63.936"/>
    <n v="3"/>
    <n v="0.2"/>
    <n v="6.3936000000000002"/>
    <n v="63.936"/>
    <n v="0.1"/>
  </r>
  <r>
    <s v="Standard Class"/>
    <s v="Corporate"/>
    <s v="United States"/>
    <s v="San Diego"/>
    <s v="California"/>
    <n v="92105"/>
    <x v="1"/>
    <x v="1"/>
    <s v="Art"/>
    <n v="59.52"/>
    <n v="3"/>
    <n v="0"/>
    <n v="15.475199999999999"/>
    <n v="59.52"/>
    <n v="0.25999999999999995"/>
  </r>
  <r>
    <s v="Standard Class"/>
    <s v="Corporate"/>
    <s v="United States"/>
    <s v="San Diego"/>
    <s v="California"/>
    <n v="92105"/>
    <x v="1"/>
    <x v="2"/>
    <s v="Phones"/>
    <n v="311.976"/>
    <n v="3"/>
    <n v="0.2"/>
    <n v="38.997"/>
    <n v="311.976"/>
    <n v="0.125"/>
  </r>
  <r>
    <s v="Standard Class"/>
    <s v="Corporate"/>
    <s v="United States"/>
    <s v="San Diego"/>
    <s v="California"/>
    <n v="92105"/>
    <x v="1"/>
    <x v="1"/>
    <s v="Binders"/>
    <n v="50.351999999999997"/>
    <n v="3"/>
    <n v="0.2"/>
    <n v="17.623200000000001"/>
    <n v="50.351999999999997"/>
    <n v="0.35000000000000003"/>
  </r>
  <r>
    <s v="Standard Class"/>
    <s v="Consumer"/>
    <s v="United States"/>
    <s v="Houston"/>
    <s v="Texas"/>
    <n v="77036"/>
    <x v="2"/>
    <x v="2"/>
    <s v="Phones"/>
    <n v="19.135999999999999"/>
    <n v="2"/>
    <n v="0.2"/>
    <n v="1.9136"/>
    <n v="19.135999999999999"/>
    <n v="0.1"/>
  </r>
  <r>
    <s v="Standard Class"/>
    <s v="Home Office"/>
    <s v="United States"/>
    <s v="West Palm Beach"/>
    <s v="Florida"/>
    <n v="33407"/>
    <x v="0"/>
    <x v="1"/>
    <s v="Art"/>
    <n v="13.12"/>
    <n v="5"/>
    <n v="0.2"/>
    <n v="2.1320000000000001"/>
    <n v="13.12"/>
    <n v="0.16250000000000001"/>
  </r>
  <r>
    <s v="Second Class"/>
    <s v="Consumer"/>
    <s v="United States"/>
    <s v="Los Angeles"/>
    <s v="California"/>
    <n v="90045"/>
    <x v="1"/>
    <x v="0"/>
    <s v="Tables"/>
    <n v="241.56800000000001"/>
    <n v="2"/>
    <n v="0.2"/>
    <n v="-15.098000000000001"/>
    <n v="241.56800000000001"/>
    <n v="-6.25E-2"/>
  </r>
  <r>
    <s v="Second Class"/>
    <s v="Consumer"/>
    <s v="United States"/>
    <s v="Los Angeles"/>
    <s v="California"/>
    <n v="90045"/>
    <x v="1"/>
    <x v="2"/>
    <s v="Phones"/>
    <n v="479.92"/>
    <n v="2"/>
    <n v="0.2"/>
    <n v="41.993000000000002"/>
    <n v="479.92"/>
    <n v="8.7500000000000008E-2"/>
  </r>
  <r>
    <s v="Standard Class"/>
    <s v="Corporate"/>
    <s v="United States"/>
    <s v="Seattle"/>
    <s v="Washington"/>
    <n v="98103"/>
    <x v="1"/>
    <x v="0"/>
    <s v="Chairs"/>
    <n v="307.13600000000002"/>
    <n v="4"/>
    <n v="0.2"/>
    <n v="-11.5176"/>
    <n v="307.13600000000002"/>
    <n v="-3.7499999999999999E-2"/>
  </r>
  <r>
    <s v="Standard Class"/>
    <s v="Corporate"/>
    <s v="United States"/>
    <s v="Seattle"/>
    <s v="Washington"/>
    <n v="98103"/>
    <x v="1"/>
    <x v="1"/>
    <s v="Labels"/>
    <n v="12.6"/>
    <n v="2"/>
    <n v="0"/>
    <n v="5.7960000000000003"/>
    <n v="12.6"/>
    <n v="0.46"/>
  </r>
  <r>
    <s v="Standard Class"/>
    <s v="Corporate"/>
    <s v="United States"/>
    <s v="Seattle"/>
    <s v="Washington"/>
    <n v="98103"/>
    <x v="1"/>
    <x v="2"/>
    <s v="Accessories"/>
    <n v="159.97999999999999"/>
    <n v="2"/>
    <n v="0"/>
    <n v="57.592799999999997"/>
    <n v="159.97999999999999"/>
    <n v="0.36"/>
  </r>
  <r>
    <s v="Standard Class"/>
    <s v="Consumer"/>
    <s v="United States"/>
    <s v="Des Moines"/>
    <s v="Iowa"/>
    <n v="50315"/>
    <x v="2"/>
    <x v="1"/>
    <s v="Envelopes"/>
    <n v="6.12"/>
    <n v="3"/>
    <n v="0"/>
    <n v="2.8763999999999998"/>
    <n v="6.12"/>
    <n v="0.47"/>
  </r>
  <r>
    <s v="Standard Class"/>
    <s v="Consumer"/>
    <s v="United States"/>
    <s v="Des Moines"/>
    <s v="Iowa"/>
    <n v="50315"/>
    <x v="2"/>
    <x v="0"/>
    <s v="Tables"/>
    <n v="1184.72"/>
    <n v="4"/>
    <n v="0"/>
    <n v="106.62479999999999"/>
    <n v="1184.72"/>
    <n v="0.09"/>
  </r>
  <r>
    <s v="Standard Class"/>
    <s v="Consumer"/>
    <s v="United States"/>
    <s v="New York City"/>
    <s v="New York"/>
    <n v="10024"/>
    <x v="3"/>
    <x v="1"/>
    <s v="Appliances"/>
    <n v="45.96"/>
    <n v="2"/>
    <n v="0"/>
    <n v="13.788"/>
    <n v="45.96"/>
    <n v="0.3"/>
  </r>
  <r>
    <s v="Second Class"/>
    <s v="Consumer"/>
    <s v="United States"/>
    <s v="Arlington"/>
    <s v="Virginia"/>
    <n v="22204"/>
    <x v="0"/>
    <x v="1"/>
    <s v="Binders"/>
    <n v="58.05"/>
    <n v="3"/>
    <n v="0"/>
    <n v="26.702999999999999"/>
    <n v="58.05"/>
    <n v="0.46"/>
  </r>
  <r>
    <s v="Second Class"/>
    <s v="Consumer"/>
    <s v="United States"/>
    <s v="Arlington"/>
    <s v="Virginia"/>
    <n v="22204"/>
    <x v="0"/>
    <x v="1"/>
    <s v="Paper"/>
    <n v="71.28"/>
    <n v="11"/>
    <n v="0"/>
    <n v="34.214399999999998"/>
    <n v="71.28"/>
    <n v="0.48"/>
  </r>
  <r>
    <s v="Standard Class"/>
    <s v="Consumer"/>
    <s v="United States"/>
    <s v="Pharr"/>
    <s v="Texas"/>
    <n v="78577"/>
    <x v="2"/>
    <x v="0"/>
    <s v="Tables"/>
    <n v="124.404"/>
    <n v="4"/>
    <n v="0.3"/>
    <n v="-21.3264"/>
    <n v="124.404"/>
    <n v="-0.17142857142857143"/>
  </r>
  <r>
    <s v="Standard Class"/>
    <s v="Consumer"/>
    <s v="United States"/>
    <s v="Arlington"/>
    <s v="Virginia"/>
    <n v="22204"/>
    <x v="0"/>
    <x v="1"/>
    <s v="Paper"/>
    <n v="154.9"/>
    <n v="5"/>
    <n v="0"/>
    <n v="69.704999999999998"/>
    <n v="154.9"/>
    <n v="0.44999999999999996"/>
  </r>
  <r>
    <s v="Standard Class"/>
    <s v="Consumer"/>
    <s v="United States"/>
    <s v="Arlington"/>
    <s v="Virginia"/>
    <n v="22204"/>
    <x v="0"/>
    <x v="2"/>
    <s v="Phones"/>
    <n v="1871.88"/>
    <n v="12"/>
    <n v="0"/>
    <n v="561.56399999999996"/>
    <n v="1871.88"/>
    <n v="0.3"/>
  </r>
  <r>
    <s v="Standard Class"/>
    <s v="Consumer"/>
    <s v="United States"/>
    <s v="Houston"/>
    <s v="Texas"/>
    <n v="77070"/>
    <x v="2"/>
    <x v="0"/>
    <s v="Furnishings"/>
    <n v="16.192"/>
    <n v="2"/>
    <n v="0.6"/>
    <n v="-6.8815999999999997"/>
    <n v="16.192"/>
    <n v="-0.42499999999999999"/>
  </r>
  <r>
    <s v="Standard Class"/>
    <s v="Consumer"/>
    <s v="United States"/>
    <s v="Irving"/>
    <s v="Texas"/>
    <n v="75061"/>
    <x v="2"/>
    <x v="1"/>
    <s v="Storage"/>
    <n v="18.936"/>
    <n v="3"/>
    <n v="0.2"/>
    <n v="-3.7871999999999999"/>
    <n v="18.936"/>
    <n v="-0.19999999999999998"/>
  </r>
  <r>
    <s v="Standard Class"/>
    <s v="Consumer"/>
    <s v="United States"/>
    <s v="Irving"/>
    <s v="Texas"/>
    <n v="75061"/>
    <x v="2"/>
    <x v="1"/>
    <s v="Storage"/>
    <n v="12.672000000000001"/>
    <n v="3"/>
    <n v="0.2"/>
    <n v="-3.1680000000000001"/>
    <n v="12.672000000000001"/>
    <n v="-0.25"/>
  </r>
  <r>
    <s v="Standard Class"/>
    <s v="Consumer"/>
    <s v="United States"/>
    <s v="Irving"/>
    <s v="Texas"/>
    <n v="75061"/>
    <x v="2"/>
    <x v="1"/>
    <s v="Labels"/>
    <n v="5.04"/>
    <n v="2"/>
    <n v="0.2"/>
    <n v="1.764"/>
    <n v="5.04"/>
    <n v="0.35"/>
  </r>
  <r>
    <s v="Standard Class"/>
    <s v="Corporate"/>
    <s v="United States"/>
    <s v="Chicago"/>
    <s v="Illinois"/>
    <n v="60653"/>
    <x v="2"/>
    <x v="1"/>
    <s v="Paper"/>
    <n v="8.4480000000000004"/>
    <n v="2"/>
    <n v="0.2"/>
    <n v="2.9567999999999999"/>
    <n v="8.4480000000000004"/>
    <n v="0.35"/>
  </r>
  <r>
    <s v="Standard Class"/>
    <s v="Corporate"/>
    <s v="United States"/>
    <s v="Chicago"/>
    <s v="Illinois"/>
    <n v="60653"/>
    <x v="2"/>
    <x v="1"/>
    <s v="Appliances"/>
    <n v="20.388000000000002"/>
    <n v="2"/>
    <n v="0.8"/>
    <n v="-53.008800000000001"/>
    <n v="20.388000000000002"/>
    <n v="-2.5999999999999996"/>
  </r>
  <r>
    <s v="Standard Class"/>
    <s v="Home Office"/>
    <s v="United States"/>
    <s v="Los Angeles"/>
    <s v="California"/>
    <n v="90049"/>
    <x v="1"/>
    <x v="1"/>
    <s v="Paper"/>
    <n v="9.9600000000000009"/>
    <n v="2"/>
    <n v="0"/>
    <n v="4.8803999999999998"/>
    <n v="9.9600000000000009"/>
    <n v="0.48999999999999994"/>
  </r>
  <r>
    <s v="Standard Class"/>
    <s v="Consumer"/>
    <s v="United States"/>
    <s v="Hattiesburg"/>
    <s v="Mississippi"/>
    <n v="39401"/>
    <x v="0"/>
    <x v="1"/>
    <s v="Appliances"/>
    <n v="320.64"/>
    <n v="4"/>
    <n v="0"/>
    <n v="89.779200000000003"/>
    <n v="320.64"/>
    <n v="0.28000000000000003"/>
  </r>
  <r>
    <s v="Standard Class"/>
    <s v="Consumer"/>
    <s v="United States"/>
    <s v="Hattiesburg"/>
    <s v="Mississippi"/>
    <n v="39401"/>
    <x v="0"/>
    <x v="2"/>
    <s v="Accessories"/>
    <n v="52"/>
    <n v="4"/>
    <n v="0"/>
    <n v="23.4"/>
    <n v="52"/>
    <n v="0.44999999999999996"/>
  </r>
  <r>
    <s v="First Class"/>
    <s v="Corporate"/>
    <s v="United States"/>
    <s v="New York City"/>
    <s v="New York"/>
    <n v="10024"/>
    <x v="3"/>
    <x v="1"/>
    <s v="Binders"/>
    <n v="25.584"/>
    <n v="2"/>
    <n v="0.2"/>
    <n v="8.9543999999999997"/>
    <n v="25.584"/>
    <n v="0.35"/>
  </r>
  <r>
    <s v="First Class"/>
    <s v="Corporate"/>
    <s v="United States"/>
    <s v="New York City"/>
    <s v="New York"/>
    <n v="10024"/>
    <x v="3"/>
    <x v="2"/>
    <s v="Phones"/>
    <n v="464"/>
    <n v="5"/>
    <n v="0"/>
    <n v="134.56"/>
    <n v="464"/>
    <n v="0.28999999999999998"/>
  </r>
  <r>
    <s v="First Class"/>
    <s v="Corporate"/>
    <s v="United States"/>
    <s v="New York City"/>
    <s v="New York"/>
    <n v="10024"/>
    <x v="3"/>
    <x v="1"/>
    <s v="Appliances"/>
    <n v="235.95"/>
    <n v="3"/>
    <n v="0"/>
    <n v="77.863500000000002"/>
    <n v="235.95"/>
    <n v="0.33"/>
  </r>
  <r>
    <s v="First Class"/>
    <s v="Corporate"/>
    <s v="United States"/>
    <s v="New York City"/>
    <s v="New York"/>
    <n v="10024"/>
    <x v="3"/>
    <x v="1"/>
    <s v="Paper"/>
    <n v="39.96"/>
    <n v="4"/>
    <n v="0"/>
    <n v="17.981999999999999"/>
    <n v="39.96"/>
    <n v="0.44999999999999996"/>
  </r>
  <r>
    <s v="Standard Class"/>
    <s v="Consumer"/>
    <s v="United States"/>
    <s v="Cuyahoga Falls"/>
    <s v="Ohio"/>
    <n v="44221"/>
    <x v="3"/>
    <x v="1"/>
    <s v="Binders"/>
    <n v="18.527999999999999"/>
    <n v="4"/>
    <n v="0.7"/>
    <n v="-12.352"/>
    <n v="18.527999999999999"/>
    <n v="-0.66666666666666674"/>
  </r>
  <r>
    <s v="Standard Class"/>
    <s v="Consumer"/>
    <s v="United States"/>
    <s v="Seattle"/>
    <s v="Washington"/>
    <n v="98103"/>
    <x v="1"/>
    <x v="2"/>
    <s v="Accessories"/>
    <n v="17.899999999999999"/>
    <n v="2"/>
    <n v="0"/>
    <n v="3.4009999999999998"/>
    <n v="17.899999999999999"/>
    <n v="0.19"/>
  </r>
  <r>
    <s v="Standard Class"/>
    <s v="Consumer"/>
    <s v="United States"/>
    <s v="Seattle"/>
    <s v="Washington"/>
    <n v="98103"/>
    <x v="1"/>
    <x v="1"/>
    <s v="Storage"/>
    <n v="81.96"/>
    <n v="2"/>
    <n v="0"/>
    <n v="0"/>
    <n v="81.96"/>
    <n v="0"/>
  </r>
  <r>
    <s v="Second Class"/>
    <s v="Consumer"/>
    <s v="United States"/>
    <s v="Mesa"/>
    <s v="Arizona"/>
    <n v="85204"/>
    <x v="1"/>
    <x v="1"/>
    <s v="Storage"/>
    <n v="272.73599999999999"/>
    <n v="3"/>
    <n v="0.2"/>
    <n v="-64.774799999999999"/>
    <n v="272.73599999999999"/>
    <n v="-0.23750000000000002"/>
  </r>
  <r>
    <s v="Second Class"/>
    <s v="Consumer"/>
    <s v="United States"/>
    <s v="Mesa"/>
    <s v="Arizona"/>
    <n v="85204"/>
    <x v="1"/>
    <x v="1"/>
    <s v="Paper"/>
    <n v="18.495999999999999"/>
    <n v="4"/>
    <n v="0.2"/>
    <n v="6.7047999999999996"/>
    <n v="18.495999999999999"/>
    <n v="0.36249999999999999"/>
  </r>
  <r>
    <s v="Second Class"/>
    <s v="Consumer"/>
    <s v="United States"/>
    <s v="Mesa"/>
    <s v="Arizona"/>
    <n v="85204"/>
    <x v="1"/>
    <x v="0"/>
    <s v="Chairs"/>
    <n v="441.92"/>
    <n v="2"/>
    <n v="0.2"/>
    <n v="49.716000000000001"/>
    <n v="441.92"/>
    <n v="0.1125"/>
  </r>
  <r>
    <s v="Second Class"/>
    <s v="Consumer"/>
    <s v="United States"/>
    <s v="Mesa"/>
    <s v="Arizona"/>
    <n v="85204"/>
    <x v="1"/>
    <x v="0"/>
    <s v="Bookcases"/>
    <n v="127.764"/>
    <n v="6"/>
    <n v="0.7"/>
    <n v="-191.64599999999999"/>
    <n v="127.764"/>
    <n v="-1.5"/>
  </r>
  <r>
    <s v="Second Class"/>
    <s v="Home Office"/>
    <s v="United States"/>
    <s v="Salt Lake City"/>
    <s v="Utah"/>
    <n v="84106"/>
    <x v="1"/>
    <x v="1"/>
    <s v="Paper"/>
    <n v="166.44"/>
    <n v="3"/>
    <n v="0"/>
    <n v="79.891199999999998"/>
    <n v="166.44"/>
    <n v="0.48"/>
  </r>
  <r>
    <s v="Standard Class"/>
    <s v="Consumer"/>
    <s v="United States"/>
    <s v="Los Angeles"/>
    <s v="California"/>
    <n v="90045"/>
    <x v="1"/>
    <x v="1"/>
    <s v="Paper"/>
    <n v="13.38"/>
    <n v="2"/>
    <n v="0"/>
    <n v="6.1547999999999998"/>
    <n v="13.38"/>
    <n v="0.45999999999999996"/>
  </r>
  <r>
    <s v="Standard Class"/>
    <s v="Consumer"/>
    <s v="United States"/>
    <s v="Jacksonville"/>
    <s v="North Carolina"/>
    <n v="28540"/>
    <x v="0"/>
    <x v="2"/>
    <s v="Accessories"/>
    <n v="24"/>
    <n v="2"/>
    <n v="0.2"/>
    <n v="-2.7"/>
    <n v="24"/>
    <n v="-0.1125"/>
  </r>
  <r>
    <s v="Standard Class"/>
    <s v="Corporate"/>
    <s v="United States"/>
    <s v="Lakewood"/>
    <s v="Ohio"/>
    <n v="44107"/>
    <x v="3"/>
    <x v="1"/>
    <s v="Envelopes"/>
    <n v="24.448"/>
    <n v="4"/>
    <n v="0.2"/>
    <n v="8.8623999999999992"/>
    <n v="24.448"/>
    <n v="0.36249999999999993"/>
  </r>
  <r>
    <s v="Standard Class"/>
    <s v="Home Office"/>
    <s v="United States"/>
    <s v="Lake Forest"/>
    <s v="California"/>
    <n v="92630"/>
    <x v="1"/>
    <x v="1"/>
    <s v="Labels"/>
    <n v="6.16"/>
    <n v="2"/>
    <n v="0"/>
    <n v="2.9567999999999999"/>
    <n v="6.16"/>
    <n v="0.48"/>
  </r>
  <r>
    <s v="Standard Class"/>
    <s v="Home Office"/>
    <s v="United States"/>
    <s v="Lake Forest"/>
    <s v="California"/>
    <n v="92630"/>
    <x v="1"/>
    <x v="0"/>
    <s v="Chairs"/>
    <n v="915.13599999999997"/>
    <n v="4"/>
    <n v="0.2"/>
    <n v="102.9528"/>
    <n v="915.13599999999997"/>
    <n v="0.1125"/>
  </r>
  <r>
    <s v="Standard Class"/>
    <s v="Home Office"/>
    <s v="United States"/>
    <s v="Lake Forest"/>
    <s v="California"/>
    <n v="92630"/>
    <x v="1"/>
    <x v="1"/>
    <s v="Paper"/>
    <n v="8.56"/>
    <n v="2"/>
    <n v="0"/>
    <n v="3.8519999999999999"/>
    <n v="8.56"/>
    <n v="0.44999999999999996"/>
  </r>
  <r>
    <s v="Standard Class"/>
    <s v="Home Office"/>
    <s v="United States"/>
    <s v="Lake Forest"/>
    <s v="California"/>
    <n v="92630"/>
    <x v="1"/>
    <x v="1"/>
    <s v="Paper"/>
    <n v="97.82"/>
    <n v="2"/>
    <n v="0"/>
    <n v="45.9754"/>
    <n v="97.82"/>
    <n v="0.47000000000000003"/>
  </r>
  <r>
    <s v="Standard Class"/>
    <s v="Corporate"/>
    <s v="United States"/>
    <s v="Portland"/>
    <s v="Oregon"/>
    <n v="97206"/>
    <x v="1"/>
    <x v="1"/>
    <s v="Paper"/>
    <n v="31.103999999999999"/>
    <n v="6"/>
    <n v="0.2"/>
    <n v="11.2752"/>
    <n v="31.103999999999999"/>
    <n v="0.36249999999999999"/>
  </r>
  <r>
    <s v="Standard Class"/>
    <s v="Corporate"/>
    <s v="United States"/>
    <s v="Portland"/>
    <s v="Oregon"/>
    <n v="97206"/>
    <x v="1"/>
    <x v="1"/>
    <s v="Appliances"/>
    <n v="11.176"/>
    <n v="1"/>
    <n v="0.2"/>
    <n v="0.83819999999999995"/>
    <n v="11.176"/>
    <n v="7.4999999999999997E-2"/>
  </r>
  <r>
    <s v="Standard Class"/>
    <s v="Consumer"/>
    <s v="United States"/>
    <s v="Charlotte"/>
    <s v="North Carolina"/>
    <n v="28205"/>
    <x v="0"/>
    <x v="1"/>
    <s v="Labels"/>
    <n v="5.04"/>
    <n v="2"/>
    <n v="0.2"/>
    <n v="1.764"/>
    <n v="5.04"/>
    <n v="0.35"/>
  </r>
  <r>
    <s v="Second Class"/>
    <s v="Home Office"/>
    <s v="United States"/>
    <s v="Aurora"/>
    <s v="Illinois"/>
    <n v="60505"/>
    <x v="2"/>
    <x v="0"/>
    <s v="Furnishings"/>
    <n v="242.17599999999999"/>
    <n v="4"/>
    <n v="0.6"/>
    <n v="-302.72000000000003"/>
    <n v="242.17599999999999"/>
    <n v="-1.2500000000000002"/>
  </r>
  <r>
    <s v="Standard Class"/>
    <s v="Corporate"/>
    <s v="United States"/>
    <s v="Philadelphia"/>
    <s v="Pennsylvania"/>
    <n v="19140"/>
    <x v="3"/>
    <x v="0"/>
    <s v="Tables"/>
    <n v="337.17599999999999"/>
    <n v="2"/>
    <n v="0.4"/>
    <n v="-118.0116"/>
    <n v="337.17599999999999"/>
    <n v="-0.35000000000000003"/>
  </r>
  <r>
    <s v="Second Class"/>
    <s v="Consumer"/>
    <s v="United States"/>
    <s v="Thornton"/>
    <s v="Colorado"/>
    <n v="80229"/>
    <x v="1"/>
    <x v="1"/>
    <s v="Art"/>
    <n v="13.343999999999999"/>
    <n v="6"/>
    <n v="0.2"/>
    <n v="1.0007999999999999"/>
    <n v="13.343999999999999"/>
    <n v="7.4999999999999997E-2"/>
  </r>
  <r>
    <s v="Second Class"/>
    <s v="Consumer"/>
    <s v="United States"/>
    <s v="Thornton"/>
    <s v="Colorado"/>
    <n v="80229"/>
    <x v="1"/>
    <x v="2"/>
    <s v="Accessories"/>
    <n v="76.751999999999995"/>
    <n v="6"/>
    <n v="0.2"/>
    <n v="10.5534"/>
    <n v="76.751999999999995"/>
    <n v="0.13750000000000001"/>
  </r>
  <r>
    <s v="Second Class"/>
    <s v="Consumer"/>
    <s v="United States"/>
    <s v="Thornton"/>
    <s v="Colorado"/>
    <n v="80229"/>
    <x v="1"/>
    <x v="2"/>
    <s v="Accessories"/>
    <n v="102.336"/>
    <n v="8"/>
    <n v="0.2"/>
    <n v="14.071199999999999"/>
    <n v="102.336"/>
    <n v="0.13749999999999998"/>
  </r>
  <r>
    <s v="Second Class"/>
    <s v="Consumer"/>
    <s v="United States"/>
    <s v="Thornton"/>
    <s v="Colorado"/>
    <n v="80229"/>
    <x v="1"/>
    <x v="1"/>
    <s v="Paper"/>
    <n v="10.32"/>
    <n v="2"/>
    <n v="0.2"/>
    <n v="3.7410000000000001"/>
    <n v="10.32"/>
    <n v="0.36249999999999999"/>
  </r>
  <r>
    <s v="Second Class"/>
    <s v="Consumer"/>
    <s v="United States"/>
    <s v="Thornton"/>
    <s v="Colorado"/>
    <n v="80229"/>
    <x v="1"/>
    <x v="1"/>
    <s v="Supplies"/>
    <n v="47.32"/>
    <n v="7"/>
    <n v="0.2"/>
    <n v="5.915"/>
    <n v="47.32"/>
    <n v="0.125"/>
  </r>
  <r>
    <s v="Second Class"/>
    <s v="Consumer"/>
    <s v="United States"/>
    <s v="Thornton"/>
    <s v="Colorado"/>
    <n v="80229"/>
    <x v="1"/>
    <x v="0"/>
    <s v="Furnishings"/>
    <n v="23.376000000000001"/>
    <n v="3"/>
    <n v="0.2"/>
    <n v="7.0128000000000004"/>
    <n v="23.376000000000001"/>
    <n v="0.3"/>
  </r>
  <r>
    <s v="Second Class"/>
    <s v="Consumer"/>
    <s v="United States"/>
    <s v="Thornton"/>
    <s v="Colorado"/>
    <n v="80229"/>
    <x v="1"/>
    <x v="0"/>
    <s v="Furnishings"/>
    <n v="16.72"/>
    <n v="5"/>
    <n v="0.2"/>
    <n v="3.3439999999999999"/>
    <n v="16.72"/>
    <n v="0.2"/>
  </r>
  <r>
    <s v="Second Class"/>
    <s v="Consumer"/>
    <s v="United States"/>
    <s v="Thornton"/>
    <s v="Colorado"/>
    <n v="80229"/>
    <x v="1"/>
    <x v="0"/>
    <s v="Furnishings"/>
    <n v="16.192"/>
    <n v="1"/>
    <n v="0.2"/>
    <n v="4.6551999999999998"/>
    <n v="16.192"/>
    <n v="0.28749999999999998"/>
  </r>
  <r>
    <s v="Standard Class"/>
    <s v="Consumer"/>
    <s v="United States"/>
    <s v="Davis"/>
    <s v="California"/>
    <n v="95616"/>
    <x v="1"/>
    <x v="1"/>
    <s v="Paper"/>
    <n v="32.4"/>
    <n v="5"/>
    <n v="0"/>
    <n v="15.552"/>
    <n v="32.4"/>
    <n v="0.48"/>
  </r>
  <r>
    <s v="Standard Class"/>
    <s v="Consumer"/>
    <s v="United States"/>
    <s v="Fayetteville"/>
    <s v="Arkansas"/>
    <n v="72701"/>
    <x v="0"/>
    <x v="1"/>
    <s v="Art"/>
    <n v="19.89"/>
    <n v="9"/>
    <n v="0"/>
    <n v="5.3703000000000003"/>
    <n v="19.89"/>
    <n v="0.27"/>
  </r>
  <r>
    <s v="Standard Class"/>
    <s v="Consumer"/>
    <s v="United States"/>
    <s v="Fayetteville"/>
    <s v="Arkansas"/>
    <n v="72701"/>
    <x v="0"/>
    <x v="2"/>
    <s v="Accessories"/>
    <n v="399.98"/>
    <n v="2"/>
    <n v="0"/>
    <n v="171.9914"/>
    <n v="399.98"/>
    <n v="0.43"/>
  </r>
  <r>
    <s v="Standard Class"/>
    <s v="Consumer"/>
    <s v="United States"/>
    <s v="Fayetteville"/>
    <s v="Arkansas"/>
    <n v="72701"/>
    <x v="0"/>
    <x v="0"/>
    <s v="Furnishings"/>
    <n v="343.85"/>
    <n v="5"/>
    <n v="0"/>
    <n v="137.54"/>
    <n v="343.85"/>
    <n v="0.39999999999999997"/>
  </r>
  <r>
    <s v="Standard Class"/>
    <s v="Consumer"/>
    <s v="United States"/>
    <s v="Fayetteville"/>
    <s v="Arkansas"/>
    <n v="72701"/>
    <x v="0"/>
    <x v="1"/>
    <s v="Paper"/>
    <n v="106.32"/>
    <n v="3"/>
    <n v="0"/>
    <n v="49.970399999999998"/>
    <n v="106.32"/>
    <n v="0.47000000000000003"/>
  </r>
  <r>
    <s v="Standard Class"/>
    <s v="Home Office"/>
    <s v="United States"/>
    <s v="New York City"/>
    <s v="New York"/>
    <n v="10011"/>
    <x v="3"/>
    <x v="1"/>
    <s v="Binders"/>
    <n v="13.92"/>
    <n v="3"/>
    <n v="0.2"/>
    <n v="4.3499999999999996"/>
    <n v="13.92"/>
    <n v="0.3125"/>
  </r>
  <r>
    <s v="Standard Class"/>
    <s v="Home Office"/>
    <s v="United States"/>
    <s v="Wheeling"/>
    <s v="West Virginia"/>
    <n v="26003"/>
    <x v="3"/>
    <x v="1"/>
    <s v="Binders"/>
    <n v="82.4"/>
    <n v="5"/>
    <n v="0"/>
    <n v="40.375999999999998"/>
    <n v="82.4"/>
    <n v="0.48999999999999994"/>
  </r>
  <r>
    <s v="Standard Class"/>
    <s v="Home Office"/>
    <s v="United States"/>
    <s v="Wheeling"/>
    <s v="West Virginia"/>
    <n v="26003"/>
    <x v="3"/>
    <x v="1"/>
    <s v="Binders"/>
    <n v="6.24"/>
    <n v="2"/>
    <n v="0"/>
    <n v="3.0575999999999999"/>
    <n v="6.24"/>
    <n v="0.48999999999999994"/>
  </r>
  <r>
    <s v="Standard Class"/>
    <s v="Home Office"/>
    <s v="United States"/>
    <s v="Wheeling"/>
    <s v="West Virginia"/>
    <n v="26003"/>
    <x v="3"/>
    <x v="1"/>
    <s v="Paper"/>
    <n v="447.84"/>
    <n v="8"/>
    <n v="0"/>
    <n v="219.44159999999999"/>
    <n v="447.84"/>
    <n v="0.49"/>
  </r>
  <r>
    <s v="Standard Class"/>
    <s v="Consumer"/>
    <s v="United States"/>
    <s v="Memphis"/>
    <s v="Tennessee"/>
    <n v="38109"/>
    <x v="0"/>
    <x v="1"/>
    <s v="Appliances"/>
    <n v="272.048"/>
    <n v="7"/>
    <n v="0.2"/>
    <n v="30.605399999999999"/>
    <n v="272.048"/>
    <n v="0.1125"/>
  </r>
  <r>
    <s v="Standard Class"/>
    <s v="Consumer"/>
    <s v="United States"/>
    <s v="Memphis"/>
    <s v="Tennessee"/>
    <n v="38109"/>
    <x v="0"/>
    <x v="1"/>
    <s v="Binders"/>
    <n v="1614.5820000000001"/>
    <n v="6"/>
    <n v="0.7"/>
    <n v="-1237.8462"/>
    <n v="1614.5820000000001"/>
    <n v="-0.76666666666666661"/>
  </r>
  <r>
    <s v="Standard Class"/>
    <s v="Consumer"/>
    <s v="United States"/>
    <s v="Memphis"/>
    <s v="Tennessee"/>
    <n v="38109"/>
    <x v="0"/>
    <x v="1"/>
    <s v="Fasteners"/>
    <n v="24.32"/>
    <n v="5"/>
    <n v="0.2"/>
    <n v="9.1199999999999992"/>
    <n v="24.32"/>
    <n v="0.37499999999999994"/>
  </r>
  <r>
    <s v="Standard Class"/>
    <s v="Consumer"/>
    <s v="United States"/>
    <s v="Memphis"/>
    <s v="Tennessee"/>
    <n v="38109"/>
    <x v="0"/>
    <x v="2"/>
    <s v="Accessories"/>
    <n v="1.5840000000000001"/>
    <n v="2"/>
    <n v="0.2"/>
    <n v="0.47520000000000001"/>
    <n v="1.5840000000000001"/>
    <n v="0.3"/>
  </r>
  <r>
    <s v="Standard Class"/>
    <s v="Consumer"/>
    <s v="United States"/>
    <s v="Memphis"/>
    <s v="Tennessee"/>
    <n v="38109"/>
    <x v="0"/>
    <x v="0"/>
    <s v="Furnishings"/>
    <n v="31.984000000000002"/>
    <n v="1"/>
    <n v="0.2"/>
    <n v="0"/>
    <n v="31.984000000000002"/>
    <n v="0"/>
  </r>
  <r>
    <s v="Standard Class"/>
    <s v="Consumer"/>
    <s v="United States"/>
    <s v="Memphis"/>
    <s v="Tennessee"/>
    <n v="38109"/>
    <x v="0"/>
    <x v="1"/>
    <s v="Envelopes"/>
    <n v="14.76"/>
    <n v="5"/>
    <n v="0.2"/>
    <n v="4.7969999999999997"/>
    <n v="14.76"/>
    <n v="0.32500000000000001"/>
  </r>
  <r>
    <s v="Standard Class"/>
    <s v="Consumer"/>
    <s v="United States"/>
    <s v="Memphis"/>
    <s v="Tennessee"/>
    <n v="38109"/>
    <x v="0"/>
    <x v="0"/>
    <s v="Chairs"/>
    <n v="423.64800000000002"/>
    <n v="2"/>
    <n v="0.2"/>
    <n v="47.660400000000003"/>
    <n v="423.64800000000002"/>
    <n v="0.1125"/>
  </r>
  <r>
    <s v="Standard Class"/>
    <s v="Consumer"/>
    <s v="United States"/>
    <s v="Houston"/>
    <s v="Texas"/>
    <n v="77036"/>
    <x v="2"/>
    <x v="1"/>
    <s v="Paper"/>
    <n v="76.64"/>
    <n v="2"/>
    <n v="0.2"/>
    <n v="26.824000000000002"/>
    <n v="76.64"/>
    <n v="0.35000000000000003"/>
  </r>
  <r>
    <s v="Standard Class"/>
    <s v="Home Office"/>
    <s v="United States"/>
    <s v="Dallas"/>
    <s v="Texas"/>
    <n v="75217"/>
    <x v="2"/>
    <x v="1"/>
    <s v="Envelopes"/>
    <n v="4.4640000000000004"/>
    <n v="1"/>
    <n v="0.2"/>
    <n v="1.6739999999999999"/>
    <n v="4.4640000000000004"/>
    <n v="0.37499999999999994"/>
  </r>
  <r>
    <s v="Standard Class"/>
    <s v="Home Office"/>
    <s v="United States"/>
    <s v="Dallas"/>
    <s v="Texas"/>
    <n v="75217"/>
    <x v="2"/>
    <x v="1"/>
    <s v="Binders"/>
    <n v="3.96"/>
    <n v="10"/>
    <n v="0.8"/>
    <n v="-6.93"/>
    <n v="3.96"/>
    <n v="-1.75"/>
  </r>
  <r>
    <s v="First Class"/>
    <s v="Corporate"/>
    <s v="United States"/>
    <s v="San Francisco"/>
    <s v="California"/>
    <n v="94122"/>
    <x v="1"/>
    <x v="1"/>
    <s v="Appliances"/>
    <n v="715.64"/>
    <n v="2"/>
    <n v="0"/>
    <n v="178.91"/>
    <n v="715.64"/>
    <n v="0.25"/>
  </r>
  <r>
    <s v="Standard Class"/>
    <s v="Consumer"/>
    <s v="United States"/>
    <s v="Morgan Hill"/>
    <s v="California"/>
    <n v="95037"/>
    <x v="1"/>
    <x v="0"/>
    <s v="Tables"/>
    <n v="268.70400000000001"/>
    <n v="3"/>
    <n v="0.2"/>
    <n v="6.7176"/>
    <n v="268.70400000000001"/>
    <n v="2.4999999999999998E-2"/>
  </r>
  <r>
    <s v="Standard Class"/>
    <s v="Consumer"/>
    <s v="United States"/>
    <s v="Morgan Hill"/>
    <s v="California"/>
    <n v="95037"/>
    <x v="1"/>
    <x v="1"/>
    <s v="Art"/>
    <n v="21.92"/>
    <n v="8"/>
    <n v="0"/>
    <n v="5.9184000000000001"/>
    <n v="21.92"/>
    <n v="0.26999999999999996"/>
  </r>
  <r>
    <s v="Standard Class"/>
    <s v="Consumer"/>
    <s v="United States"/>
    <s v="Morgan Hill"/>
    <s v="California"/>
    <n v="95037"/>
    <x v="1"/>
    <x v="1"/>
    <s v="Storage"/>
    <n v="48.72"/>
    <n v="3"/>
    <n v="0"/>
    <n v="7.3079999999999998"/>
    <n v="48.72"/>
    <n v="0.15"/>
  </r>
  <r>
    <s v="Standard Class"/>
    <s v="Consumer"/>
    <s v="United States"/>
    <s v="Morgan Hill"/>
    <s v="California"/>
    <n v="95037"/>
    <x v="1"/>
    <x v="0"/>
    <s v="Bookcases"/>
    <n v="205.666"/>
    <n v="2"/>
    <n v="0.15"/>
    <n v="-12.098000000000001"/>
    <n v="205.666"/>
    <n v="-5.8823529411764712E-2"/>
  </r>
  <r>
    <s v="Second Class"/>
    <s v="Consumer"/>
    <s v="United States"/>
    <s v="Saint Charles"/>
    <s v="Illinois"/>
    <n v="60174"/>
    <x v="2"/>
    <x v="0"/>
    <s v="Furnishings"/>
    <n v="30.344000000000001"/>
    <n v="2"/>
    <n v="0.6"/>
    <n v="-31.8612"/>
    <n v="30.344000000000001"/>
    <n v="-1.05"/>
  </r>
  <r>
    <s v="First Class"/>
    <s v="Consumer"/>
    <s v="United States"/>
    <s v="Cleveland"/>
    <s v="Ohio"/>
    <n v="44105"/>
    <x v="3"/>
    <x v="1"/>
    <s v="Storage"/>
    <n v="25.696000000000002"/>
    <n v="2"/>
    <n v="0.2"/>
    <n v="1.9272"/>
    <n v="25.696000000000002"/>
    <n v="7.4999999999999997E-2"/>
  </r>
  <r>
    <s v="Standard Class"/>
    <s v="Home Office"/>
    <s v="United States"/>
    <s v="New York City"/>
    <s v="New York"/>
    <n v="10024"/>
    <x v="3"/>
    <x v="2"/>
    <s v="Machines"/>
    <n v="3404.5"/>
    <n v="5"/>
    <n v="0"/>
    <n v="1668.2049999999999"/>
    <n v="3404.5"/>
    <n v="0.49"/>
  </r>
  <r>
    <s v="Standard Class"/>
    <s v="Home Office"/>
    <s v="United States"/>
    <s v="New York City"/>
    <s v="New York"/>
    <n v="10024"/>
    <x v="3"/>
    <x v="2"/>
    <s v="Accessories"/>
    <n v="101.34"/>
    <n v="3"/>
    <n v="0"/>
    <n v="8.1072000000000006"/>
    <n v="101.34"/>
    <n v="0.08"/>
  </r>
  <r>
    <s v="Standard Class"/>
    <s v="Home Office"/>
    <s v="United States"/>
    <s v="Philadelphia"/>
    <s v="Pennsylvania"/>
    <n v="19140"/>
    <x v="3"/>
    <x v="0"/>
    <s v="Chairs"/>
    <n v="344.37200000000001"/>
    <n v="4"/>
    <n v="0.3"/>
    <n v="-93.472399999999993"/>
    <n v="344.37200000000001"/>
    <n v="-0.27142857142857141"/>
  </r>
  <r>
    <s v="Second Class"/>
    <s v="Home Office"/>
    <s v="United States"/>
    <s v="Garland"/>
    <s v="Texas"/>
    <n v="75043"/>
    <x v="2"/>
    <x v="1"/>
    <s v="Art"/>
    <n v="30.384"/>
    <n v="1"/>
    <n v="0.2"/>
    <n v="3.798"/>
    <n v="30.384"/>
    <n v="0.125"/>
  </r>
  <r>
    <s v="Second Class"/>
    <s v="Home Office"/>
    <s v="United States"/>
    <s v="San Diego"/>
    <s v="California"/>
    <n v="92024"/>
    <x v="1"/>
    <x v="1"/>
    <s v="Binders"/>
    <n v="22.847999999999999"/>
    <n v="2"/>
    <n v="0.2"/>
    <n v="7.4256000000000002"/>
    <n v="22.847999999999999"/>
    <n v="0.32500000000000001"/>
  </r>
  <r>
    <s v="Standard Class"/>
    <s v="Home Office"/>
    <s v="United States"/>
    <s v="Waterbury"/>
    <s v="Connecticut"/>
    <n v="6708"/>
    <x v="3"/>
    <x v="1"/>
    <s v="Storage"/>
    <n v="38.619999999999997"/>
    <n v="2"/>
    <n v="0"/>
    <n v="10.813599999999999"/>
    <n v="38.619999999999997"/>
    <n v="0.27999999999999997"/>
  </r>
  <r>
    <s v="Standard Class"/>
    <s v="Home Office"/>
    <s v="United States"/>
    <s v="Waterbury"/>
    <s v="Connecticut"/>
    <n v="6708"/>
    <x v="3"/>
    <x v="2"/>
    <s v="Accessories"/>
    <n v="59.98"/>
    <n v="2"/>
    <n v="0"/>
    <n v="10.7964"/>
    <n v="59.98"/>
    <n v="0.18000000000000002"/>
  </r>
  <r>
    <s v="Standard Class"/>
    <s v="Consumer"/>
    <s v="United States"/>
    <s v="Columbia"/>
    <s v="Maryland"/>
    <n v="21044"/>
    <x v="3"/>
    <x v="1"/>
    <s v="Binders"/>
    <n v="174.3"/>
    <n v="3"/>
    <n v="0"/>
    <n v="81.921000000000006"/>
    <n v="174.3"/>
    <n v="0.47000000000000003"/>
  </r>
  <r>
    <s v="Standard Class"/>
    <s v="Home Office"/>
    <s v="United States"/>
    <s v="Hollywood"/>
    <s v="Florida"/>
    <n v="33021"/>
    <x v="0"/>
    <x v="2"/>
    <s v="Phones"/>
    <n v="383.96"/>
    <n v="5"/>
    <n v="0.2"/>
    <n v="38.396000000000001"/>
    <n v="383.96"/>
    <n v="0.1"/>
  </r>
  <r>
    <s v="Standard Class"/>
    <s v="Home Office"/>
    <s v="United States"/>
    <s v="Hollywood"/>
    <s v="Florida"/>
    <n v="33021"/>
    <x v="0"/>
    <x v="1"/>
    <s v="Binders"/>
    <n v="15.57"/>
    <n v="3"/>
    <n v="0.7"/>
    <n v="-11.417999999999999"/>
    <n v="15.57"/>
    <n v="-0.73333333333333328"/>
  </r>
  <r>
    <s v="First Class"/>
    <s v="Consumer"/>
    <s v="United States"/>
    <s v="Springfield"/>
    <s v="Virginia"/>
    <n v="22153"/>
    <x v="0"/>
    <x v="1"/>
    <s v="Binders"/>
    <n v="22.32"/>
    <n v="4"/>
    <n v="0"/>
    <n v="10.7136"/>
    <n v="22.32"/>
    <n v="0.48"/>
  </r>
  <r>
    <s v="First Class"/>
    <s v="Consumer"/>
    <s v="United States"/>
    <s v="Springfield"/>
    <s v="Virginia"/>
    <n v="22153"/>
    <x v="0"/>
    <x v="1"/>
    <s v="Labels"/>
    <n v="103.6"/>
    <n v="7"/>
    <n v="0"/>
    <n v="51.8"/>
    <n v="103.6"/>
    <n v="0.5"/>
  </r>
  <r>
    <s v="Second Class"/>
    <s v="Corporate"/>
    <s v="United States"/>
    <s v="New York City"/>
    <s v="New York"/>
    <n v="10035"/>
    <x v="3"/>
    <x v="2"/>
    <s v="Accessories"/>
    <n v="2.97"/>
    <n v="3"/>
    <n v="0"/>
    <n v="1.3365"/>
    <n v="2.97"/>
    <n v="0.44999999999999996"/>
  </r>
  <r>
    <s v="Second Class"/>
    <s v="Corporate"/>
    <s v="United States"/>
    <s v="New York City"/>
    <s v="New York"/>
    <n v="10035"/>
    <x v="3"/>
    <x v="2"/>
    <s v="Phones"/>
    <n v="569.99"/>
    <n v="1"/>
    <n v="0"/>
    <n v="170.99700000000001"/>
    <n v="569.99"/>
    <n v="0.30000000000000004"/>
  </r>
  <r>
    <s v="Second Class"/>
    <s v="Corporate"/>
    <s v="United States"/>
    <s v="New York City"/>
    <s v="New York"/>
    <n v="10035"/>
    <x v="3"/>
    <x v="0"/>
    <s v="Furnishings"/>
    <n v="50.97"/>
    <n v="3"/>
    <n v="0"/>
    <n v="9.1745999999999999"/>
    <n v="50.97"/>
    <n v="0.18"/>
  </r>
  <r>
    <s v="First Class"/>
    <s v="Home Office"/>
    <s v="United States"/>
    <s v="Dallas"/>
    <s v="Texas"/>
    <n v="75217"/>
    <x v="2"/>
    <x v="0"/>
    <s v="Tables"/>
    <n v="298.11599999999999"/>
    <n v="6"/>
    <n v="0.3"/>
    <n v="-4.2587999999999999"/>
    <n v="298.11599999999999"/>
    <n v="-1.4285714285714287E-2"/>
  </r>
  <r>
    <s v="Second Class"/>
    <s v="Corporate"/>
    <s v="United States"/>
    <s v="New York City"/>
    <s v="New York"/>
    <n v="10024"/>
    <x v="3"/>
    <x v="1"/>
    <s v="Art"/>
    <n v="59.52"/>
    <n v="3"/>
    <n v="0"/>
    <n v="17.856000000000002"/>
    <n v="59.52"/>
    <n v="0.3"/>
  </r>
  <r>
    <s v="Standard Class"/>
    <s v="Corporate"/>
    <s v="United States"/>
    <s v="Portland"/>
    <s v="Oregon"/>
    <n v="97206"/>
    <x v="1"/>
    <x v="0"/>
    <s v="Chairs"/>
    <n v="230.28"/>
    <n v="3"/>
    <n v="0.2"/>
    <n v="23.027999999999999"/>
    <n v="230.28"/>
    <n v="9.9999999999999992E-2"/>
  </r>
  <r>
    <s v="Standard Class"/>
    <s v="Corporate"/>
    <s v="United States"/>
    <s v="Portland"/>
    <s v="Oregon"/>
    <n v="97206"/>
    <x v="1"/>
    <x v="1"/>
    <s v="Paper"/>
    <n v="105.52"/>
    <n v="5"/>
    <n v="0.2"/>
    <n v="34.293999999999997"/>
    <n v="105.52"/>
    <n v="0.32499999999999996"/>
  </r>
  <r>
    <s v="Standard Class"/>
    <s v="Corporate"/>
    <s v="United States"/>
    <s v="Brentwood"/>
    <s v="California"/>
    <n v="94513"/>
    <x v="1"/>
    <x v="1"/>
    <s v="Envelopes"/>
    <n v="23.36"/>
    <n v="2"/>
    <n v="0"/>
    <n v="11.68"/>
    <n v="23.36"/>
    <n v="0.5"/>
  </r>
  <r>
    <s v="Standard Class"/>
    <s v="Corporate"/>
    <s v="United States"/>
    <s v="Brentwood"/>
    <s v="California"/>
    <n v="94513"/>
    <x v="1"/>
    <x v="2"/>
    <s v="Phones"/>
    <n v="71.975999999999999"/>
    <n v="3"/>
    <n v="0.2"/>
    <n v="8.9969999999999999"/>
    <n v="71.975999999999999"/>
    <n v="0.125"/>
  </r>
  <r>
    <s v="Standard Class"/>
    <s v="Corporate"/>
    <s v="United States"/>
    <s v="Brentwood"/>
    <s v="California"/>
    <n v="94513"/>
    <x v="1"/>
    <x v="1"/>
    <s v="Paper"/>
    <n v="8.56"/>
    <n v="2"/>
    <n v="0"/>
    <n v="3.8519999999999999"/>
    <n v="8.56"/>
    <n v="0.44999999999999996"/>
  </r>
  <r>
    <s v="Standard Class"/>
    <s v="Corporate"/>
    <s v="United States"/>
    <s v="Brentwood"/>
    <s v="California"/>
    <n v="94513"/>
    <x v="1"/>
    <x v="1"/>
    <s v="Binders"/>
    <n v="13.92"/>
    <n v="3"/>
    <n v="0.2"/>
    <n v="4.8719999999999999"/>
    <n v="13.92"/>
    <n v="0.35"/>
  </r>
  <r>
    <s v="Standard Class"/>
    <s v="Corporate"/>
    <s v="United States"/>
    <s v="Brentwood"/>
    <s v="California"/>
    <n v="94513"/>
    <x v="1"/>
    <x v="1"/>
    <s v="Appliances"/>
    <n v="2518.29"/>
    <n v="9"/>
    <n v="0"/>
    <n v="654.75540000000001"/>
    <n v="2518.29"/>
    <n v="0.26"/>
  </r>
  <r>
    <s v="Standard Class"/>
    <s v="Corporate"/>
    <s v="United States"/>
    <s v="Brentwood"/>
    <s v="California"/>
    <n v="94513"/>
    <x v="1"/>
    <x v="1"/>
    <s v="Storage"/>
    <n v="540.57000000000005"/>
    <n v="3"/>
    <n v="0"/>
    <n v="140.54820000000001"/>
    <n v="540.57000000000005"/>
    <n v="0.26"/>
  </r>
  <r>
    <s v="Standard Class"/>
    <s v="Corporate"/>
    <s v="United States"/>
    <s v="Brentwood"/>
    <s v="California"/>
    <n v="94513"/>
    <x v="1"/>
    <x v="1"/>
    <s v="Binders"/>
    <n v="221.05600000000001"/>
    <n v="8"/>
    <n v="0.2"/>
    <n v="77.369600000000005"/>
    <n v="221.05600000000001"/>
    <n v="0.35000000000000003"/>
  </r>
  <r>
    <s v="First Class"/>
    <s v="Corporate"/>
    <s v="United States"/>
    <s v="San Diego"/>
    <s v="California"/>
    <n v="92037"/>
    <x v="1"/>
    <x v="0"/>
    <s v="Chairs"/>
    <n v="81.424000000000007"/>
    <n v="2"/>
    <n v="0.2"/>
    <n v="-9.1601999999999997"/>
    <n v="81.424000000000007"/>
    <n v="-0.11249999999999999"/>
  </r>
  <r>
    <s v="First Class"/>
    <s v="Corporate"/>
    <s v="United States"/>
    <s v="San Diego"/>
    <s v="California"/>
    <n v="92037"/>
    <x v="1"/>
    <x v="1"/>
    <s v="Storage"/>
    <n v="134.80000000000001"/>
    <n v="10"/>
    <n v="0"/>
    <n v="35.048000000000002"/>
    <n v="134.80000000000001"/>
    <n v="0.26"/>
  </r>
  <r>
    <s v="Standard Class"/>
    <s v="Consumer"/>
    <s v="United States"/>
    <s v="Dallas"/>
    <s v="Texas"/>
    <n v="75081"/>
    <x v="2"/>
    <x v="1"/>
    <s v="Binders"/>
    <n v="39.582000000000001"/>
    <n v="9"/>
    <n v="0.8"/>
    <n v="-59.372999999999998"/>
    <n v="39.582000000000001"/>
    <n v="-1.5"/>
  </r>
  <r>
    <s v="Standard Class"/>
    <s v="Consumer"/>
    <s v="United States"/>
    <s v="Dallas"/>
    <s v="Texas"/>
    <n v="75081"/>
    <x v="2"/>
    <x v="1"/>
    <s v="Supplies"/>
    <n v="44.688000000000002"/>
    <n v="7"/>
    <n v="0.2"/>
    <n v="5.0274000000000001"/>
    <n v="44.688000000000002"/>
    <n v="0.1125"/>
  </r>
  <r>
    <s v="Standard Class"/>
    <s v="Consumer"/>
    <s v="United States"/>
    <s v="Dallas"/>
    <s v="Texas"/>
    <n v="75081"/>
    <x v="2"/>
    <x v="1"/>
    <s v="Art"/>
    <n v="31.744"/>
    <n v="2"/>
    <n v="0.2"/>
    <n v="2.3807999999999998"/>
    <n v="31.744"/>
    <n v="7.4999999999999997E-2"/>
  </r>
  <r>
    <s v="Standard Class"/>
    <s v="Consumer"/>
    <s v="United States"/>
    <s v="Dallas"/>
    <s v="Texas"/>
    <n v="75081"/>
    <x v="2"/>
    <x v="1"/>
    <s v="Binders"/>
    <n v="40.98"/>
    <n v="5"/>
    <n v="0.8"/>
    <n v="-65.567999999999998"/>
    <n v="40.98"/>
    <n v="-1.6"/>
  </r>
  <r>
    <s v="Standard Class"/>
    <s v="Consumer"/>
    <s v="United States"/>
    <s v="Dallas"/>
    <s v="Texas"/>
    <n v="75081"/>
    <x v="2"/>
    <x v="1"/>
    <s v="Binders"/>
    <n v="3.1680000000000001"/>
    <n v="3"/>
    <n v="0.8"/>
    <n v="-5.0688000000000004"/>
    <n v="3.1680000000000001"/>
    <n v="-1.6"/>
  </r>
  <r>
    <s v="Standard Class"/>
    <s v="Consumer"/>
    <s v="United States"/>
    <s v="El Paso"/>
    <s v="Texas"/>
    <n v="79907"/>
    <x v="2"/>
    <x v="1"/>
    <s v="Fasteners"/>
    <n v="18.84"/>
    <n v="5"/>
    <n v="0.2"/>
    <n v="-3.5325000000000002"/>
    <n v="18.84"/>
    <n v="-0.1875"/>
  </r>
  <r>
    <s v="Standard Class"/>
    <s v="Consumer"/>
    <s v="United States"/>
    <s v="El Paso"/>
    <s v="Texas"/>
    <n v="79907"/>
    <x v="2"/>
    <x v="0"/>
    <s v="Chairs"/>
    <n v="362.25"/>
    <n v="6"/>
    <n v="0.3"/>
    <n v="0"/>
    <n v="362.25"/>
    <n v="0"/>
  </r>
  <r>
    <s v="Standard Class"/>
    <s v="Consumer"/>
    <s v="United States"/>
    <s v="El Paso"/>
    <s v="Texas"/>
    <n v="79907"/>
    <x v="2"/>
    <x v="0"/>
    <s v="Furnishings"/>
    <n v="63.552"/>
    <n v="6"/>
    <n v="0.6"/>
    <n v="-34.953600000000002"/>
    <n v="63.552"/>
    <n v="-0.55000000000000004"/>
  </r>
  <r>
    <s v="Standard Class"/>
    <s v="Consumer"/>
    <s v="United States"/>
    <s v="El Paso"/>
    <s v="Texas"/>
    <n v="79907"/>
    <x v="2"/>
    <x v="1"/>
    <s v="Storage"/>
    <n v="129.55199999999999"/>
    <n v="3"/>
    <n v="0.2"/>
    <n v="-22.671600000000002"/>
    <n v="129.55199999999999"/>
    <n v="-0.17500000000000002"/>
  </r>
  <r>
    <s v="Standard Class"/>
    <s v="Consumer"/>
    <s v="United States"/>
    <s v="New York City"/>
    <s v="New York"/>
    <n v="10035"/>
    <x v="3"/>
    <x v="1"/>
    <s v="Binders"/>
    <n v="5.984"/>
    <n v="2"/>
    <n v="0.2"/>
    <n v="2.2440000000000002"/>
    <n v="5.984"/>
    <n v="0.37500000000000006"/>
  </r>
  <r>
    <s v="Standard Class"/>
    <s v="Consumer"/>
    <s v="United States"/>
    <s v="New York City"/>
    <s v="New York"/>
    <n v="10035"/>
    <x v="3"/>
    <x v="2"/>
    <s v="Phones"/>
    <n v="861.76"/>
    <n v="4"/>
    <n v="0"/>
    <n v="249.91040000000001"/>
    <n v="861.76"/>
    <n v="0.29000000000000004"/>
  </r>
  <r>
    <s v="Standard Class"/>
    <s v="Corporate"/>
    <s v="United States"/>
    <s v="Revere"/>
    <s v="Massachusetts"/>
    <n v="2151"/>
    <x v="3"/>
    <x v="1"/>
    <s v="Storage"/>
    <n v="66.959999999999994"/>
    <n v="4"/>
    <n v="0"/>
    <n v="2.6783999999999999"/>
    <n v="66.959999999999994"/>
    <n v="0.04"/>
  </r>
  <r>
    <s v="Standard Class"/>
    <s v="Corporate"/>
    <s v="United States"/>
    <s v="Revere"/>
    <s v="Massachusetts"/>
    <n v="2151"/>
    <x v="3"/>
    <x v="1"/>
    <s v="Binders"/>
    <n v="6.24"/>
    <n v="2"/>
    <n v="0"/>
    <n v="3.0575999999999999"/>
    <n v="6.24"/>
    <n v="0.48999999999999994"/>
  </r>
  <r>
    <s v="Standard Class"/>
    <s v="Corporate"/>
    <s v="United States"/>
    <s v="Chico"/>
    <s v="California"/>
    <n v="95928"/>
    <x v="1"/>
    <x v="0"/>
    <s v="Chairs"/>
    <n v="435.16800000000001"/>
    <n v="4"/>
    <n v="0.2"/>
    <n v="-59.835599999999999"/>
    <n v="435.16800000000001"/>
    <n v="-0.13749999999999998"/>
  </r>
  <r>
    <s v="Standard Class"/>
    <s v="Corporate"/>
    <s v="United States"/>
    <s v="Chico"/>
    <s v="California"/>
    <n v="95928"/>
    <x v="1"/>
    <x v="1"/>
    <s v="Fasteners"/>
    <n v="14.9"/>
    <n v="5"/>
    <n v="0"/>
    <n v="6.8540000000000001"/>
    <n v="14.9"/>
    <n v="0.46"/>
  </r>
  <r>
    <s v="Standard Class"/>
    <s v="Corporate"/>
    <s v="United States"/>
    <s v="Chico"/>
    <s v="California"/>
    <n v="95928"/>
    <x v="1"/>
    <x v="1"/>
    <s v="Appliances"/>
    <n v="15.8"/>
    <n v="4"/>
    <n v="0"/>
    <n v="4.1079999999999997"/>
    <n v="15.8"/>
    <n v="0.25999999999999995"/>
  </r>
  <r>
    <s v="Standard Class"/>
    <s v="Corporate"/>
    <s v="United States"/>
    <s v="Chico"/>
    <s v="California"/>
    <n v="95928"/>
    <x v="1"/>
    <x v="0"/>
    <s v="Furnishings"/>
    <n v="72.900000000000006"/>
    <n v="5"/>
    <n v="0"/>
    <n v="26.972999999999999"/>
    <n v="72.900000000000006"/>
    <n v="0.36999999999999994"/>
  </r>
  <r>
    <s v="Standard Class"/>
    <s v="Corporate"/>
    <s v="United States"/>
    <s v="Chico"/>
    <s v="California"/>
    <n v="95928"/>
    <x v="1"/>
    <x v="0"/>
    <s v="Tables"/>
    <n v="206.352"/>
    <n v="3"/>
    <n v="0.2"/>
    <n v="5.1588000000000003"/>
    <n v="206.352"/>
    <n v="2.5000000000000001E-2"/>
  </r>
  <r>
    <s v="Standard Class"/>
    <s v="Corporate"/>
    <s v="United States"/>
    <s v="Chico"/>
    <s v="California"/>
    <n v="95928"/>
    <x v="1"/>
    <x v="2"/>
    <s v="Phones"/>
    <n v="7.992"/>
    <n v="1"/>
    <n v="0.2"/>
    <n v="2.6972999999999998"/>
    <n v="7.992"/>
    <n v="0.33749999999999997"/>
  </r>
  <r>
    <s v="Second Class"/>
    <s v="Corporate"/>
    <s v="United States"/>
    <s v="Miramar"/>
    <s v="Florida"/>
    <n v="33023"/>
    <x v="0"/>
    <x v="1"/>
    <s v="Storage"/>
    <n v="81.36"/>
    <n v="5"/>
    <n v="0.2"/>
    <n v="-19.323"/>
    <n v="81.36"/>
    <n v="-0.23750000000000002"/>
  </r>
  <r>
    <s v="Second Class"/>
    <s v="Corporate"/>
    <s v="United States"/>
    <s v="Miramar"/>
    <s v="Florida"/>
    <n v="33023"/>
    <x v="0"/>
    <x v="1"/>
    <s v="Binders"/>
    <n v="20.231999999999999"/>
    <n v="8"/>
    <n v="0.7"/>
    <n v="-16.185600000000001"/>
    <n v="20.231999999999999"/>
    <n v="-0.8"/>
  </r>
  <r>
    <s v="Second Class"/>
    <s v="Corporate"/>
    <s v="United States"/>
    <s v="Miramar"/>
    <s v="Florida"/>
    <n v="33023"/>
    <x v="0"/>
    <x v="1"/>
    <s v="Appliances"/>
    <n v="389.05599999999998"/>
    <n v="4"/>
    <n v="0.2"/>
    <n v="48.631999999999998"/>
    <n v="389.05599999999998"/>
    <n v="0.125"/>
  </r>
  <r>
    <s v="Second Class"/>
    <s v="Corporate"/>
    <s v="United States"/>
    <s v="Miramar"/>
    <s v="Florida"/>
    <n v="33023"/>
    <x v="0"/>
    <x v="1"/>
    <s v="Paper"/>
    <n v="20.736000000000001"/>
    <n v="4"/>
    <n v="0.2"/>
    <n v="7.2576000000000001"/>
    <n v="20.736000000000001"/>
    <n v="0.35"/>
  </r>
  <r>
    <s v="Second Class"/>
    <s v="Corporate"/>
    <s v="United States"/>
    <s v="Miramar"/>
    <s v="Florida"/>
    <n v="33023"/>
    <x v="0"/>
    <x v="1"/>
    <s v="Paper"/>
    <n v="41.472000000000001"/>
    <n v="8"/>
    <n v="0.2"/>
    <n v="14.5152"/>
    <n v="41.472000000000001"/>
    <n v="0.35"/>
  </r>
  <r>
    <s v="Standard Class"/>
    <s v="Corporate"/>
    <s v="United States"/>
    <s v="Los Angeles"/>
    <s v="California"/>
    <n v="90049"/>
    <x v="1"/>
    <x v="1"/>
    <s v="Paper"/>
    <n v="33.36"/>
    <n v="4"/>
    <n v="0"/>
    <n v="16.68"/>
    <n v="33.36"/>
    <n v="0.5"/>
  </r>
  <r>
    <s v="First Class"/>
    <s v="Corporate"/>
    <s v="United States"/>
    <s v="Denver"/>
    <s v="Colorado"/>
    <n v="80219"/>
    <x v="1"/>
    <x v="0"/>
    <s v="Bookcases"/>
    <n v="90.882000000000005"/>
    <n v="3"/>
    <n v="0.7"/>
    <n v="-190.85220000000001"/>
    <n v="90.882000000000005"/>
    <n v="-2.1"/>
  </r>
  <r>
    <s v="First Class"/>
    <s v="Corporate"/>
    <s v="United States"/>
    <s v="Denver"/>
    <s v="Colorado"/>
    <n v="80219"/>
    <x v="1"/>
    <x v="2"/>
    <s v="Phones"/>
    <n v="15.992000000000001"/>
    <n v="1"/>
    <n v="0.2"/>
    <n v="-2.9984999999999999"/>
    <n v="15.992000000000001"/>
    <n v="-0.18749999999999997"/>
  </r>
  <r>
    <s v="First Class"/>
    <s v="Corporate"/>
    <s v="United States"/>
    <s v="Denver"/>
    <s v="Colorado"/>
    <n v="80219"/>
    <x v="1"/>
    <x v="0"/>
    <s v="Chairs"/>
    <n v="120.78400000000001"/>
    <n v="1"/>
    <n v="0.2"/>
    <n v="13.588200000000001"/>
    <n v="120.78400000000001"/>
    <n v="0.1125"/>
  </r>
  <r>
    <s v="Standard Class"/>
    <s v="Corporate"/>
    <s v="United States"/>
    <s v="Philadelphia"/>
    <s v="Pennsylvania"/>
    <n v="19134"/>
    <x v="3"/>
    <x v="2"/>
    <s v="Phones"/>
    <n v="519.79200000000003"/>
    <n v="4"/>
    <n v="0.4"/>
    <n v="-112.6216"/>
    <n v="519.79200000000003"/>
    <n v="-0.21666666666666665"/>
  </r>
  <r>
    <s v="Standard Class"/>
    <s v="Corporate"/>
    <s v="United States"/>
    <s v="Philadelphia"/>
    <s v="Pennsylvania"/>
    <n v="19134"/>
    <x v="3"/>
    <x v="2"/>
    <s v="Accessories"/>
    <n v="31.175999999999998"/>
    <n v="3"/>
    <n v="0.2"/>
    <n v="-5.4558"/>
    <n v="31.175999999999998"/>
    <n v="-0.17500000000000002"/>
  </r>
  <r>
    <s v="Standard Class"/>
    <s v="Corporate"/>
    <s v="United States"/>
    <s v="Philadelphia"/>
    <s v="Pennsylvania"/>
    <n v="19134"/>
    <x v="3"/>
    <x v="1"/>
    <s v="Paper"/>
    <n v="10.368"/>
    <n v="2"/>
    <n v="0.2"/>
    <n v="3.6288"/>
    <n v="10.368"/>
    <n v="0.35"/>
  </r>
  <r>
    <s v="Standard Class"/>
    <s v="Corporate"/>
    <s v="United States"/>
    <s v="Philadelphia"/>
    <s v="Pennsylvania"/>
    <n v="19134"/>
    <x v="3"/>
    <x v="1"/>
    <s v="Binders"/>
    <n v="2.7240000000000002"/>
    <n v="2"/>
    <n v="0.7"/>
    <n v="-1.9068000000000001"/>
    <n v="2.7240000000000002"/>
    <n v="-0.7"/>
  </r>
  <r>
    <s v="Standard Class"/>
    <s v="Corporate"/>
    <s v="United States"/>
    <s v="Philadelphia"/>
    <s v="Pennsylvania"/>
    <n v="19134"/>
    <x v="3"/>
    <x v="0"/>
    <s v="Furnishings"/>
    <n v="254.352"/>
    <n v="3"/>
    <n v="0.2"/>
    <n v="0"/>
    <n v="254.352"/>
    <n v="0"/>
  </r>
  <r>
    <s v="Standard Class"/>
    <s v="Corporate"/>
    <s v="United States"/>
    <s v="Philadelphia"/>
    <s v="Pennsylvania"/>
    <n v="19134"/>
    <x v="3"/>
    <x v="1"/>
    <s v="Binders"/>
    <n v="3.762"/>
    <n v="3"/>
    <n v="0.7"/>
    <n v="-2.7587999999999999"/>
    <n v="3.762"/>
    <n v="-0.73333333333333328"/>
  </r>
  <r>
    <s v="Standard Class"/>
    <s v="Corporate"/>
    <s v="United States"/>
    <s v="Philadelphia"/>
    <s v="Pennsylvania"/>
    <n v="19134"/>
    <x v="3"/>
    <x v="1"/>
    <s v="Paper"/>
    <n v="10.272"/>
    <n v="3"/>
    <n v="0.2"/>
    <n v="3.21"/>
    <n v="10.272"/>
    <n v="0.3125"/>
  </r>
  <r>
    <s v="Standard Class"/>
    <s v="Consumer"/>
    <s v="United States"/>
    <s v="Jackson"/>
    <s v="Mississippi"/>
    <n v="39212"/>
    <x v="0"/>
    <x v="2"/>
    <s v="Phones"/>
    <n v="659.97"/>
    <n v="3"/>
    <n v="0"/>
    <n v="197.99100000000001"/>
    <n v="659.97"/>
    <n v="0.3"/>
  </r>
  <r>
    <s v="Standard Class"/>
    <s v="Consumer"/>
    <s v="United States"/>
    <s v="Jackson"/>
    <s v="Mississippi"/>
    <n v="39212"/>
    <x v="0"/>
    <x v="2"/>
    <s v="Phones"/>
    <n v="113.73"/>
    <n v="3"/>
    <n v="0"/>
    <n v="32.981699999999996"/>
    <n v="113.73"/>
    <n v="0.28999999999999998"/>
  </r>
  <r>
    <s v="Standard Class"/>
    <s v="Home Office"/>
    <s v="United States"/>
    <s v="Los Angeles"/>
    <s v="California"/>
    <n v="90045"/>
    <x v="1"/>
    <x v="1"/>
    <s v="Binders"/>
    <n v="5.1040000000000001"/>
    <n v="1"/>
    <n v="0.2"/>
    <n v="1.6588000000000001"/>
    <n v="5.1040000000000001"/>
    <n v="0.32500000000000001"/>
  </r>
  <r>
    <s v="Standard Class"/>
    <s v="Consumer"/>
    <s v="United States"/>
    <s v="Houston"/>
    <s v="Texas"/>
    <n v="77095"/>
    <x v="2"/>
    <x v="1"/>
    <s v="Paper"/>
    <n v="16.448"/>
    <n v="2"/>
    <n v="0.2"/>
    <n v="5.5511999999999997"/>
    <n v="16.448"/>
    <n v="0.33749999999999997"/>
  </r>
  <r>
    <s v="First Class"/>
    <s v="Consumer"/>
    <s v="United States"/>
    <s v="Clifton"/>
    <s v="New Jersey"/>
    <n v="7011"/>
    <x v="3"/>
    <x v="1"/>
    <s v="Appliances"/>
    <n v="81.92"/>
    <n v="4"/>
    <n v="0"/>
    <n v="22.118400000000001"/>
    <n v="81.92"/>
    <n v="0.27"/>
  </r>
  <r>
    <s v="First Class"/>
    <s v="Consumer"/>
    <s v="United States"/>
    <s v="Clifton"/>
    <s v="New Jersey"/>
    <n v="7011"/>
    <x v="3"/>
    <x v="0"/>
    <s v="Furnishings"/>
    <n v="254.9"/>
    <n v="5"/>
    <n v="0"/>
    <n v="76.47"/>
    <n v="254.9"/>
    <n v="0.3"/>
  </r>
  <r>
    <s v="Second Class"/>
    <s v="Corporate"/>
    <s v="United States"/>
    <s v="Chicago"/>
    <s v="Illinois"/>
    <n v="60623"/>
    <x v="2"/>
    <x v="1"/>
    <s v="Fasteners"/>
    <n v="15.12"/>
    <n v="5"/>
    <n v="0.2"/>
    <n v="4.9139999999999997"/>
    <n v="15.12"/>
    <n v="0.32500000000000001"/>
  </r>
  <r>
    <s v="Second Class"/>
    <s v="Corporate"/>
    <s v="United States"/>
    <s v="Chicago"/>
    <s v="Illinois"/>
    <n v="60623"/>
    <x v="2"/>
    <x v="1"/>
    <s v="Art"/>
    <n v="7.8719999999999999"/>
    <n v="3"/>
    <n v="0.2"/>
    <n v="0.88560000000000005"/>
    <n v="7.8719999999999999"/>
    <n v="0.1125"/>
  </r>
  <r>
    <s v="First Class"/>
    <s v="Consumer"/>
    <s v="United States"/>
    <s v="Seattle"/>
    <s v="Washington"/>
    <n v="98115"/>
    <x v="1"/>
    <x v="1"/>
    <s v="Binders"/>
    <n v="8.32"/>
    <n v="5"/>
    <n v="0.2"/>
    <n v="2.8079999999999998"/>
    <n v="8.32"/>
    <n v="0.33749999999999997"/>
  </r>
  <r>
    <s v="Second Class"/>
    <s v="Consumer"/>
    <s v="United States"/>
    <s v="Long Beach"/>
    <s v="New York"/>
    <n v="11561"/>
    <x v="3"/>
    <x v="2"/>
    <s v="Phones"/>
    <n v="89.95"/>
    <n v="5"/>
    <n v="0"/>
    <n v="43.176000000000002"/>
    <n v="89.95"/>
    <n v="0.48"/>
  </r>
  <r>
    <s v="Standard Class"/>
    <s v="Home Office"/>
    <s v="United States"/>
    <s v="Sheboygan"/>
    <s v="Wisconsin"/>
    <n v="53081"/>
    <x v="2"/>
    <x v="1"/>
    <s v="Labels"/>
    <n v="25.2"/>
    <n v="4"/>
    <n v="0"/>
    <n v="11.592000000000001"/>
    <n v="25.2"/>
    <n v="0.46"/>
  </r>
  <r>
    <s v="Standard Class"/>
    <s v="Home Office"/>
    <s v="United States"/>
    <s v="Sheboygan"/>
    <s v="Wisconsin"/>
    <n v="53081"/>
    <x v="2"/>
    <x v="1"/>
    <s v="Labels"/>
    <n v="37.590000000000003"/>
    <n v="3"/>
    <n v="0"/>
    <n v="17.667300000000001"/>
    <n v="37.590000000000003"/>
    <n v="0.47"/>
  </r>
  <r>
    <s v="Standard Class"/>
    <s v="Home Office"/>
    <s v="United States"/>
    <s v="Sheboygan"/>
    <s v="Wisconsin"/>
    <n v="53081"/>
    <x v="2"/>
    <x v="1"/>
    <s v="Storage"/>
    <n v="14.97"/>
    <n v="1"/>
    <n v="0"/>
    <n v="4.1916000000000002"/>
    <n v="14.97"/>
    <n v="0.28000000000000003"/>
  </r>
  <r>
    <s v="Standard Class"/>
    <s v="Home Office"/>
    <s v="United States"/>
    <s v="Sheboygan"/>
    <s v="Wisconsin"/>
    <n v="53081"/>
    <x v="2"/>
    <x v="2"/>
    <s v="Accessories"/>
    <n v="1.98"/>
    <n v="2"/>
    <n v="0"/>
    <n v="0.89100000000000001"/>
    <n v="1.98"/>
    <n v="0.45"/>
  </r>
  <r>
    <s v="First Class"/>
    <s v="Consumer"/>
    <s v="United States"/>
    <s v="Boca Raton"/>
    <s v="Florida"/>
    <n v="33433"/>
    <x v="0"/>
    <x v="1"/>
    <s v="Binders"/>
    <n v="39.936"/>
    <n v="4"/>
    <n v="0.7"/>
    <n v="-26.623999999999999"/>
    <n v="39.936"/>
    <n v="-0.66666666666666663"/>
  </r>
  <r>
    <s v="First Class"/>
    <s v="Consumer"/>
    <s v="United States"/>
    <s v="Boca Raton"/>
    <s v="Florida"/>
    <n v="33433"/>
    <x v="0"/>
    <x v="2"/>
    <s v="Accessories"/>
    <n v="18.463999999999999"/>
    <n v="2"/>
    <n v="0.2"/>
    <n v="2.3079999999999998"/>
    <n v="18.463999999999999"/>
    <n v="0.125"/>
  </r>
  <r>
    <s v="Second Class"/>
    <s v="Consumer"/>
    <s v="United States"/>
    <s v="Aurora"/>
    <s v="Colorado"/>
    <n v="80013"/>
    <x v="1"/>
    <x v="1"/>
    <s v="Binders"/>
    <n v="4.8959999999999999"/>
    <n v="3"/>
    <n v="0.7"/>
    <n v="-3.4272"/>
    <n v="4.8959999999999999"/>
    <n v="-0.70000000000000007"/>
  </r>
  <r>
    <s v="Second Class"/>
    <s v="Consumer"/>
    <s v="United States"/>
    <s v="Aurora"/>
    <s v="Colorado"/>
    <n v="80013"/>
    <x v="1"/>
    <x v="0"/>
    <s v="Bookcases"/>
    <n v="145.76400000000001"/>
    <n v="6"/>
    <n v="0.7"/>
    <n v="-247.7988"/>
    <n v="145.76400000000001"/>
    <n v="-1.7"/>
  </r>
  <r>
    <s v="Second Class"/>
    <s v="Consumer"/>
    <s v="United States"/>
    <s v="Aurora"/>
    <s v="Colorado"/>
    <n v="80013"/>
    <x v="1"/>
    <x v="1"/>
    <s v="Binders"/>
    <n v="9.6120000000000001"/>
    <n v="6"/>
    <n v="0.7"/>
    <n v="-7.3692000000000002"/>
    <n v="9.6120000000000001"/>
    <n v="-0.76666666666666672"/>
  </r>
  <r>
    <s v="First Class"/>
    <s v="Home Office"/>
    <s v="United States"/>
    <s v="San Diego"/>
    <s v="California"/>
    <n v="92037"/>
    <x v="1"/>
    <x v="2"/>
    <s v="Accessories"/>
    <n v="199.75"/>
    <n v="5"/>
    <n v="0"/>
    <n v="87.89"/>
    <n v="199.75"/>
    <n v="0.44"/>
  </r>
  <r>
    <s v="First Class"/>
    <s v="Home Office"/>
    <s v="United States"/>
    <s v="San Diego"/>
    <s v="California"/>
    <n v="92037"/>
    <x v="1"/>
    <x v="0"/>
    <s v="Tables"/>
    <n v="1673.184"/>
    <n v="12"/>
    <n v="0.2"/>
    <n v="20.9148"/>
    <n v="1673.184"/>
    <n v="1.2500000000000001E-2"/>
  </r>
  <r>
    <s v="First Class"/>
    <s v="Corporate"/>
    <s v="United States"/>
    <s v="Seattle"/>
    <s v="Washington"/>
    <n v="98105"/>
    <x v="1"/>
    <x v="0"/>
    <s v="Furnishings"/>
    <n v="12.18"/>
    <n v="7"/>
    <n v="0"/>
    <n v="3.8976000000000002"/>
    <n v="12.18"/>
    <n v="0.32"/>
  </r>
  <r>
    <s v="First Class"/>
    <s v="Corporate"/>
    <s v="United States"/>
    <s v="Seattle"/>
    <s v="Washington"/>
    <n v="98105"/>
    <x v="1"/>
    <x v="1"/>
    <s v="Appliances"/>
    <n v="57.68"/>
    <n v="4"/>
    <n v="0"/>
    <n v="19.034400000000002"/>
    <n v="57.68"/>
    <n v="0.33"/>
  </r>
  <r>
    <s v="Standard Class"/>
    <s v="Consumer"/>
    <s v="United States"/>
    <s v="Dubuque"/>
    <s v="Iowa"/>
    <n v="52001"/>
    <x v="2"/>
    <x v="2"/>
    <s v="Phones"/>
    <n v="263.95999999999998"/>
    <n v="4"/>
    <n v="0"/>
    <n v="76.548400000000001"/>
    <n v="263.95999999999998"/>
    <n v="0.29000000000000004"/>
  </r>
  <r>
    <s v="First Class"/>
    <s v="Consumer"/>
    <s v="United States"/>
    <s v="Los Angeles"/>
    <s v="California"/>
    <n v="90032"/>
    <x v="1"/>
    <x v="2"/>
    <s v="Accessories"/>
    <n v="299.94"/>
    <n v="6"/>
    <n v="0"/>
    <n v="128.9742"/>
    <n v="299.94"/>
    <n v="0.43"/>
  </r>
  <r>
    <s v="First Class"/>
    <s v="Consumer"/>
    <s v="United States"/>
    <s v="Los Angeles"/>
    <s v="California"/>
    <n v="90032"/>
    <x v="1"/>
    <x v="1"/>
    <s v="Supplies"/>
    <n v="25.76"/>
    <n v="7"/>
    <n v="0"/>
    <n v="0.51519999999999999"/>
    <n v="25.76"/>
    <n v="1.9999999999999997E-2"/>
  </r>
  <r>
    <s v="First Class"/>
    <s v="Consumer"/>
    <s v="United States"/>
    <s v="Lowell"/>
    <s v="Massachusetts"/>
    <n v="1852"/>
    <x v="3"/>
    <x v="2"/>
    <s v="Phones"/>
    <n v="271.89999999999998"/>
    <n v="2"/>
    <n v="0"/>
    <n v="78.850999999999999"/>
    <n v="271.89999999999998"/>
    <n v="0.29000000000000004"/>
  </r>
  <r>
    <s v="First Class"/>
    <s v="Consumer"/>
    <s v="United States"/>
    <s v="Lowell"/>
    <s v="Massachusetts"/>
    <n v="1852"/>
    <x v="3"/>
    <x v="0"/>
    <s v="Furnishings"/>
    <n v="45.84"/>
    <n v="3"/>
    <n v="0"/>
    <n v="15.585599999999999"/>
    <n v="45.84"/>
    <n v="0.33999999999999997"/>
  </r>
  <r>
    <s v="First Class"/>
    <s v="Consumer"/>
    <s v="United States"/>
    <s v="Lowell"/>
    <s v="Massachusetts"/>
    <n v="1852"/>
    <x v="3"/>
    <x v="0"/>
    <s v="Furnishings"/>
    <n v="9.82"/>
    <n v="2"/>
    <n v="0"/>
    <n v="3.2406000000000001"/>
    <n v="9.82"/>
    <n v="0.33"/>
  </r>
  <r>
    <s v="Standard Class"/>
    <s v="Consumer"/>
    <s v="United States"/>
    <s v="Marysville"/>
    <s v="Washington"/>
    <n v="98270"/>
    <x v="1"/>
    <x v="1"/>
    <s v="Fasteners"/>
    <n v="93.36"/>
    <n v="12"/>
    <n v="0"/>
    <n v="0.93359999999999999"/>
    <n v="93.36"/>
    <n v="0.01"/>
  </r>
  <r>
    <s v="Standard Class"/>
    <s v="Consumer"/>
    <s v="United States"/>
    <s v="Oklahoma City"/>
    <s v="Oklahoma"/>
    <n v="73120"/>
    <x v="2"/>
    <x v="1"/>
    <s v="Storage"/>
    <n v="541.24"/>
    <n v="4"/>
    <n v="0"/>
    <n v="5.4123999999999999"/>
    <n v="541.24"/>
    <n v="0.01"/>
  </r>
  <r>
    <s v="Standard Class"/>
    <s v="Consumer"/>
    <s v="United States"/>
    <s v="Oklahoma City"/>
    <s v="Oklahoma"/>
    <n v="73120"/>
    <x v="2"/>
    <x v="1"/>
    <s v="Paper"/>
    <n v="106.32"/>
    <n v="3"/>
    <n v="0"/>
    <n v="49.970399999999998"/>
    <n v="106.32"/>
    <n v="0.47000000000000003"/>
  </r>
  <r>
    <s v="Standard Class"/>
    <s v="Consumer"/>
    <s v="United States"/>
    <s v="Oklahoma City"/>
    <s v="Oklahoma"/>
    <n v="73120"/>
    <x v="2"/>
    <x v="0"/>
    <s v="Chairs"/>
    <n v="1323.9"/>
    <n v="5"/>
    <n v="0"/>
    <n v="383.93099999999998"/>
    <n v="1323.9"/>
    <n v="0.28999999999999998"/>
  </r>
  <r>
    <s v="Second Class"/>
    <s v="Corporate"/>
    <s v="United States"/>
    <s v="Philadelphia"/>
    <s v="Pennsylvania"/>
    <n v="19134"/>
    <x v="3"/>
    <x v="1"/>
    <s v="Paper"/>
    <n v="126.624"/>
    <n v="6"/>
    <n v="0.2"/>
    <n v="41.152799999999999"/>
    <n v="126.624"/>
    <n v="0.32500000000000001"/>
  </r>
  <r>
    <s v="First Class"/>
    <s v="Consumer"/>
    <s v="United States"/>
    <s v="Aurora"/>
    <s v="Colorado"/>
    <n v="80013"/>
    <x v="1"/>
    <x v="2"/>
    <s v="Phones"/>
    <n v="125.944"/>
    <n v="7"/>
    <n v="0.2"/>
    <n v="15.743"/>
    <n v="125.944"/>
    <n v="0.125"/>
  </r>
  <r>
    <s v="Same Day"/>
    <s v="Consumer"/>
    <s v="United States"/>
    <s v="New York City"/>
    <s v="New York"/>
    <n v="10009"/>
    <x v="3"/>
    <x v="1"/>
    <s v="Binders"/>
    <n v="663.92"/>
    <n v="5"/>
    <n v="0.2"/>
    <n v="207.47499999999999"/>
    <n v="663.92"/>
    <n v="0.3125"/>
  </r>
  <r>
    <s v="Same Day"/>
    <s v="Consumer"/>
    <s v="United States"/>
    <s v="New York City"/>
    <s v="New York"/>
    <n v="10009"/>
    <x v="3"/>
    <x v="2"/>
    <s v="Accessories"/>
    <n v="120"/>
    <n v="8"/>
    <n v="0"/>
    <n v="13.2"/>
    <n v="120"/>
    <n v="0.11"/>
  </r>
  <r>
    <s v="Same Day"/>
    <s v="Consumer"/>
    <s v="United States"/>
    <s v="New York City"/>
    <s v="New York"/>
    <n v="10009"/>
    <x v="3"/>
    <x v="1"/>
    <s v="Fasteners"/>
    <n v="3.29"/>
    <n v="1"/>
    <n v="0"/>
    <n v="1.4804999999999999"/>
    <n v="3.29"/>
    <n v="0.44999999999999996"/>
  </r>
  <r>
    <s v="Same Day"/>
    <s v="Consumer"/>
    <s v="United States"/>
    <s v="New York City"/>
    <s v="New York"/>
    <n v="10009"/>
    <x v="3"/>
    <x v="0"/>
    <s v="Furnishings"/>
    <n v="18.84"/>
    <n v="3"/>
    <n v="0"/>
    <n v="6.0288000000000004"/>
    <n v="18.84"/>
    <n v="0.32"/>
  </r>
  <r>
    <s v="First Class"/>
    <s v="Home Office"/>
    <s v="United States"/>
    <s v="Lancaster"/>
    <s v="Ohio"/>
    <n v="43130"/>
    <x v="3"/>
    <x v="0"/>
    <s v="Furnishings"/>
    <n v="60.671999999999997"/>
    <n v="6"/>
    <n v="0.2"/>
    <n v="12.892799999999999"/>
    <n v="60.671999999999997"/>
    <n v="0.21249999999999999"/>
  </r>
  <r>
    <s v="First Class"/>
    <s v="Home Office"/>
    <s v="United States"/>
    <s v="Lancaster"/>
    <s v="Ohio"/>
    <n v="43130"/>
    <x v="3"/>
    <x v="1"/>
    <s v="Art"/>
    <n v="30.815999999999999"/>
    <n v="9"/>
    <n v="0.2"/>
    <n v="2.6964000000000001"/>
    <n v="30.815999999999999"/>
    <n v="8.7500000000000008E-2"/>
  </r>
  <r>
    <s v="Second Class"/>
    <s v="Corporate"/>
    <s v="United States"/>
    <s v="Modesto"/>
    <s v="California"/>
    <n v="95351"/>
    <x v="1"/>
    <x v="2"/>
    <s v="Phones"/>
    <n v="52.792000000000002"/>
    <n v="1"/>
    <n v="0.2"/>
    <n v="4.6193"/>
    <n v="52.792000000000002"/>
    <n v="8.7499999999999994E-2"/>
  </r>
  <r>
    <s v="First Class"/>
    <s v="Consumer"/>
    <s v="United States"/>
    <s v="Saint Louis"/>
    <s v="Missouri"/>
    <n v="63116"/>
    <x v="2"/>
    <x v="1"/>
    <s v="Appliances"/>
    <n v="83.9"/>
    <n v="10"/>
    <n v="0"/>
    <n v="20.975000000000001"/>
    <n v="83.9"/>
    <n v="0.25"/>
  </r>
  <r>
    <s v="First Class"/>
    <s v="Consumer"/>
    <s v="United States"/>
    <s v="Saint Louis"/>
    <s v="Missouri"/>
    <n v="63116"/>
    <x v="2"/>
    <x v="1"/>
    <s v="Paper"/>
    <n v="11.76"/>
    <n v="2"/>
    <n v="0"/>
    <n v="5.7624000000000004"/>
    <n v="11.76"/>
    <n v="0.49000000000000005"/>
  </r>
  <r>
    <s v="Standard Class"/>
    <s v="Corporate"/>
    <s v="United States"/>
    <s v="Dallas"/>
    <s v="Texas"/>
    <n v="75217"/>
    <x v="2"/>
    <x v="1"/>
    <s v="Appliances"/>
    <n v="4.992"/>
    <n v="3"/>
    <n v="0.8"/>
    <n v="-12.979200000000001"/>
    <n v="4.992"/>
    <n v="-2.6"/>
  </r>
  <r>
    <s v="Standard Class"/>
    <s v="Corporate"/>
    <s v="United States"/>
    <s v="Dallas"/>
    <s v="Texas"/>
    <n v="75217"/>
    <x v="2"/>
    <x v="1"/>
    <s v="Envelopes"/>
    <n v="87.92"/>
    <n v="5"/>
    <n v="0.2"/>
    <n v="29.672999999999998"/>
    <n v="87.92"/>
    <n v="0.33749999999999997"/>
  </r>
  <r>
    <s v="Standard Class"/>
    <s v="Corporate"/>
    <s v="United States"/>
    <s v="Dallas"/>
    <s v="Texas"/>
    <n v="75217"/>
    <x v="2"/>
    <x v="0"/>
    <s v="Chairs"/>
    <n v="657.93"/>
    <n v="5"/>
    <n v="0.3"/>
    <n v="-93.99"/>
    <n v="657.93"/>
    <n v="-0.14285714285714285"/>
  </r>
  <r>
    <s v="Standard Class"/>
    <s v="Corporate"/>
    <s v="United States"/>
    <s v="Dallas"/>
    <s v="Texas"/>
    <n v="75217"/>
    <x v="2"/>
    <x v="1"/>
    <s v="Binders"/>
    <n v="1.044"/>
    <n v="1"/>
    <n v="0.8"/>
    <n v="-1.827"/>
    <n v="1.044"/>
    <n v="-1.75"/>
  </r>
  <r>
    <s v="Second Class"/>
    <s v="Corporate"/>
    <s v="United States"/>
    <s v="New York City"/>
    <s v="New York"/>
    <n v="10035"/>
    <x v="3"/>
    <x v="0"/>
    <s v="Furnishings"/>
    <n v="210.68"/>
    <n v="2"/>
    <n v="0"/>
    <n v="50.563200000000002"/>
    <n v="210.68"/>
    <n v="0.24"/>
  </r>
  <r>
    <s v="Second Class"/>
    <s v="Corporate"/>
    <s v="United States"/>
    <s v="New York City"/>
    <s v="New York"/>
    <n v="10035"/>
    <x v="3"/>
    <x v="1"/>
    <s v="Storage"/>
    <n v="78.8"/>
    <n v="1"/>
    <n v="0"/>
    <n v="1.5760000000000001"/>
    <n v="78.8"/>
    <n v="0.02"/>
  </r>
  <r>
    <s v="Second Class"/>
    <s v="Corporate"/>
    <s v="United States"/>
    <s v="New York City"/>
    <s v="New York"/>
    <n v="10035"/>
    <x v="3"/>
    <x v="2"/>
    <s v="Accessories"/>
    <n v="19.989999999999998"/>
    <n v="1"/>
    <n v="0"/>
    <n v="6.7965999999999998"/>
    <n v="19.989999999999998"/>
    <n v="0.34"/>
  </r>
  <r>
    <s v="Second Class"/>
    <s v="Corporate"/>
    <s v="United States"/>
    <s v="New York City"/>
    <s v="New York"/>
    <n v="10035"/>
    <x v="3"/>
    <x v="1"/>
    <s v="Storage"/>
    <n v="772.68"/>
    <n v="4"/>
    <n v="0"/>
    <n v="108.1752"/>
    <n v="772.68"/>
    <n v="0.14000000000000001"/>
  </r>
  <r>
    <s v="Standard Class"/>
    <s v="Consumer"/>
    <s v="United States"/>
    <s v="San Antonio"/>
    <s v="Texas"/>
    <n v="78207"/>
    <x v="2"/>
    <x v="2"/>
    <s v="Accessories"/>
    <n v="106.08"/>
    <n v="6"/>
    <n v="0.2"/>
    <n v="-9.282"/>
    <n v="106.08"/>
    <n v="-8.7500000000000008E-2"/>
  </r>
  <r>
    <s v="Standard Class"/>
    <s v="Consumer"/>
    <s v="United States"/>
    <s v="Amarillo"/>
    <s v="Texas"/>
    <n v="79109"/>
    <x v="2"/>
    <x v="0"/>
    <s v="Furnishings"/>
    <n v="23.076000000000001"/>
    <n v="3"/>
    <n v="0.6"/>
    <n v="-10.9611"/>
    <n v="23.076000000000001"/>
    <n v="-0.47499999999999998"/>
  </r>
  <r>
    <s v="Standard Class"/>
    <s v="Consumer"/>
    <s v="United States"/>
    <s v="Amarillo"/>
    <s v="Texas"/>
    <n v="79109"/>
    <x v="2"/>
    <x v="1"/>
    <s v="Paper"/>
    <n v="25.92"/>
    <n v="5"/>
    <n v="0.2"/>
    <n v="9.0719999999999992"/>
    <n v="25.92"/>
    <n v="0.34999999999999992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  <n v="47.951999999999998"/>
    <n v="0.33750000000000002"/>
  </r>
  <r>
    <s v="First Class"/>
    <s v="Consumer"/>
    <s v="United States"/>
    <s v="Houston"/>
    <s v="Texas"/>
    <n v="77041"/>
    <x v="2"/>
    <x v="1"/>
    <s v="Binders"/>
    <n v="0.98399999999999999"/>
    <n v="2"/>
    <n v="0.8"/>
    <n v="-1.476"/>
    <n v="0.98399999999999999"/>
    <n v="-1.5"/>
  </r>
  <r>
    <s v="First Class"/>
    <s v="Consumer"/>
    <s v="United States"/>
    <s v="Houston"/>
    <s v="Texas"/>
    <n v="77041"/>
    <x v="2"/>
    <x v="0"/>
    <s v="Furnishings"/>
    <n v="75.384"/>
    <n v="9"/>
    <n v="0.6"/>
    <n v="-20.730599999999999"/>
    <n v="75.384"/>
    <n v="-0.27499999999999997"/>
  </r>
  <r>
    <s v="First Class"/>
    <s v="Consumer"/>
    <s v="United States"/>
    <s v="Houston"/>
    <s v="Texas"/>
    <n v="77041"/>
    <x v="2"/>
    <x v="1"/>
    <s v="Labels"/>
    <n v="4.6079999999999997"/>
    <n v="2"/>
    <n v="0.2"/>
    <n v="1.6704000000000001"/>
    <n v="4.6079999999999997"/>
    <n v="0.36250000000000004"/>
  </r>
  <r>
    <s v="First Class"/>
    <s v="Consumer"/>
    <s v="United States"/>
    <s v="Lawrence"/>
    <s v="Massachusetts"/>
    <n v="1841"/>
    <x v="3"/>
    <x v="1"/>
    <s v="Binders"/>
    <n v="37.68"/>
    <n v="6"/>
    <n v="0"/>
    <n v="16.956"/>
    <n v="37.68"/>
    <n v="0.45"/>
  </r>
  <r>
    <s v="Standard Class"/>
    <s v="Corporate"/>
    <s v="United States"/>
    <s v="Columbus"/>
    <s v="Georgia"/>
    <n v="31907"/>
    <x v="0"/>
    <x v="1"/>
    <s v="Appliances"/>
    <n v="41.91"/>
    <n v="3"/>
    <n v="0"/>
    <n v="10.896599999999999"/>
    <n v="41.91"/>
    <n v="0.26"/>
  </r>
  <r>
    <s v="Second Class"/>
    <s v="Consumer"/>
    <s v="United States"/>
    <s v="Los Angeles"/>
    <s v="California"/>
    <n v="90032"/>
    <x v="1"/>
    <x v="0"/>
    <s v="Bookcases"/>
    <n v="435.99900000000002"/>
    <n v="3"/>
    <n v="0.15"/>
    <n v="5.1294000000000004"/>
    <n v="435.99900000000002"/>
    <n v="1.1764705882352941E-2"/>
  </r>
  <r>
    <s v="Second Class"/>
    <s v="Corporate"/>
    <s v="United States"/>
    <s v="Seattle"/>
    <s v="Washington"/>
    <n v="98115"/>
    <x v="1"/>
    <x v="0"/>
    <s v="Chairs"/>
    <n v="388.70400000000001"/>
    <n v="6"/>
    <n v="0.2"/>
    <n v="38.870399999999997"/>
    <n v="388.70400000000001"/>
    <n v="9.9999999999999992E-2"/>
  </r>
  <r>
    <s v="Second Class"/>
    <s v="Corporate"/>
    <s v="United States"/>
    <s v="Seattle"/>
    <s v="Washington"/>
    <n v="98115"/>
    <x v="1"/>
    <x v="1"/>
    <s v="Storage"/>
    <n v="572.58000000000004"/>
    <n v="6"/>
    <n v="0"/>
    <n v="34.354799999999997"/>
    <n v="572.58000000000004"/>
    <n v="5.9999999999999991E-2"/>
  </r>
  <r>
    <s v="Second Class"/>
    <s v="Corporate"/>
    <s v="United States"/>
    <s v="Seattle"/>
    <s v="Washington"/>
    <n v="98115"/>
    <x v="1"/>
    <x v="2"/>
    <s v="Accessories"/>
    <n v="33.18"/>
    <n v="2"/>
    <n v="0"/>
    <n v="11.613"/>
    <n v="33.18"/>
    <n v="0.35"/>
  </r>
  <r>
    <s v="Standard Class"/>
    <s v="Home Office"/>
    <s v="United States"/>
    <s v="Cambridge"/>
    <s v="Massachusetts"/>
    <n v="2138"/>
    <x v="3"/>
    <x v="2"/>
    <s v="Accessories"/>
    <n v="63.88"/>
    <n v="4"/>
    <n v="0"/>
    <n v="24.9132"/>
    <n v="63.88"/>
    <n v="0.38999999999999996"/>
  </r>
  <r>
    <s v="Standard Class"/>
    <s v="Home Office"/>
    <s v="United States"/>
    <s v="Cambridge"/>
    <s v="Massachusetts"/>
    <n v="2138"/>
    <x v="3"/>
    <x v="0"/>
    <s v="Furnishings"/>
    <n v="26.72"/>
    <n v="1"/>
    <n v="0"/>
    <n v="11.7568"/>
    <n v="26.72"/>
    <n v="0.44"/>
  </r>
  <r>
    <s v="Second Class"/>
    <s v="Consumer"/>
    <s v="United States"/>
    <s v="Salt Lake City"/>
    <s v="Utah"/>
    <n v="84106"/>
    <x v="1"/>
    <x v="1"/>
    <s v="Binders"/>
    <n v="295.05599999999998"/>
    <n v="9"/>
    <n v="0.2"/>
    <n v="106.95780000000001"/>
    <n v="295.05599999999998"/>
    <n v="0.36250000000000004"/>
  </r>
  <r>
    <s v="Standard Class"/>
    <s v="Consumer"/>
    <s v="United States"/>
    <s v="New York City"/>
    <s v="New York"/>
    <n v="10035"/>
    <x v="3"/>
    <x v="1"/>
    <s v="Appliances"/>
    <n v="393.25"/>
    <n v="5"/>
    <n v="0"/>
    <n v="129.77250000000001"/>
    <n v="393.25"/>
    <n v="0.33"/>
  </r>
  <r>
    <s v="Second Class"/>
    <s v="Consumer"/>
    <s v="United States"/>
    <s v="Cuyahoga Falls"/>
    <s v="Ohio"/>
    <n v="44221"/>
    <x v="3"/>
    <x v="1"/>
    <s v="Binders"/>
    <n v="2.214"/>
    <n v="3"/>
    <n v="0.7"/>
    <n v="-1.476"/>
    <n v="2.214"/>
    <n v="-0.66666666666666663"/>
  </r>
  <r>
    <s v="Second Class"/>
    <s v="Consumer"/>
    <s v="United States"/>
    <s v="Wilmington"/>
    <s v="North Carolina"/>
    <n v="28403"/>
    <x v="0"/>
    <x v="1"/>
    <s v="Paper"/>
    <n v="16.271999999999998"/>
    <n v="3"/>
    <n v="0.2"/>
    <n v="5.2884000000000002"/>
    <n v="16.271999999999998"/>
    <n v="0.32500000000000007"/>
  </r>
  <r>
    <s v="Standard Class"/>
    <s v="Corporate"/>
    <s v="United States"/>
    <s v="New York City"/>
    <s v="New York"/>
    <n v="10035"/>
    <x v="3"/>
    <x v="1"/>
    <s v="Appliances"/>
    <n v="706.86"/>
    <n v="7"/>
    <n v="0"/>
    <n v="197.92080000000001"/>
    <n v="706.86"/>
    <n v="0.28000000000000003"/>
  </r>
  <r>
    <s v="Standard Class"/>
    <s v="Corporate"/>
    <s v="United States"/>
    <s v="Philadelphia"/>
    <s v="Pennsylvania"/>
    <n v="19140"/>
    <x v="3"/>
    <x v="1"/>
    <s v="Binders"/>
    <n v="5.97"/>
    <n v="5"/>
    <n v="0.7"/>
    <n v="-4.577"/>
    <n v="5.97"/>
    <n v="-0.76666666666666672"/>
  </r>
  <r>
    <s v="Standard Class"/>
    <s v="Corporate"/>
    <s v="United States"/>
    <s v="Philadelphia"/>
    <s v="Pennsylvania"/>
    <n v="19140"/>
    <x v="3"/>
    <x v="0"/>
    <s v="Furnishings"/>
    <n v="21.184000000000001"/>
    <n v="1"/>
    <n v="0.2"/>
    <n v="4.7664"/>
    <n v="21.184000000000001"/>
    <n v="0.22499999999999998"/>
  </r>
  <r>
    <s v="Standard Class"/>
    <s v="Corporate"/>
    <s v="United States"/>
    <s v="Philadelphia"/>
    <s v="Pennsylvania"/>
    <n v="19140"/>
    <x v="3"/>
    <x v="1"/>
    <s v="Appliances"/>
    <n v="41.375999999999998"/>
    <n v="6"/>
    <n v="0.2"/>
    <n v="3.1032000000000002"/>
    <n v="41.375999999999998"/>
    <n v="7.5000000000000011E-2"/>
  </r>
  <r>
    <s v="Second Class"/>
    <s v="Corporate"/>
    <s v="United States"/>
    <s v="New York City"/>
    <s v="New York"/>
    <n v="10009"/>
    <x v="3"/>
    <x v="1"/>
    <s v="Art"/>
    <n v="17.940000000000001"/>
    <n v="3"/>
    <n v="0"/>
    <n v="4.4850000000000003"/>
    <n v="17.940000000000001"/>
    <n v="0.25"/>
  </r>
  <r>
    <s v="Standard Class"/>
    <s v="Corporate"/>
    <s v="United States"/>
    <s v="Philadelphia"/>
    <s v="Pennsylvania"/>
    <n v="19134"/>
    <x v="3"/>
    <x v="1"/>
    <s v="Binders"/>
    <n v="2.6549999999999998"/>
    <n v="1"/>
    <n v="0.7"/>
    <n v="-1.8585"/>
    <n v="2.6549999999999998"/>
    <n v="-0.70000000000000007"/>
  </r>
  <r>
    <s v="Standard Class"/>
    <s v="Consumer"/>
    <s v="United States"/>
    <s v="Los Angeles"/>
    <s v="California"/>
    <n v="90049"/>
    <x v="1"/>
    <x v="1"/>
    <s v="Storage"/>
    <n v="892.35"/>
    <n v="5"/>
    <n v="0"/>
    <n v="267.70499999999998"/>
    <n v="892.35"/>
    <n v="0.3"/>
  </r>
  <r>
    <s v="Standard Class"/>
    <s v="Consumer"/>
    <s v="United States"/>
    <s v="Los Angeles"/>
    <s v="California"/>
    <n v="90049"/>
    <x v="1"/>
    <x v="0"/>
    <s v="Bookcases"/>
    <n v="307.666"/>
    <n v="2"/>
    <n v="0.15"/>
    <n v="28.956800000000001"/>
    <n v="307.666"/>
    <n v="9.4117647058823528E-2"/>
  </r>
  <r>
    <s v="Standard Class"/>
    <s v="Consumer"/>
    <s v="United States"/>
    <s v="Los Angeles"/>
    <s v="California"/>
    <n v="90049"/>
    <x v="1"/>
    <x v="1"/>
    <s v="Storage"/>
    <n v="728.82"/>
    <n v="9"/>
    <n v="0"/>
    <n v="29.152799999999999"/>
    <n v="728.82"/>
    <n v="3.9999999999999994E-2"/>
  </r>
  <r>
    <s v="Standard Class"/>
    <s v="Consumer"/>
    <s v="United States"/>
    <s v="Los Angeles"/>
    <s v="California"/>
    <n v="90049"/>
    <x v="1"/>
    <x v="1"/>
    <s v="Binders"/>
    <n v="41.36"/>
    <n v="5"/>
    <n v="0.2"/>
    <n v="13.959"/>
    <n v="41.36"/>
    <n v="0.33750000000000002"/>
  </r>
  <r>
    <s v="Standard Class"/>
    <s v="Consumer"/>
    <s v="United States"/>
    <s v="Los Angeles"/>
    <s v="California"/>
    <n v="90049"/>
    <x v="1"/>
    <x v="2"/>
    <s v="Phones"/>
    <n v="43.176000000000002"/>
    <n v="3"/>
    <n v="0.2"/>
    <n v="15.111599999999999"/>
    <n v="43.176000000000002"/>
    <n v="0.35"/>
  </r>
  <r>
    <s v="Standard Class"/>
    <s v="Consumer"/>
    <s v="United States"/>
    <s v="Los Angeles"/>
    <s v="California"/>
    <n v="90049"/>
    <x v="1"/>
    <x v="0"/>
    <s v="Furnishings"/>
    <n v="4.16"/>
    <n v="2"/>
    <n v="0"/>
    <n v="1.7472000000000001"/>
    <n v="4.16"/>
    <n v="0.42"/>
  </r>
  <r>
    <s v="Standard Class"/>
    <s v="Corporate"/>
    <s v="United States"/>
    <s v="Long Beach"/>
    <s v="New York"/>
    <n v="11561"/>
    <x v="3"/>
    <x v="1"/>
    <s v="Paper"/>
    <n v="61.4"/>
    <n v="5"/>
    <n v="0"/>
    <n v="28.858000000000001"/>
    <n v="61.4"/>
    <n v="0.47000000000000003"/>
  </r>
  <r>
    <s v="Standard Class"/>
    <s v="Corporate"/>
    <s v="United States"/>
    <s v="Long Beach"/>
    <s v="New York"/>
    <n v="11561"/>
    <x v="3"/>
    <x v="1"/>
    <s v="Binders"/>
    <n v="24.448"/>
    <n v="2"/>
    <n v="0.2"/>
    <n v="8.8623999999999992"/>
    <n v="24.448"/>
    <n v="0.36249999999999993"/>
  </r>
  <r>
    <s v="First Class"/>
    <s v="Consumer"/>
    <s v="United States"/>
    <s v="Rochester"/>
    <s v="New York"/>
    <n v="14609"/>
    <x v="3"/>
    <x v="2"/>
    <s v="Phones"/>
    <n v="263.95999999999998"/>
    <n v="4"/>
    <n v="0"/>
    <n v="71.269199999999998"/>
    <n v="263.95999999999998"/>
    <n v="0.27"/>
  </r>
  <r>
    <s v="First Class"/>
    <s v="Consumer"/>
    <s v="United States"/>
    <s v="Rochester"/>
    <s v="New York"/>
    <n v="14609"/>
    <x v="3"/>
    <x v="2"/>
    <s v="Phones"/>
    <n v="359.97"/>
    <n v="3"/>
    <n v="0"/>
    <n v="100.7916"/>
    <n v="359.97"/>
    <n v="0.27999999999999997"/>
  </r>
  <r>
    <s v="First Class"/>
    <s v="Consumer"/>
    <s v="United States"/>
    <s v="Rochester"/>
    <s v="New York"/>
    <n v="14609"/>
    <x v="3"/>
    <x v="1"/>
    <s v="Paper"/>
    <n v="12.96"/>
    <n v="2"/>
    <n v="0"/>
    <n v="6.2207999999999997"/>
    <n v="12.96"/>
    <n v="0.47999999999999993"/>
  </r>
  <r>
    <s v="First Class"/>
    <s v="Consumer"/>
    <s v="United States"/>
    <s v="Rochester"/>
    <s v="New York"/>
    <n v="14609"/>
    <x v="3"/>
    <x v="1"/>
    <s v="Storage"/>
    <n v="116.82"/>
    <n v="3"/>
    <n v="0"/>
    <n v="5.8410000000000002"/>
    <n v="116.82"/>
    <n v="0.05"/>
  </r>
  <r>
    <s v="First Class"/>
    <s v="Consumer"/>
    <s v="United States"/>
    <s v="Rochester"/>
    <s v="New York"/>
    <n v="14609"/>
    <x v="3"/>
    <x v="1"/>
    <s v="Binders"/>
    <n v="276.78399999999999"/>
    <n v="2"/>
    <n v="0.2"/>
    <n v="89.954800000000006"/>
    <n v="276.78399999999999"/>
    <n v="0.32500000000000001"/>
  </r>
  <r>
    <s v="Standard Class"/>
    <s v="Corporate"/>
    <s v="United States"/>
    <s v="San Francisco"/>
    <s v="California"/>
    <n v="94109"/>
    <x v="1"/>
    <x v="2"/>
    <s v="Accessories"/>
    <n v="239.97"/>
    <n v="3"/>
    <n v="0"/>
    <n v="86.389200000000002"/>
    <n v="239.97"/>
    <n v="0.36"/>
  </r>
  <r>
    <s v="Standard Class"/>
    <s v="Corporate"/>
    <s v="United States"/>
    <s v="San Francisco"/>
    <s v="California"/>
    <n v="94109"/>
    <x v="1"/>
    <x v="0"/>
    <s v="Furnishings"/>
    <n v="16.02"/>
    <n v="6"/>
    <n v="0"/>
    <n v="6.0876000000000001"/>
    <n v="16.02"/>
    <n v="0.38"/>
  </r>
  <r>
    <s v="Standard Class"/>
    <s v="Consumer"/>
    <s v="United States"/>
    <s v="Huntsville"/>
    <s v="Texas"/>
    <n v="77340"/>
    <x v="2"/>
    <x v="1"/>
    <s v="Storage"/>
    <n v="454.56"/>
    <n v="5"/>
    <n v="0.2"/>
    <n v="-107.958"/>
    <n v="454.56"/>
    <n v="-0.23749999999999999"/>
  </r>
  <r>
    <s v="Standard Class"/>
    <s v="Consumer"/>
    <s v="United States"/>
    <s v="Huntsville"/>
    <s v="Texas"/>
    <n v="77340"/>
    <x v="2"/>
    <x v="0"/>
    <s v="Furnishings"/>
    <n v="141.41999999999999"/>
    <n v="5"/>
    <n v="0.6"/>
    <n v="-187.38149999999999"/>
    <n v="141.41999999999999"/>
    <n v="-1.325"/>
  </r>
  <r>
    <s v="Standard Class"/>
    <s v="Consumer"/>
    <s v="United States"/>
    <s v="Huntsville"/>
    <s v="Texas"/>
    <n v="77340"/>
    <x v="2"/>
    <x v="0"/>
    <s v="Chairs"/>
    <n v="310.74400000000003"/>
    <n v="4"/>
    <n v="0.3"/>
    <n v="-26.635200000000001"/>
    <n v="310.74400000000003"/>
    <n v="-8.5714285714285715E-2"/>
  </r>
  <r>
    <s v="Standard Class"/>
    <s v="Consumer"/>
    <s v="United States"/>
    <s v="Huntsville"/>
    <s v="Texas"/>
    <n v="77340"/>
    <x v="2"/>
    <x v="1"/>
    <s v="Art"/>
    <n v="12.736000000000001"/>
    <n v="4"/>
    <n v="0.2"/>
    <n v="2.2288000000000001"/>
    <n v="12.736000000000001"/>
    <n v="0.17499999999999999"/>
  </r>
  <r>
    <s v="Standard Class"/>
    <s v="Consumer"/>
    <s v="United States"/>
    <s v="Huntsville"/>
    <s v="Texas"/>
    <n v="77340"/>
    <x v="2"/>
    <x v="1"/>
    <s v="Binders"/>
    <n v="6.47"/>
    <n v="5"/>
    <n v="0.8"/>
    <n v="-9.7050000000000001"/>
    <n v="6.47"/>
    <n v="-1.5"/>
  </r>
  <r>
    <s v="Standard Class"/>
    <s v="Consumer"/>
    <s v="United States"/>
    <s v="Huntsville"/>
    <s v="Texas"/>
    <n v="77340"/>
    <x v="2"/>
    <x v="1"/>
    <s v="Binders"/>
    <n v="13.747999999999999"/>
    <n v="14"/>
    <n v="0.8"/>
    <n v="-22.684200000000001"/>
    <n v="13.747999999999999"/>
    <n v="-1.6500000000000001"/>
  </r>
  <r>
    <s v="Standard Class"/>
    <s v="Consumer"/>
    <s v="United States"/>
    <s v="Huntsville"/>
    <s v="Texas"/>
    <n v="77340"/>
    <x v="2"/>
    <x v="1"/>
    <s v="Appliances"/>
    <n v="15.224"/>
    <n v="2"/>
    <n v="0.8"/>
    <n v="-38.821199999999997"/>
    <n v="15.224"/>
    <n v="-2.5499999999999998"/>
  </r>
  <r>
    <s v="Standard Class"/>
    <s v="Corporate"/>
    <s v="United States"/>
    <s v="East Point"/>
    <s v="Georgia"/>
    <n v="30344"/>
    <x v="0"/>
    <x v="0"/>
    <s v="Furnishings"/>
    <n v="27.42"/>
    <n v="3"/>
    <n v="0"/>
    <n v="9.3228000000000009"/>
    <n v="27.42"/>
    <n v="0.34"/>
  </r>
  <r>
    <s v="Standard Class"/>
    <s v="Corporate"/>
    <s v="United States"/>
    <s v="East Point"/>
    <s v="Georgia"/>
    <n v="30344"/>
    <x v="0"/>
    <x v="1"/>
    <s v="Binders"/>
    <n v="165.98"/>
    <n v="1"/>
    <n v="0"/>
    <n v="74.691000000000003"/>
    <n v="165.98"/>
    <n v="0.45000000000000007"/>
  </r>
  <r>
    <s v="Standard Class"/>
    <s v="Corporate"/>
    <s v="United States"/>
    <s v="East Point"/>
    <s v="Georgia"/>
    <n v="30344"/>
    <x v="0"/>
    <x v="2"/>
    <s v="Accessories"/>
    <n v="75"/>
    <n v="3"/>
    <n v="0"/>
    <n v="18"/>
    <n v="75"/>
    <n v="0.24"/>
  </r>
  <r>
    <s v="Standard Class"/>
    <s v="Home Office"/>
    <s v="United States"/>
    <s v="New York City"/>
    <s v="New York"/>
    <n v="10009"/>
    <x v="3"/>
    <x v="1"/>
    <s v="Binders"/>
    <n v="134.27199999999999"/>
    <n v="8"/>
    <n v="0.2"/>
    <n v="46.995199999999997"/>
    <n v="134.27199999999999"/>
    <n v="0.35"/>
  </r>
  <r>
    <s v="Standard Class"/>
    <s v="Corporate"/>
    <s v="United States"/>
    <s v="Springfield"/>
    <s v="Oregon"/>
    <n v="97477"/>
    <x v="1"/>
    <x v="1"/>
    <s v="Labels"/>
    <n v="146.54400000000001"/>
    <n v="6"/>
    <n v="0.2"/>
    <n v="47.626800000000003"/>
    <n v="146.54400000000001"/>
    <n v="0.32500000000000001"/>
  </r>
  <r>
    <s v="Standard Class"/>
    <s v="Corporate"/>
    <s v="United States"/>
    <s v="Springfield"/>
    <s v="Oregon"/>
    <n v="97477"/>
    <x v="1"/>
    <x v="1"/>
    <s v="Paper"/>
    <n v="131.904"/>
    <n v="3"/>
    <n v="0.2"/>
    <n v="47.815199999999997"/>
    <n v="131.904"/>
    <n v="0.36249999999999999"/>
  </r>
  <r>
    <s v="Standard Class"/>
    <s v="Corporate"/>
    <s v="United States"/>
    <s v="Springfield"/>
    <s v="Oregon"/>
    <n v="97477"/>
    <x v="1"/>
    <x v="1"/>
    <s v="Appliances"/>
    <n v="203.88"/>
    <n v="5"/>
    <n v="0.2"/>
    <n v="20.388000000000002"/>
    <n v="203.88"/>
    <n v="0.1"/>
  </r>
  <r>
    <s v="Standard Class"/>
    <s v="Corporate"/>
    <s v="United States"/>
    <s v="Springfield"/>
    <s v="Oregon"/>
    <n v="97477"/>
    <x v="1"/>
    <x v="1"/>
    <s v="Binders"/>
    <n v="14.301"/>
    <n v="7"/>
    <n v="0.7"/>
    <n v="-10.487399999999999"/>
    <n v="14.301"/>
    <n v="-0.73333333333333328"/>
  </r>
  <r>
    <s v="Standard Class"/>
    <s v="Corporate"/>
    <s v="United States"/>
    <s v="Springfield"/>
    <s v="Oregon"/>
    <n v="97477"/>
    <x v="1"/>
    <x v="1"/>
    <s v="Storage"/>
    <n v="718.64"/>
    <n v="10"/>
    <n v="0.2"/>
    <n v="-161.69399999999999"/>
    <n v="718.64"/>
    <n v="-0.22499999999999998"/>
  </r>
  <r>
    <s v="Standard Class"/>
    <s v="Home Office"/>
    <s v="United States"/>
    <s v="Arlington"/>
    <s v="Virginia"/>
    <n v="22204"/>
    <x v="0"/>
    <x v="0"/>
    <s v="Furnishings"/>
    <n v="61.1"/>
    <n v="5"/>
    <n v="0"/>
    <n v="18.329999999999998"/>
    <n v="61.1"/>
    <n v="0.3"/>
  </r>
  <r>
    <s v="Standard Class"/>
    <s v="Consumer"/>
    <s v="United States"/>
    <s v="Wilmington"/>
    <s v="North Carolina"/>
    <n v="28403"/>
    <x v="0"/>
    <x v="1"/>
    <s v="Appliances"/>
    <n v="28.08"/>
    <n v="3"/>
    <n v="0.2"/>
    <n v="5.2649999999999997"/>
    <n v="28.08"/>
    <n v="0.1875"/>
  </r>
  <r>
    <s v="Second Class"/>
    <s v="Corporate"/>
    <s v="United States"/>
    <s v="Yuma"/>
    <s v="Arizona"/>
    <n v="85364"/>
    <x v="1"/>
    <x v="1"/>
    <s v="Art"/>
    <n v="10.496"/>
    <n v="4"/>
    <n v="0.2"/>
    <n v="1.1808000000000001"/>
    <n v="10.496"/>
    <n v="0.1125"/>
  </r>
  <r>
    <s v="Standard Class"/>
    <s v="Consumer"/>
    <s v="United States"/>
    <s v="San Bernardino"/>
    <s v="California"/>
    <n v="92404"/>
    <x v="1"/>
    <x v="1"/>
    <s v="Binders"/>
    <n v="39.92"/>
    <n v="2"/>
    <n v="0.2"/>
    <n v="12.974"/>
    <n v="39.92"/>
    <n v="0.32500000000000001"/>
  </r>
  <r>
    <s v="First Class"/>
    <s v="Corporate"/>
    <s v="United States"/>
    <s v="Baltimore"/>
    <s v="Maryland"/>
    <n v="21215"/>
    <x v="3"/>
    <x v="1"/>
    <s v="Appliances"/>
    <n v="77.58"/>
    <n v="9"/>
    <n v="0"/>
    <n v="20.1708"/>
    <n v="77.58"/>
    <n v="0.26"/>
  </r>
  <r>
    <s v="Standard Class"/>
    <s v="Home Office"/>
    <s v="United States"/>
    <s v="Seattle"/>
    <s v="Washington"/>
    <n v="98103"/>
    <x v="1"/>
    <x v="1"/>
    <s v="Storage"/>
    <n v="269.36"/>
    <n v="7"/>
    <n v="0"/>
    <n v="70.033600000000007"/>
    <n v="269.36"/>
    <n v="0.26"/>
  </r>
  <r>
    <s v="Standard Class"/>
    <s v="Consumer"/>
    <s v="United States"/>
    <s v="San Francisco"/>
    <s v="California"/>
    <n v="94110"/>
    <x v="1"/>
    <x v="1"/>
    <s v="Labels"/>
    <n v="5.76"/>
    <n v="2"/>
    <n v="0"/>
    <n v="2.8224"/>
    <n v="5.76"/>
    <n v="0.49000000000000005"/>
  </r>
  <r>
    <s v="Second Class"/>
    <s v="Home Office"/>
    <s v="United States"/>
    <s v="New York City"/>
    <s v="New York"/>
    <n v="10035"/>
    <x v="3"/>
    <x v="1"/>
    <s v="Art"/>
    <n v="109.9"/>
    <n v="5"/>
    <n v="0"/>
    <n v="32.97"/>
    <n v="109.9"/>
    <n v="0.3"/>
  </r>
  <r>
    <s v="Second Class"/>
    <s v="Consumer"/>
    <s v="United States"/>
    <s v="Seattle"/>
    <s v="Washington"/>
    <n v="98115"/>
    <x v="1"/>
    <x v="0"/>
    <s v="Furnishings"/>
    <n v="23.88"/>
    <n v="3"/>
    <n v="0"/>
    <n v="10.507199999999999"/>
    <n v="23.88"/>
    <n v="0.44"/>
  </r>
  <r>
    <s v="Second Class"/>
    <s v="Consumer"/>
    <s v="United States"/>
    <s v="Seattle"/>
    <s v="Washington"/>
    <n v="98115"/>
    <x v="1"/>
    <x v="1"/>
    <s v="Paper"/>
    <n v="26.2"/>
    <n v="4"/>
    <n v="0"/>
    <n v="12.052"/>
    <n v="26.2"/>
    <n v="0.46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  <n v="12.96"/>
    <n v="0.47999999999999993"/>
  </r>
  <r>
    <s v="Second Class"/>
    <s v="Consumer"/>
    <s v="United States"/>
    <s v="Seattle"/>
    <s v="Washington"/>
    <n v="98115"/>
    <x v="1"/>
    <x v="2"/>
    <s v="Accessories"/>
    <n v="234.95"/>
    <n v="5"/>
    <n v="0"/>
    <n v="32.893000000000001"/>
    <n v="234.95"/>
    <n v="0.14000000000000001"/>
  </r>
  <r>
    <s v="Standard Class"/>
    <s v="Consumer"/>
    <s v="United States"/>
    <s v="Albuquerque"/>
    <s v="New Mexico"/>
    <n v="87105"/>
    <x v="1"/>
    <x v="1"/>
    <s v="Storage"/>
    <n v="118.25"/>
    <n v="5"/>
    <n v="0"/>
    <n v="34.292499999999997"/>
    <n v="118.25"/>
    <n v="0.28999999999999998"/>
  </r>
  <r>
    <s v="Standard Class"/>
    <s v="Consumer"/>
    <s v="United States"/>
    <s v="Albuquerque"/>
    <s v="New Mexico"/>
    <n v="87105"/>
    <x v="1"/>
    <x v="1"/>
    <s v="Paper"/>
    <n v="4.28"/>
    <n v="1"/>
    <n v="0"/>
    <n v="1.9259999999999999"/>
    <n v="4.28"/>
    <n v="0.44999999999999996"/>
  </r>
  <r>
    <s v="First Class"/>
    <s v="Home Office"/>
    <s v="United States"/>
    <s v="Los Angeles"/>
    <s v="California"/>
    <n v="90045"/>
    <x v="1"/>
    <x v="2"/>
    <s v="Accessories"/>
    <n v="26.85"/>
    <n v="3"/>
    <n v="0"/>
    <n v="5.1014999999999997"/>
    <n v="26.85"/>
    <n v="0.18999999999999997"/>
  </r>
  <r>
    <s v="First Class"/>
    <s v="Home Office"/>
    <s v="United States"/>
    <s v="Los Angeles"/>
    <s v="California"/>
    <n v="90045"/>
    <x v="1"/>
    <x v="2"/>
    <s v="Machines"/>
    <n v="3357.6"/>
    <n v="3"/>
    <n v="0.2"/>
    <n v="377.73"/>
    <n v="3357.6"/>
    <n v="0.1125"/>
  </r>
  <r>
    <s v="Standard Class"/>
    <s v="Consumer"/>
    <s v="United States"/>
    <s v="Los Angeles"/>
    <s v="California"/>
    <n v="90045"/>
    <x v="1"/>
    <x v="1"/>
    <s v="Labels"/>
    <n v="8.26"/>
    <n v="2"/>
    <n v="0"/>
    <n v="3.7995999999999999"/>
    <n v="8.26"/>
    <n v="0.46"/>
  </r>
  <r>
    <s v="Standard Class"/>
    <s v="Consumer"/>
    <s v="United States"/>
    <s v="Los Angeles"/>
    <s v="California"/>
    <n v="90045"/>
    <x v="1"/>
    <x v="2"/>
    <s v="Machines"/>
    <n v="2973.32"/>
    <n v="7"/>
    <n v="0.2"/>
    <n v="334.49849999999998"/>
    <n v="2973.32"/>
    <n v="0.11249999999999999"/>
  </r>
  <r>
    <s v="Standard Class"/>
    <s v="Consumer"/>
    <s v="United States"/>
    <s v="Los Angeles"/>
    <s v="California"/>
    <n v="90045"/>
    <x v="1"/>
    <x v="1"/>
    <s v="Storage"/>
    <n v="104.79"/>
    <n v="7"/>
    <n v="0"/>
    <n v="29.341200000000001"/>
    <n v="104.79"/>
    <n v="0.27999999999999997"/>
  </r>
  <r>
    <s v="Standard Class"/>
    <s v="Consumer"/>
    <s v="United States"/>
    <s v="Los Angeles"/>
    <s v="California"/>
    <n v="90045"/>
    <x v="1"/>
    <x v="2"/>
    <s v="Phones"/>
    <n v="775.72799999999995"/>
    <n v="6"/>
    <n v="0.2"/>
    <n v="58.179600000000001"/>
    <n v="775.72799999999995"/>
    <n v="7.5000000000000011E-2"/>
  </r>
  <r>
    <s v="First Class"/>
    <s v="Home Office"/>
    <s v="United States"/>
    <s v="Houston"/>
    <s v="Texas"/>
    <n v="77041"/>
    <x v="2"/>
    <x v="0"/>
    <s v="Bookcases"/>
    <n v="89.066400000000002"/>
    <n v="1"/>
    <n v="0.32"/>
    <n v="-17.0274"/>
    <n v="89.066400000000002"/>
    <n v="-0.19117647058823528"/>
  </r>
  <r>
    <s v="First Class"/>
    <s v="Home Office"/>
    <s v="United States"/>
    <s v="Houston"/>
    <s v="Texas"/>
    <n v="77041"/>
    <x v="2"/>
    <x v="1"/>
    <s v="Art"/>
    <n v="175.44"/>
    <n v="6"/>
    <n v="0.2"/>
    <n v="52.631999999999998"/>
    <n v="175.44"/>
    <n v="0.3"/>
  </r>
  <r>
    <s v="First Class"/>
    <s v="Home Office"/>
    <s v="United States"/>
    <s v="Houston"/>
    <s v="Texas"/>
    <n v="77041"/>
    <x v="2"/>
    <x v="2"/>
    <s v="Phones"/>
    <n v="438.33600000000001"/>
    <n v="4"/>
    <n v="0.2"/>
    <n v="-87.667199999999994"/>
    <n v="438.33600000000001"/>
    <n v="-0.19999999999999998"/>
  </r>
  <r>
    <s v="Standard Class"/>
    <s v="Consumer"/>
    <s v="United States"/>
    <s v="Philadelphia"/>
    <s v="Pennsylvania"/>
    <n v="19140"/>
    <x v="3"/>
    <x v="0"/>
    <s v="Chairs"/>
    <n v="215.54400000000001"/>
    <n v="4"/>
    <n v="0.3"/>
    <n v="-58.504800000000003"/>
    <n v="215.54400000000001"/>
    <n v="-0.27142857142857141"/>
  </r>
  <r>
    <s v="Standard Class"/>
    <s v="Consumer"/>
    <s v="United States"/>
    <s v="Chicago"/>
    <s v="Illinois"/>
    <n v="60623"/>
    <x v="2"/>
    <x v="1"/>
    <s v="Envelopes"/>
    <n v="55.584000000000003"/>
    <n v="6"/>
    <n v="0.2"/>
    <n v="20.844000000000001"/>
    <n v="55.584000000000003"/>
    <n v="0.375"/>
  </r>
  <r>
    <s v="Standard Class"/>
    <s v="Consumer"/>
    <s v="United States"/>
    <s v="Chicago"/>
    <s v="Illinois"/>
    <n v="60623"/>
    <x v="2"/>
    <x v="0"/>
    <s v="Chairs"/>
    <n v="127.386"/>
    <n v="2"/>
    <n v="0.3"/>
    <n v="-25.4772"/>
    <n v="127.386"/>
    <n v="-0.2"/>
  </r>
  <r>
    <s v="Second Class"/>
    <s v="Consumer"/>
    <s v="United States"/>
    <s v="San Angelo"/>
    <s v="Texas"/>
    <n v="76903"/>
    <x v="2"/>
    <x v="0"/>
    <s v="Chairs"/>
    <n v="248.43"/>
    <n v="5"/>
    <n v="0.3"/>
    <n v="-17.745000000000001"/>
    <n v="248.43"/>
    <n v="-7.1428571428571425E-2"/>
  </r>
  <r>
    <s v="Second Class"/>
    <s v="Consumer"/>
    <s v="United States"/>
    <s v="San Angelo"/>
    <s v="Texas"/>
    <n v="76903"/>
    <x v="2"/>
    <x v="1"/>
    <s v="Appliances"/>
    <n v="11.648"/>
    <n v="4"/>
    <n v="0.8"/>
    <n v="-30.8672"/>
    <n v="11.648"/>
    <n v="-2.65"/>
  </r>
  <r>
    <s v="Second Class"/>
    <s v="Consumer"/>
    <s v="United States"/>
    <s v="San Angelo"/>
    <s v="Texas"/>
    <n v="76903"/>
    <x v="2"/>
    <x v="0"/>
    <s v="Chairs"/>
    <n v="85.245999999999995"/>
    <n v="2"/>
    <n v="0.3"/>
    <n v="-1.2178"/>
    <n v="85.245999999999995"/>
    <n v="-1.4285714285714287E-2"/>
  </r>
  <r>
    <s v="Second Class"/>
    <s v="Corporate"/>
    <s v="United States"/>
    <s v="Pasadena"/>
    <s v="Texas"/>
    <n v="77506"/>
    <x v="2"/>
    <x v="1"/>
    <s v="Art"/>
    <n v="20.64"/>
    <n v="5"/>
    <n v="0.2"/>
    <n v="2.3220000000000001"/>
    <n v="20.64"/>
    <n v="0.1125"/>
  </r>
  <r>
    <s v="Standard Class"/>
    <s v="Corporate"/>
    <s v="United States"/>
    <s v="Los Angeles"/>
    <s v="California"/>
    <n v="90049"/>
    <x v="1"/>
    <x v="0"/>
    <s v="Furnishings"/>
    <n v="148.02000000000001"/>
    <n v="3"/>
    <n v="0"/>
    <n v="41.445599999999999"/>
    <n v="148.02000000000001"/>
    <n v="0.27999999999999997"/>
  </r>
  <r>
    <s v="Same Day"/>
    <s v="Corporate"/>
    <s v="United States"/>
    <s v="Garden City"/>
    <s v="Kansas"/>
    <n v="67846"/>
    <x v="2"/>
    <x v="1"/>
    <s v="Storage"/>
    <n v="33.29"/>
    <n v="1"/>
    <n v="0"/>
    <n v="7.9896000000000003"/>
    <n v="33.29"/>
    <n v="0.24000000000000002"/>
  </r>
  <r>
    <s v="Standard Class"/>
    <s v="Consumer"/>
    <s v="United States"/>
    <s v="Los Angeles"/>
    <s v="California"/>
    <n v="90045"/>
    <x v="1"/>
    <x v="1"/>
    <s v="Paper"/>
    <n v="204.95"/>
    <n v="5"/>
    <n v="0"/>
    <n v="100.4255"/>
    <n v="204.95"/>
    <n v="0.49000000000000005"/>
  </r>
  <r>
    <s v="Standard Class"/>
    <s v="Consumer"/>
    <s v="United States"/>
    <s v="Chicago"/>
    <s v="Illinois"/>
    <n v="60653"/>
    <x v="2"/>
    <x v="0"/>
    <s v="Chairs"/>
    <n v="526.34400000000005"/>
    <n v="4"/>
    <n v="0.3"/>
    <n v="-75.191999999999993"/>
    <n v="526.34400000000005"/>
    <n v="-0.14285714285714282"/>
  </r>
  <r>
    <s v="Standard Class"/>
    <s v="Consumer"/>
    <s v="United States"/>
    <s v="San Francisco"/>
    <s v="California"/>
    <n v="94110"/>
    <x v="1"/>
    <x v="0"/>
    <s v="Furnishings"/>
    <n v="41.96"/>
    <n v="2"/>
    <n v="0"/>
    <n v="10.909599999999999"/>
    <n v="41.96"/>
    <n v="0.25999999999999995"/>
  </r>
  <r>
    <s v="Standard Class"/>
    <s v="Consumer"/>
    <s v="United States"/>
    <s v="San Francisco"/>
    <s v="California"/>
    <n v="94110"/>
    <x v="1"/>
    <x v="0"/>
    <s v="Chairs"/>
    <n v="451.15199999999999"/>
    <n v="3"/>
    <n v="0.2"/>
    <n v="0"/>
    <n v="451.15199999999999"/>
    <n v="0"/>
  </r>
  <r>
    <s v="Standard Class"/>
    <s v="Consumer"/>
    <s v="United States"/>
    <s v="San Francisco"/>
    <s v="California"/>
    <n v="94110"/>
    <x v="1"/>
    <x v="1"/>
    <s v="Binders"/>
    <n v="31.504000000000001"/>
    <n v="11"/>
    <n v="0.2"/>
    <n v="11.026400000000001"/>
    <n v="31.504000000000001"/>
    <n v="0.35000000000000003"/>
  </r>
  <r>
    <s v="Standard Class"/>
    <s v="Consumer"/>
    <s v="United States"/>
    <s v="Philadelphia"/>
    <s v="Pennsylvania"/>
    <n v="19134"/>
    <x v="3"/>
    <x v="1"/>
    <s v="Envelopes"/>
    <n v="30.672000000000001"/>
    <n v="3"/>
    <n v="0.2"/>
    <n v="9.5850000000000009"/>
    <n v="30.672000000000001"/>
    <n v="0.3125"/>
  </r>
  <r>
    <s v="Standard Class"/>
    <s v="Consumer"/>
    <s v="United States"/>
    <s v="Philadelphia"/>
    <s v="Pennsylvania"/>
    <n v="19134"/>
    <x v="3"/>
    <x v="2"/>
    <s v="Copiers"/>
    <n v="1079.9760000000001"/>
    <n v="4"/>
    <n v="0.4"/>
    <n v="125.99720000000001"/>
    <n v="1079.9760000000001"/>
    <n v="0.11666666666666665"/>
  </r>
  <r>
    <s v="Standard Class"/>
    <s v="Consumer"/>
    <s v="United States"/>
    <s v="Modesto"/>
    <s v="California"/>
    <n v="95351"/>
    <x v="1"/>
    <x v="0"/>
    <s v="Chairs"/>
    <n v="161.56800000000001"/>
    <n v="2"/>
    <n v="0.2"/>
    <n v="-28.2744"/>
    <n v="161.56800000000001"/>
    <n v="-0.17499999999999999"/>
  </r>
  <r>
    <s v="Standard Class"/>
    <s v="Consumer"/>
    <s v="United States"/>
    <s v="Houston"/>
    <s v="Texas"/>
    <n v="77070"/>
    <x v="2"/>
    <x v="1"/>
    <s v="Binders"/>
    <n v="2.9340000000000002"/>
    <n v="3"/>
    <n v="0.8"/>
    <n v="-4.9878"/>
    <n v="2.9340000000000002"/>
    <n v="-1.7"/>
  </r>
  <r>
    <s v="Standard Class"/>
    <s v="Consumer"/>
    <s v="United States"/>
    <s v="Houston"/>
    <s v="Texas"/>
    <n v="77070"/>
    <x v="2"/>
    <x v="2"/>
    <s v="Accessories"/>
    <n v="18.527999999999999"/>
    <n v="2"/>
    <n v="0.2"/>
    <n v="4.4004000000000003"/>
    <n v="18.527999999999999"/>
    <n v="0.23750000000000004"/>
  </r>
  <r>
    <s v="Standard Class"/>
    <s v="Consumer"/>
    <s v="United States"/>
    <s v="Houston"/>
    <s v="Texas"/>
    <n v="77070"/>
    <x v="2"/>
    <x v="1"/>
    <s v="Storage"/>
    <n v="670.75199999999995"/>
    <n v="3"/>
    <n v="0.2"/>
    <n v="-125.76600000000001"/>
    <n v="670.75199999999995"/>
    <n v="-0.18750000000000003"/>
  </r>
  <r>
    <s v="Standard Class"/>
    <s v="Consumer"/>
    <s v="United States"/>
    <s v="Chicago"/>
    <s v="Illinois"/>
    <n v="60610"/>
    <x v="2"/>
    <x v="0"/>
    <s v="Furnishings"/>
    <n v="64.959999999999994"/>
    <n v="5"/>
    <n v="0.6"/>
    <n v="-43.847999999999999"/>
    <n v="64.959999999999994"/>
    <n v="-0.67500000000000004"/>
  </r>
  <r>
    <s v="First Class"/>
    <s v="Corporate"/>
    <s v="United States"/>
    <s v="Riverside"/>
    <s v="California"/>
    <n v="92503"/>
    <x v="1"/>
    <x v="2"/>
    <s v="Accessories"/>
    <n v="41.94"/>
    <n v="2"/>
    <n v="0"/>
    <n v="15.0984"/>
    <n v="41.94"/>
    <n v="0.36000000000000004"/>
  </r>
  <r>
    <s v="First Class"/>
    <s v="Corporate"/>
    <s v="United States"/>
    <s v="Riverside"/>
    <s v="California"/>
    <n v="92503"/>
    <x v="1"/>
    <x v="1"/>
    <s v="Paper"/>
    <n v="11.96"/>
    <n v="2"/>
    <n v="0"/>
    <n v="5.8604000000000003"/>
    <n v="11.96"/>
    <n v="0.49"/>
  </r>
  <r>
    <s v="First Class"/>
    <s v="Corporate"/>
    <s v="United States"/>
    <s v="Riverside"/>
    <s v="California"/>
    <n v="92503"/>
    <x v="1"/>
    <x v="1"/>
    <s v="Art"/>
    <n v="13.12"/>
    <n v="4"/>
    <n v="0"/>
    <n v="3.8048000000000002"/>
    <n v="13.12"/>
    <n v="0.29000000000000004"/>
  </r>
  <r>
    <s v="First Class"/>
    <s v="Corporate"/>
    <s v="United States"/>
    <s v="Riverside"/>
    <s v="California"/>
    <n v="92503"/>
    <x v="1"/>
    <x v="1"/>
    <s v="Storage"/>
    <n v="535.41"/>
    <n v="3"/>
    <n v="0"/>
    <n v="160.62299999999999"/>
    <n v="535.41"/>
    <n v="0.3"/>
  </r>
  <r>
    <s v="Standard Class"/>
    <s v="Corporate"/>
    <s v="United States"/>
    <s v="Dallas"/>
    <s v="Texas"/>
    <n v="75081"/>
    <x v="2"/>
    <x v="0"/>
    <s v="Furnishings"/>
    <n v="72.78"/>
    <n v="3"/>
    <n v="0.6"/>
    <n v="-70.960499999999996"/>
    <n v="72.78"/>
    <n v="-0.97499999999999998"/>
  </r>
  <r>
    <s v="Standard Class"/>
    <s v="Consumer"/>
    <s v="United States"/>
    <s v="Los Angeles"/>
    <s v="California"/>
    <n v="90008"/>
    <x v="1"/>
    <x v="1"/>
    <s v="Paper"/>
    <n v="36.840000000000003"/>
    <n v="3"/>
    <n v="0"/>
    <n v="17.314800000000002"/>
    <n v="36.840000000000003"/>
    <n v="0.47000000000000003"/>
  </r>
  <r>
    <s v="Standard Class"/>
    <s v="Consumer"/>
    <s v="United States"/>
    <s v="Los Angeles"/>
    <s v="California"/>
    <n v="90008"/>
    <x v="1"/>
    <x v="1"/>
    <s v="Labels"/>
    <n v="87.71"/>
    <n v="7"/>
    <n v="0"/>
    <n v="41.223700000000001"/>
    <n v="87.71"/>
    <n v="0.47000000000000003"/>
  </r>
  <r>
    <s v="Standard Class"/>
    <s v="Corporate"/>
    <s v="United States"/>
    <s v="Lakeland"/>
    <s v="Florida"/>
    <n v="33801"/>
    <x v="0"/>
    <x v="0"/>
    <s v="Tables"/>
    <n v="562.29250000000002"/>
    <n v="7"/>
    <n v="0.45"/>
    <n v="-255.58750000000001"/>
    <n v="562.29250000000002"/>
    <n v="-0.45454545454545453"/>
  </r>
  <r>
    <s v="Standard Class"/>
    <s v="Home Office"/>
    <s v="United States"/>
    <s v="New York City"/>
    <s v="New York"/>
    <n v="10035"/>
    <x v="3"/>
    <x v="0"/>
    <s v="Furnishings"/>
    <n v="56.52"/>
    <n v="9"/>
    <n v="0"/>
    <n v="21.477599999999999"/>
    <n v="56.52"/>
    <n v="0.37999999999999995"/>
  </r>
  <r>
    <s v="Standard Class"/>
    <s v="Home Office"/>
    <s v="United States"/>
    <s v="Philadelphia"/>
    <s v="Pennsylvania"/>
    <n v="19140"/>
    <x v="3"/>
    <x v="1"/>
    <s v="Art"/>
    <n v="11.263999999999999"/>
    <n v="8"/>
    <n v="0.2"/>
    <n v="1.2672000000000001"/>
    <n v="11.263999999999999"/>
    <n v="0.11250000000000002"/>
  </r>
  <r>
    <s v="Standard Class"/>
    <s v="Home Office"/>
    <s v="United States"/>
    <s v="Philadelphia"/>
    <s v="Pennsylvania"/>
    <n v="19140"/>
    <x v="3"/>
    <x v="1"/>
    <s v="Storage"/>
    <n v="284.08"/>
    <n v="10"/>
    <n v="0.2"/>
    <n v="24.856999999999999"/>
    <n v="284.08"/>
    <n v="8.7500000000000008E-2"/>
  </r>
  <r>
    <s v="Standard Class"/>
    <s v="Home Office"/>
    <s v="United States"/>
    <s v="Philadelphia"/>
    <s v="Pennsylvania"/>
    <n v="19140"/>
    <x v="3"/>
    <x v="1"/>
    <s v="Paper"/>
    <n v="18.495999999999999"/>
    <n v="4"/>
    <n v="0.2"/>
    <n v="6.7047999999999996"/>
    <n v="18.495999999999999"/>
    <n v="0.36249999999999999"/>
  </r>
  <r>
    <s v="Standard Class"/>
    <s v="Consumer"/>
    <s v="United States"/>
    <s v="San Diego"/>
    <s v="California"/>
    <n v="92037"/>
    <x v="1"/>
    <x v="1"/>
    <s v="Labels"/>
    <n v="14.73"/>
    <n v="3"/>
    <n v="0"/>
    <n v="7.2176999999999998"/>
    <n v="14.73"/>
    <n v="0.49"/>
  </r>
  <r>
    <s v="Standard Class"/>
    <s v="Consumer"/>
    <s v="United States"/>
    <s v="San Diego"/>
    <s v="California"/>
    <n v="92037"/>
    <x v="1"/>
    <x v="1"/>
    <s v="Storage"/>
    <n v="186.54"/>
    <n v="3"/>
    <n v="0"/>
    <n v="50.3658"/>
    <n v="186.54"/>
    <n v="0.27"/>
  </r>
  <r>
    <s v="Standard Class"/>
    <s v="Consumer"/>
    <s v="United States"/>
    <s v="San Diego"/>
    <s v="California"/>
    <n v="92037"/>
    <x v="1"/>
    <x v="0"/>
    <s v="Tables"/>
    <n v="557.72799999999995"/>
    <n v="4"/>
    <n v="0.2"/>
    <n v="6.9715999999999996"/>
    <n v="557.72799999999995"/>
    <n v="1.2500000000000001E-2"/>
  </r>
  <r>
    <s v="Standard Class"/>
    <s v="Consumer"/>
    <s v="United States"/>
    <s v="San Diego"/>
    <s v="California"/>
    <n v="92037"/>
    <x v="1"/>
    <x v="2"/>
    <s v="Phones"/>
    <n v="159.96799999999999"/>
    <n v="4"/>
    <n v="0.2"/>
    <n v="-31.993600000000001"/>
    <n v="159.96799999999999"/>
    <n v="-0.2"/>
  </r>
  <r>
    <s v="Standard Class"/>
    <s v="Consumer"/>
    <s v="United States"/>
    <s v="Lawton"/>
    <s v="Oklahoma"/>
    <n v="73505"/>
    <x v="2"/>
    <x v="1"/>
    <s v="Appliances"/>
    <n v="471.9"/>
    <n v="6"/>
    <n v="0"/>
    <n v="155.727"/>
    <n v="471.9"/>
    <n v="0.33"/>
  </r>
  <r>
    <s v="Standard Class"/>
    <s v="Consumer"/>
    <s v="United States"/>
    <s v="Lawton"/>
    <s v="Oklahoma"/>
    <n v="73505"/>
    <x v="2"/>
    <x v="1"/>
    <s v="Art"/>
    <n v="3.52"/>
    <n v="2"/>
    <n v="0"/>
    <n v="1.6896"/>
    <n v="3.52"/>
    <n v="0.48"/>
  </r>
  <r>
    <s v="Standard Class"/>
    <s v="Consumer"/>
    <s v="United States"/>
    <s v="Salem"/>
    <s v="Virginia"/>
    <n v="24153"/>
    <x v="0"/>
    <x v="1"/>
    <s v="Paper"/>
    <n v="49.12"/>
    <n v="4"/>
    <n v="0"/>
    <n v="23.086400000000001"/>
    <n v="49.12"/>
    <n v="0.47000000000000003"/>
  </r>
  <r>
    <s v="Standard Class"/>
    <s v="Home Office"/>
    <s v="United States"/>
    <s v="Santa Ana"/>
    <s v="California"/>
    <n v="92704"/>
    <x v="1"/>
    <x v="1"/>
    <s v="Labels"/>
    <n v="20.16"/>
    <n v="7"/>
    <n v="0"/>
    <n v="9.8783999999999992"/>
    <n v="20.16"/>
    <n v="0.48999999999999994"/>
  </r>
  <r>
    <s v="First Class"/>
    <s v="Corporate"/>
    <s v="United States"/>
    <s v="Rapid City"/>
    <s v="South Dakota"/>
    <n v="57701"/>
    <x v="2"/>
    <x v="1"/>
    <s v="Binders"/>
    <n v="10.68"/>
    <n v="2"/>
    <n v="0"/>
    <n v="5.0195999999999996"/>
    <n v="10.68"/>
    <n v="0.47"/>
  </r>
  <r>
    <s v="First Class"/>
    <s v="Corporate"/>
    <s v="United States"/>
    <s v="Rapid City"/>
    <s v="South Dakota"/>
    <n v="57701"/>
    <x v="2"/>
    <x v="0"/>
    <s v="Bookcases"/>
    <n v="141.96"/>
    <n v="2"/>
    <n v="0"/>
    <n v="39.748800000000003"/>
    <n v="141.96"/>
    <n v="0.28000000000000003"/>
  </r>
  <r>
    <s v="First Class"/>
    <s v="Consumer"/>
    <s v="United States"/>
    <s v="Seattle"/>
    <s v="Washington"/>
    <n v="98115"/>
    <x v="1"/>
    <x v="1"/>
    <s v="Storage"/>
    <n v="32.479999999999997"/>
    <n v="2"/>
    <n v="0"/>
    <n v="4.8719999999999999"/>
    <n v="32.479999999999997"/>
    <n v="0.15000000000000002"/>
  </r>
  <r>
    <s v="First Class"/>
    <s v="Consumer"/>
    <s v="United States"/>
    <s v="Seattle"/>
    <s v="Washington"/>
    <n v="98115"/>
    <x v="1"/>
    <x v="1"/>
    <s v="Paper"/>
    <n v="20.04"/>
    <n v="3"/>
    <n v="0"/>
    <n v="9.6191999999999993"/>
    <n v="20.04"/>
    <n v="0.48"/>
  </r>
  <r>
    <s v="First Class"/>
    <s v="Consumer"/>
    <s v="United States"/>
    <s v="Seattle"/>
    <s v="Washington"/>
    <n v="98115"/>
    <x v="1"/>
    <x v="2"/>
    <s v="Copiers"/>
    <n v="13999.96"/>
    <n v="4"/>
    <n v="0"/>
    <n v="6719.9808000000003"/>
    <n v="13999.96"/>
    <n v="0.48000000000000004"/>
  </r>
  <r>
    <s v="Standard Class"/>
    <s v="Consumer"/>
    <s v="United States"/>
    <s v="Middletown"/>
    <s v="Connecticut"/>
    <n v="6457"/>
    <x v="3"/>
    <x v="2"/>
    <s v="Accessories"/>
    <n v="238"/>
    <n v="2"/>
    <n v="0"/>
    <n v="38.08"/>
    <n v="238"/>
    <n v="0.16"/>
  </r>
  <r>
    <s v="Standard Class"/>
    <s v="Consumer"/>
    <s v="United States"/>
    <s v="Middletown"/>
    <s v="Connecticut"/>
    <n v="6457"/>
    <x v="3"/>
    <x v="1"/>
    <s v="Paper"/>
    <n v="61.96"/>
    <n v="2"/>
    <n v="0"/>
    <n v="27.882000000000001"/>
    <n v="61.96"/>
    <n v="0.45"/>
  </r>
  <r>
    <s v="Standard Class"/>
    <s v="Consumer"/>
    <s v="United States"/>
    <s v="Baltimore"/>
    <s v="Maryland"/>
    <n v="21215"/>
    <x v="3"/>
    <x v="0"/>
    <s v="Tables"/>
    <n v="239.37200000000001"/>
    <n v="2"/>
    <n v="0.3"/>
    <n v="-23.937200000000001"/>
    <n v="239.37200000000001"/>
    <n v="-9.9999999999999992E-2"/>
  </r>
  <r>
    <s v="Standard Class"/>
    <s v="Consumer"/>
    <s v="United States"/>
    <s v="San Diego"/>
    <s v="California"/>
    <n v="92105"/>
    <x v="1"/>
    <x v="2"/>
    <s v="Accessories"/>
    <n v="595"/>
    <n v="5"/>
    <n v="0"/>
    <n v="95.2"/>
    <n v="595"/>
    <n v="0.16"/>
  </r>
  <r>
    <s v="Standard Class"/>
    <s v="Corporate"/>
    <s v="United States"/>
    <s v="Odessa"/>
    <s v="Texas"/>
    <n v="79762"/>
    <x v="2"/>
    <x v="1"/>
    <s v="Paper"/>
    <n v="16.032"/>
    <n v="3"/>
    <n v="0.2"/>
    <n v="5.6112000000000002"/>
    <n v="16.032"/>
    <n v="0.35000000000000003"/>
  </r>
  <r>
    <s v="Standard Class"/>
    <s v="Home Office"/>
    <s v="United States"/>
    <s v="Milford"/>
    <s v="Connecticut"/>
    <n v="6460"/>
    <x v="3"/>
    <x v="2"/>
    <s v="Accessories"/>
    <n v="199.75"/>
    <n v="5"/>
    <n v="0"/>
    <n v="87.89"/>
    <n v="199.75"/>
    <n v="0.44"/>
  </r>
  <r>
    <s v="Standard Class"/>
    <s v="Consumer"/>
    <s v="United States"/>
    <s v="Belleville"/>
    <s v="New Jersey"/>
    <n v="7109"/>
    <x v="3"/>
    <x v="0"/>
    <s v="Chairs"/>
    <n v="227.96"/>
    <n v="2"/>
    <n v="0"/>
    <n v="36.473599999999998"/>
    <n v="227.96"/>
    <n v="0.15999999999999998"/>
  </r>
  <r>
    <s v="Second Class"/>
    <s v="Consumer"/>
    <s v="United States"/>
    <s v="New York City"/>
    <s v="New York"/>
    <n v="10035"/>
    <x v="3"/>
    <x v="1"/>
    <s v="Appliances"/>
    <n v="293.52"/>
    <n v="6"/>
    <n v="0"/>
    <n v="76.315200000000004"/>
    <n v="293.52"/>
    <n v="0.26"/>
  </r>
  <r>
    <s v="Second Class"/>
    <s v="Consumer"/>
    <s v="United States"/>
    <s v="New York City"/>
    <s v="New York"/>
    <n v="10035"/>
    <x v="3"/>
    <x v="2"/>
    <s v="Phones"/>
    <n v="307.98"/>
    <n v="2"/>
    <n v="0"/>
    <n v="89.3142"/>
    <n v="307.98"/>
    <n v="0.28999999999999998"/>
  </r>
  <r>
    <s v="Standard Class"/>
    <s v="Consumer"/>
    <s v="United States"/>
    <s v="San Diego"/>
    <s v="California"/>
    <n v="92105"/>
    <x v="1"/>
    <x v="0"/>
    <s v="Furnishings"/>
    <n v="96.96"/>
    <n v="6"/>
    <n v="0"/>
    <n v="33.936"/>
    <n v="96.96"/>
    <n v="0.35000000000000003"/>
  </r>
  <r>
    <s v="Standard Class"/>
    <s v="Consumer"/>
    <s v="United States"/>
    <s v="San Diego"/>
    <s v="California"/>
    <n v="92105"/>
    <x v="1"/>
    <x v="1"/>
    <s v="Binders"/>
    <n v="117.488"/>
    <n v="7"/>
    <n v="0.2"/>
    <n v="41.120800000000003"/>
    <n v="117.488"/>
    <n v="0.35000000000000003"/>
  </r>
  <r>
    <s v="Standard Class"/>
    <s v="Consumer"/>
    <s v="United States"/>
    <s v="San Diego"/>
    <s v="California"/>
    <n v="92105"/>
    <x v="1"/>
    <x v="1"/>
    <s v="Binders"/>
    <n v="11.952"/>
    <n v="3"/>
    <n v="0.2"/>
    <n v="4.1832000000000003"/>
    <n v="11.952"/>
    <n v="0.35000000000000003"/>
  </r>
  <r>
    <s v="Standard Class"/>
    <s v="Consumer"/>
    <s v="United States"/>
    <s v="San Diego"/>
    <s v="California"/>
    <n v="92105"/>
    <x v="1"/>
    <x v="0"/>
    <s v="Bookcases"/>
    <n v="512.49900000000002"/>
    <n v="3"/>
    <n v="0.15"/>
    <n v="-30.146999999999998"/>
    <n v="512.49900000000002"/>
    <n v="-5.8823529411764698E-2"/>
  </r>
  <r>
    <s v="Standard Class"/>
    <s v="Corporate"/>
    <s v="United States"/>
    <s v="San Francisco"/>
    <s v="California"/>
    <n v="94122"/>
    <x v="1"/>
    <x v="0"/>
    <s v="Tables"/>
    <n v="863.12800000000004"/>
    <n v="7"/>
    <n v="0.2"/>
    <n v="-32.3673"/>
    <n v="863.12800000000004"/>
    <n v="-3.7499999999999999E-2"/>
  </r>
  <r>
    <s v="Standard Class"/>
    <s v="Home Office"/>
    <s v="United States"/>
    <s v="Seattle"/>
    <s v="Washington"/>
    <n v="98105"/>
    <x v="1"/>
    <x v="0"/>
    <s v="Tables"/>
    <n v="2036.86"/>
    <n v="7"/>
    <n v="0"/>
    <n v="366.63479999999998"/>
    <n v="2036.86"/>
    <n v="0.18"/>
  </r>
  <r>
    <s v="Standard Class"/>
    <s v="Home Office"/>
    <s v="United States"/>
    <s v="Seattle"/>
    <s v="Washington"/>
    <n v="98105"/>
    <x v="1"/>
    <x v="0"/>
    <s v="Chairs"/>
    <n v="449.56799999999998"/>
    <n v="2"/>
    <n v="0.2"/>
    <n v="-73.0548"/>
    <n v="449.56799999999998"/>
    <n v="-0.16250000000000001"/>
  </r>
  <r>
    <s v="Standard Class"/>
    <s v="Home Office"/>
    <s v="United States"/>
    <s v="Seattle"/>
    <s v="Washington"/>
    <n v="98105"/>
    <x v="1"/>
    <x v="2"/>
    <s v="Accessories"/>
    <n v="108.96"/>
    <n v="3"/>
    <n v="0"/>
    <n v="32.688000000000002"/>
    <n v="108.96"/>
    <n v="0.30000000000000004"/>
  </r>
  <r>
    <s v="Standard Class"/>
    <s v="Consumer"/>
    <s v="United States"/>
    <s v="Jackson"/>
    <s v="Mississippi"/>
    <n v="39212"/>
    <x v="0"/>
    <x v="1"/>
    <s v="Art"/>
    <n v="264.18"/>
    <n v="7"/>
    <n v="0"/>
    <n v="68.686800000000005"/>
    <n v="264.18"/>
    <n v="0.26"/>
  </r>
  <r>
    <s v="Standard Class"/>
    <s v="Home Office"/>
    <s v="United States"/>
    <s v="Los Angeles"/>
    <s v="California"/>
    <n v="90049"/>
    <x v="1"/>
    <x v="1"/>
    <s v="Labels"/>
    <n v="2.88"/>
    <n v="1"/>
    <n v="0"/>
    <n v="1.4112"/>
    <n v="2.88"/>
    <n v="0.49000000000000005"/>
  </r>
  <r>
    <s v="Standard Class"/>
    <s v="Home Office"/>
    <s v="United States"/>
    <s v="Los Angeles"/>
    <s v="California"/>
    <n v="90049"/>
    <x v="1"/>
    <x v="1"/>
    <s v="Binders"/>
    <n v="41.904000000000003"/>
    <n v="6"/>
    <n v="0.2"/>
    <n v="14.1426"/>
    <n v="41.904000000000003"/>
    <n v="0.33749999999999997"/>
  </r>
  <r>
    <s v="Standard Class"/>
    <s v="Home Office"/>
    <s v="United States"/>
    <s v="Los Angeles"/>
    <s v="California"/>
    <n v="90049"/>
    <x v="1"/>
    <x v="1"/>
    <s v="Storage"/>
    <n v="23.92"/>
    <n v="4"/>
    <n v="0"/>
    <n v="4.0663999999999998"/>
    <n v="23.92"/>
    <n v="0.16999999999999998"/>
  </r>
  <r>
    <s v="Standard Class"/>
    <s v="Corporate"/>
    <s v="United States"/>
    <s v="Chicago"/>
    <s v="Illinois"/>
    <n v="60623"/>
    <x v="2"/>
    <x v="1"/>
    <s v="Paper"/>
    <n v="156.512"/>
    <n v="4"/>
    <n v="0.2"/>
    <n v="52.822800000000001"/>
    <n v="156.512"/>
    <n v="0.33750000000000002"/>
  </r>
  <r>
    <s v="First Class"/>
    <s v="Home Office"/>
    <s v="United States"/>
    <s v="New York City"/>
    <s v="New York"/>
    <n v="10035"/>
    <x v="3"/>
    <x v="1"/>
    <s v="Storage"/>
    <n v="128.34"/>
    <n v="6"/>
    <n v="0"/>
    <n v="37.218600000000002"/>
    <n v="128.34"/>
    <n v="0.29000000000000004"/>
  </r>
  <r>
    <s v="First Class"/>
    <s v="Consumer"/>
    <s v="United States"/>
    <s v="Los Angeles"/>
    <s v="California"/>
    <n v="90008"/>
    <x v="1"/>
    <x v="2"/>
    <s v="Accessories"/>
    <n v="474.95"/>
    <n v="5"/>
    <n v="0"/>
    <n v="142.48500000000001"/>
    <n v="474.95"/>
    <n v="0.30000000000000004"/>
  </r>
  <r>
    <s v="Standard Class"/>
    <s v="Consumer"/>
    <s v="United States"/>
    <s v="Des Moines"/>
    <s v="Washington"/>
    <n v="98198"/>
    <x v="1"/>
    <x v="2"/>
    <s v="Copiers"/>
    <n v="999.98"/>
    <n v="2"/>
    <n v="0"/>
    <n v="449.99099999999999"/>
    <n v="999.98"/>
    <n v="0.44999999999999996"/>
  </r>
  <r>
    <s v="Standard Class"/>
    <s v="Consumer"/>
    <s v="United States"/>
    <s v="Springfield"/>
    <s v="Oregon"/>
    <n v="97477"/>
    <x v="1"/>
    <x v="0"/>
    <s v="Tables"/>
    <n v="277.5"/>
    <n v="4"/>
    <n v="0.5"/>
    <n v="-188.7"/>
    <n v="277.5"/>
    <n v="-0.67999999999999994"/>
  </r>
  <r>
    <s v="Standard Class"/>
    <s v="Consumer"/>
    <s v="United States"/>
    <s v="Philadelphia"/>
    <s v="Pennsylvania"/>
    <n v="19120"/>
    <x v="3"/>
    <x v="0"/>
    <s v="Tables"/>
    <n v="1252.704"/>
    <n v="8"/>
    <n v="0.4"/>
    <n v="-480.20319999999998"/>
    <n v="1252.704"/>
    <n v="-0.38333333333333336"/>
  </r>
  <r>
    <s v="Standard Class"/>
    <s v="Consumer"/>
    <s v="United States"/>
    <s v="Philadelphia"/>
    <s v="Pennsylvania"/>
    <n v="19120"/>
    <x v="3"/>
    <x v="2"/>
    <s v="Phones"/>
    <n v="110.97"/>
    <n v="5"/>
    <n v="0.4"/>
    <n v="-24.043500000000002"/>
    <n v="110.97"/>
    <n v="-0.21666666666666667"/>
  </r>
  <r>
    <s v="Standard Class"/>
    <s v="Corporate"/>
    <s v="United States"/>
    <s v="Chicago"/>
    <s v="Illinois"/>
    <n v="60653"/>
    <x v="2"/>
    <x v="0"/>
    <s v="Furnishings"/>
    <n v="22.608000000000001"/>
    <n v="3"/>
    <n v="0.6"/>
    <n v="-10.1736"/>
    <n v="22.608000000000001"/>
    <n v="-0.45"/>
  </r>
  <r>
    <s v="Standard Class"/>
    <s v="Corporate"/>
    <s v="United States"/>
    <s v="Chicago"/>
    <s v="Illinois"/>
    <n v="60653"/>
    <x v="2"/>
    <x v="0"/>
    <s v="Furnishings"/>
    <n v="1.8919999999999999"/>
    <n v="1"/>
    <n v="0.6"/>
    <n v="-0.99329999999999996"/>
    <n v="1.8919999999999999"/>
    <n v="-0.52500000000000002"/>
  </r>
  <r>
    <s v="Standard Class"/>
    <s v="Corporate"/>
    <s v="United States"/>
    <s v="Chicago"/>
    <s v="Illinois"/>
    <n v="60623"/>
    <x v="2"/>
    <x v="1"/>
    <s v="Paper"/>
    <n v="63.311999999999998"/>
    <n v="3"/>
    <n v="0.2"/>
    <n v="20.5764"/>
    <n v="63.311999999999998"/>
    <n v="0.32500000000000001"/>
  </r>
  <r>
    <s v="Second Class"/>
    <s v="Consumer"/>
    <s v="United States"/>
    <s v="Chicago"/>
    <s v="Illinois"/>
    <n v="60623"/>
    <x v="2"/>
    <x v="1"/>
    <s v="Envelopes"/>
    <n v="7.8239999999999998"/>
    <n v="1"/>
    <n v="0.2"/>
    <n v="2.9340000000000002"/>
    <n v="7.8239999999999998"/>
    <n v="0.37500000000000006"/>
  </r>
  <r>
    <s v="Second Class"/>
    <s v="Consumer"/>
    <s v="United States"/>
    <s v="Chicago"/>
    <s v="Illinois"/>
    <n v="60623"/>
    <x v="2"/>
    <x v="0"/>
    <s v="Chairs"/>
    <n v="170.072"/>
    <n v="4"/>
    <n v="0.3"/>
    <n v="-12.148"/>
    <n v="170.072"/>
    <n v="-7.1428571428571425E-2"/>
  </r>
  <r>
    <s v="Standard Class"/>
    <s v="Corporate"/>
    <s v="United States"/>
    <s v="New York City"/>
    <s v="New York"/>
    <n v="10024"/>
    <x v="3"/>
    <x v="1"/>
    <s v="Paper"/>
    <n v="62.82"/>
    <n v="9"/>
    <n v="0"/>
    <n v="29.525400000000001"/>
    <n v="62.82"/>
    <n v="0.47000000000000003"/>
  </r>
  <r>
    <s v="Second Class"/>
    <s v="Consumer"/>
    <s v="United States"/>
    <s v="Rockville"/>
    <s v="Maryland"/>
    <n v="20852"/>
    <x v="3"/>
    <x v="1"/>
    <s v="Paper"/>
    <n v="19.440000000000001"/>
    <n v="3"/>
    <n v="0"/>
    <n v="9.3312000000000008"/>
    <n v="19.440000000000001"/>
    <n v="0.48000000000000004"/>
  </r>
  <r>
    <s v="Second Class"/>
    <s v="Consumer"/>
    <s v="United States"/>
    <s v="Rockville"/>
    <s v="Maryland"/>
    <n v="20852"/>
    <x v="3"/>
    <x v="1"/>
    <s v="Binders"/>
    <n v="7.38"/>
    <n v="1"/>
    <n v="0"/>
    <n v="3.6162000000000001"/>
    <n v="7.38"/>
    <n v="0.49"/>
  </r>
  <r>
    <s v="Standard Class"/>
    <s v="Consumer"/>
    <s v="United States"/>
    <s v="New York City"/>
    <s v="New York"/>
    <n v="10011"/>
    <x v="3"/>
    <x v="1"/>
    <s v="Paper"/>
    <n v="38.880000000000003"/>
    <n v="6"/>
    <n v="0"/>
    <n v="18.662400000000002"/>
    <n v="38.880000000000003"/>
    <n v="0.48000000000000004"/>
  </r>
  <r>
    <s v="Standard Class"/>
    <s v="Consumer"/>
    <s v="United States"/>
    <s v="New York City"/>
    <s v="New York"/>
    <n v="10011"/>
    <x v="3"/>
    <x v="0"/>
    <s v="Furnishings"/>
    <n v="187.76"/>
    <n v="4"/>
    <n v="0"/>
    <n v="76.9816"/>
    <n v="187.76"/>
    <n v="0.41000000000000003"/>
  </r>
  <r>
    <s v="First Class"/>
    <s v="Consumer"/>
    <s v="United States"/>
    <s v="Durham"/>
    <s v="North Carolina"/>
    <n v="27707"/>
    <x v="0"/>
    <x v="1"/>
    <s v="Binders"/>
    <n v="6.048"/>
    <n v="7"/>
    <n v="0.7"/>
    <n v="-4.2336"/>
    <n v="6.048"/>
    <n v="-0.7"/>
  </r>
  <r>
    <s v="First Class"/>
    <s v="Consumer"/>
    <s v="United States"/>
    <s v="Durham"/>
    <s v="North Carolina"/>
    <n v="27707"/>
    <x v="0"/>
    <x v="1"/>
    <s v="Appliances"/>
    <n v="98.352000000000004"/>
    <n v="3"/>
    <n v="0.2"/>
    <n v="9.8352000000000004"/>
    <n v="98.352000000000004"/>
    <n v="0.1"/>
  </r>
  <r>
    <s v="First Class"/>
    <s v="Consumer"/>
    <s v="United States"/>
    <s v="Durham"/>
    <s v="North Carolina"/>
    <n v="27707"/>
    <x v="0"/>
    <x v="0"/>
    <s v="Furnishings"/>
    <n v="335.74400000000003"/>
    <n v="2"/>
    <n v="0.2"/>
    <n v="25.180800000000001"/>
    <n v="335.74400000000003"/>
    <n v="7.4999999999999997E-2"/>
  </r>
  <r>
    <s v="Second Class"/>
    <s v="Corporate"/>
    <s v="United States"/>
    <s v="Santa Barbara"/>
    <s v="California"/>
    <n v="93101"/>
    <x v="1"/>
    <x v="1"/>
    <s v="Paper"/>
    <n v="8.9600000000000009"/>
    <n v="2"/>
    <n v="0"/>
    <n v="4.3903999999999996"/>
    <n v="8.9600000000000009"/>
    <n v="0.48999999999999994"/>
  </r>
  <r>
    <s v="Standard Class"/>
    <s v="Consumer"/>
    <s v="United States"/>
    <s v="Knoxville"/>
    <s v="Tennessee"/>
    <n v="37918"/>
    <x v="0"/>
    <x v="2"/>
    <s v="Accessories"/>
    <n v="89.567999999999998"/>
    <n v="4"/>
    <n v="0.2"/>
    <n v="-1.1195999999999999"/>
    <n v="89.567999999999998"/>
    <n v="-1.2499999999999999E-2"/>
  </r>
  <r>
    <s v="Standard Class"/>
    <s v="Consumer"/>
    <s v="United States"/>
    <s v="Knoxville"/>
    <s v="Tennessee"/>
    <n v="37918"/>
    <x v="0"/>
    <x v="1"/>
    <s v="Art"/>
    <n v="71.959999999999994"/>
    <n v="5"/>
    <n v="0.2"/>
    <n v="7.1959999999999997"/>
    <n v="71.959999999999994"/>
    <n v="0.1"/>
  </r>
  <r>
    <s v="Standard Class"/>
    <s v="Consumer"/>
    <s v="United States"/>
    <s v="Knoxville"/>
    <s v="Tennessee"/>
    <n v="37918"/>
    <x v="0"/>
    <x v="1"/>
    <s v="Paper"/>
    <n v="15.552"/>
    <n v="3"/>
    <n v="0.2"/>
    <n v="5.4432"/>
    <n v="15.552"/>
    <n v="0.35000000000000003"/>
  </r>
  <r>
    <s v="Standard Class"/>
    <s v="Consumer"/>
    <s v="United States"/>
    <s v="Chicago"/>
    <s v="Illinois"/>
    <n v="60610"/>
    <x v="2"/>
    <x v="1"/>
    <s v="Binders"/>
    <n v="10.43"/>
    <n v="5"/>
    <n v="0.8"/>
    <n v="-18.252500000000001"/>
    <n v="10.43"/>
    <n v="-1.7500000000000002"/>
  </r>
  <r>
    <s v="Standard Class"/>
    <s v="Consumer"/>
    <s v="United States"/>
    <s v="Chicago"/>
    <s v="Illinois"/>
    <n v="60610"/>
    <x v="2"/>
    <x v="1"/>
    <s v="Storage"/>
    <n v="72.784000000000006"/>
    <n v="1"/>
    <n v="0.2"/>
    <n v="-18.196000000000002"/>
    <n v="72.784000000000006"/>
    <n v="-0.25"/>
  </r>
  <r>
    <s v="Same Day"/>
    <s v="Corporate"/>
    <s v="United States"/>
    <s v="New York City"/>
    <s v="New York"/>
    <n v="10024"/>
    <x v="3"/>
    <x v="1"/>
    <s v="Storage"/>
    <n v="67.150000000000006"/>
    <n v="5"/>
    <n v="0"/>
    <n v="16.787500000000001"/>
    <n v="67.150000000000006"/>
    <n v="0.25"/>
  </r>
  <r>
    <s v="Same Day"/>
    <s v="Corporate"/>
    <s v="United States"/>
    <s v="New York City"/>
    <s v="New York"/>
    <n v="10024"/>
    <x v="3"/>
    <x v="2"/>
    <s v="Phones"/>
    <n v="549.98"/>
    <n v="2"/>
    <n v="0"/>
    <n v="142.9948"/>
    <n v="549.98"/>
    <n v="0.26"/>
  </r>
  <r>
    <s v="Same Day"/>
    <s v="Corporate"/>
    <s v="United States"/>
    <s v="New York City"/>
    <s v="New York"/>
    <n v="10024"/>
    <x v="3"/>
    <x v="0"/>
    <s v="Furnishings"/>
    <n v="11.82"/>
    <n v="3"/>
    <n v="0"/>
    <n v="4.7279999999999998"/>
    <n v="11.82"/>
    <n v="0.39999999999999997"/>
  </r>
  <r>
    <s v="Same Day"/>
    <s v="Corporate"/>
    <s v="United States"/>
    <s v="New York City"/>
    <s v="New York"/>
    <n v="10024"/>
    <x v="3"/>
    <x v="2"/>
    <s v="Machines"/>
    <n v="4643.8"/>
    <n v="4"/>
    <n v="0"/>
    <n v="2229.0239999999999"/>
    <n v="4643.8"/>
    <n v="0.48"/>
  </r>
  <r>
    <s v="Same Day"/>
    <s v="Corporate"/>
    <s v="United States"/>
    <s v="New York City"/>
    <s v="New York"/>
    <n v="10024"/>
    <x v="3"/>
    <x v="0"/>
    <s v="Chairs"/>
    <n v="577.76400000000001"/>
    <n v="2"/>
    <n v="0.1"/>
    <n v="115.5528"/>
    <n v="577.76400000000001"/>
    <n v="0.2"/>
  </r>
  <r>
    <s v="Standard Class"/>
    <s v="Consumer"/>
    <s v="United States"/>
    <s v="Daytona Beach"/>
    <s v="Florida"/>
    <n v="32114"/>
    <x v="0"/>
    <x v="0"/>
    <s v="Tables"/>
    <n v="191.5155"/>
    <n v="1"/>
    <n v="0.45"/>
    <n v="-76.606200000000001"/>
    <n v="191.5155"/>
    <n v="-0.4"/>
  </r>
  <r>
    <s v="Standard Class"/>
    <s v="Consumer"/>
    <s v="United States"/>
    <s v="Daytona Beach"/>
    <s v="Florida"/>
    <n v="32114"/>
    <x v="0"/>
    <x v="1"/>
    <s v="Art"/>
    <n v="2.6240000000000001"/>
    <n v="1"/>
    <n v="0.2"/>
    <n v="0.4264"/>
    <n v="2.6240000000000001"/>
    <n v="0.16250000000000001"/>
  </r>
  <r>
    <s v="Standard Class"/>
    <s v="Consumer"/>
    <s v="United States"/>
    <s v="Nashville"/>
    <s v="Tennessee"/>
    <n v="37211"/>
    <x v="0"/>
    <x v="1"/>
    <s v="Binders"/>
    <n v="1369.7639999999999"/>
    <n v="6"/>
    <n v="0.7"/>
    <n v="-913.17600000000004"/>
    <n v="1369.7639999999999"/>
    <n v="-0.66666666666666674"/>
  </r>
  <r>
    <s v="Standard Class"/>
    <s v="Consumer"/>
    <s v="United States"/>
    <s v="Nashville"/>
    <s v="Tennessee"/>
    <n v="37211"/>
    <x v="0"/>
    <x v="1"/>
    <s v="Storage"/>
    <n v="294.36799999999999"/>
    <n v="4"/>
    <n v="0.2"/>
    <n v="-58.873600000000003"/>
    <n v="294.36799999999999"/>
    <n v="-0.2"/>
  </r>
  <r>
    <s v="Standard Class"/>
    <s v="Corporate"/>
    <s v="United States"/>
    <s v="Nashville"/>
    <s v="Tennessee"/>
    <n v="37211"/>
    <x v="0"/>
    <x v="1"/>
    <s v="Appliances"/>
    <n v="81.567999999999998"/>
    <n v="2"/>
    <n v="0.2"/>
    <n v="7.1372"/>
    <n v="81.567999999999998"/>
    <n v="8.7500000000000008E-2"/>
  </r>
  <r>
    <s v="Standard Class"/>
    <s v="Consumer"/>
    <s v="United States"/>
    <s v="Dallas"/>
    <s v="Texas"/>
    <n v="75220"/>
    <x v="2"/>
    <x v="0"/>
    <s v="Furnishings"/>
    <n v="44.46"/>
    <n v="5"/>
    <n v="0.6"/>
    <n v="-17.783999999999999"/>
    <n v="44.46"/>
    <n v="-0.39999999999999997"/>
  </r>
  <r>
    <s v="Standard Class"/>
    <s v="Consumer"/>
    <s v="United States"/>
    <s v="Dallas"/>
    <s v="Texas"/>
    <n v="75220"/>
    <x v="2"/>
    <x v="1"/>
    <s v="Storage"/>
    <n v="314.08800000000002"/>
    <n v="3"/>
    <n v="0.2"/>
    <n v="19.630500000000001"/>
    <n v="314.08800000000002"/>
    <n v="6.25E-2"/>
  </r>
  <r>
    <s v="Standard Class"/>
    <s v="Corporate"/>
    <s v="United States"/>
    <s v="Murfreesboro"/>
    <s v="Tennessee"/>
    <n v="37130"/>
    <x v="0"/>
    <x v="1"/>
    <s v="Binders"/>
    <n v="6.3360000000000003"/>
    <n v="4"/>
    <n v="0.7"/>
    <n v="-4.6463999999999999"/>
    <n v="6.3360000000000003"/>
    <n v="-0.73333333333333328"/>
  </r>
  <r>
    <s v="Standard Class"/>
    <s v="Corporate"/>
    <s v="United States"/>
    <s v="Murfreesboro"/>
    <s v="Tennessee"/>
    <n v="37130"/>
    <x v="0"/>
    <x v="1"/>
    <s v="Paper"/>
    <n v="10.48"/>
    <n v="1"/>
    <n v="0.2"/>
    <n v="3.7989999999999999"/>
    <n v="10.48"/>
    <n v="0.36249999999999999"/>
  </r>
  <r>
    <s v="Standard Class"/>
    <s v="Corporate"/>
    <s v="United States"/>
    <s v="Murfreesboro"/>
    <s v="Tennessee"/>
    <n v="37130"/>
    <x v="0"/>
    <x v="1"/>
    <s v="Binders"/>
    <n v="2.4689999999999999"/>
    <n v="1"/>
    <n v="0.7"/>
    <n v="-1.8106"/>
    <n v="2.4689999999999999"/>
    <n v="-0.73333333333333339"/>
  </r>
  <r>
    <s v="Standard Class"/>
    <s v="Corporate"/>
    <s v="United States"/>
    <s v="Murfreesboro"/>
    <s v="Tennessee"/>
    <n v="37130"/>
    <x v="0"/>
    <x v="1"/>
    <s v="Binders"/>
    <n v="3.2639999999999998"/>
    <n v="2"/>
    <n v="0.7"/>
    <n v="-2.2848000000000002"/>
    <n v="3.2639999999999998"/>
    <n v="-0.70000000000000007"/>
  </r>
  <r>
    <s v="Standard Class"/>
    <s v="Consumer"/>
    <s v="United States"/>
    <s v="Dallas"/>
    <s v="Texas"/>
    <n v="75217"/>
    <x v="2"/>
    <x v="1"/>
    <s v="Fasteners"/>
    <n v="4.3440000000000003"/>
    <n v="3"/>
    <n v="0.2"/>
    <n v="0.86880000000000002"/>
    <n v="4.3440000000000003"/>
    <n v="0.19999999999999998"/>
  </r>
  <r>
    <s v="Standard Class"/>
    <s v="Consumer"/>
    <s v="United States"/>
    <s v="Dallas"/>
    <s v="Texas"/>
    <n v="75217"/>
    <x v="2"/>
    <x v="0"/>
    <s v="Furnishings"/>
    <n v="31.776"/>
    <n v="3"/>
    <n v="0.6"/>
    <n v="-19.0656"/>
    <n v="31.776"/>
    <n v="-0.6"/>
  </r>
  <r>
    <s v="Standard Class"/>
    <s v="Consumer"/>
    <s v="United States"/>
    <s v="Dallas"/>
    <s v="Texas"/>
    <n v="75217"/>
    <x v="2"/>
    <x v="1"/>
    <s v="Labels"/>
    <n v="4.9279999999999999"/>
    <n v="2"/>
    <n v="0.2"/>
    <n v="1.7248000000000001"/>
    <n v="4.9279999999999999"/>
    <n v="0.35000000000000003"/>
  </r>
  <r>
    <s v="Standard Class"/>
    <s v="Consumer"/>
    <s v="United States"/>
    <s v="Dallas"/>
    <s v="Texas"/>
    <n v="75217"/>
    <x v="2"/>
    <x v="1"/>
    <s v="Binders"/>
    <n v="1.788"/>
    <n v="3"/>
    <n v="0.8"/>
    <n v="-3.0396000000000001"/>
    <n v="1.788"/>
    <n v="-1.7"/>
  </r>
  <r>
    <s v="Standard Class"/>
    <s v="Consumer"/>
    <s v="United States"/>
    <s v="Dallas"/>
    <s v="Texas"/>
    <n v="75217"/>
    <x v="2"/>
    <x v="1"/>
    <s v="Fasteners"/>
    <n v="15.071999999999999"/>
    <n v="4"/>
    <n v="0.2"/>
    <n v="-3.7679999999999998"/>
    <n v="15.071999999999999"/>
    <n v="-0.25"/>
  </r>
  <r>
    <s v="Standard Class"/>
    <s v="Consumer"/>
    <s v="United States"/>
    <s v="Arlington"/>
    <s v="Texas"/>
    <n v="76017"/>
    <x v="2"/>
    <x v="1"/>
    <s v="Storage"/>
    <n v="12.624000000000001"/>
    <n v="2"/>
    <n v="0.2"/>
    <n v="-2.5247999999999999"/>
    <n v="12.624000000000001"/>
    <n v="-0.19999999999999998"/>
  </r>
  <r>
    <s v="Standard Class"/>
    <s v="Corporate"/>
    <s v="United States"/>
    <s v="Pasadena"/>
    <s v="California"/>
    <n v="91104"/>
    <x v="1"/>
    <x v="1"/>
    <s v="Paper"/>
    <n v="185.88"/>
    <n v="6"/>
    <n v="0"/>
    <n v="83.646000000000001"/>
    <n v="185.88"/>
    <n v="0.45"/>
  </r>
  <r>
    <s v="Standard Class"/>
    <s v="Corporate"/>
    <s v="United States"/>
    <s v="Pasadena"/>
    <s v="California"/>
    <n v="91104"/>
    <x v="1"/>
    <x v="1"/>
    <s v="Paper"/>
    <n v="12.96"/>
    <n v="2"/>
    <n v="0"/>
    <n v="6.2207999999999997"/>
    <n v="12.96"/>
    <n v="0.47999999999999993"/>
  </r>
  <r>
    <s v="Second Class"/>
    <s v="Consumer"/>
    <s v="United States"/>
    <s v="Everett"/>
    <s v="Massachusetts"/>
    <n v="2149"/>
    <x v="3"/>
    <x v="1"/>
    <s v="Paper"/>
    <n v="189.7"/>
    <n v="10"/>
    <n v="0"/>
    <n v="91.055999999999997"/>
    <n v="189.7"/>
    <n v="0.48000000000000004"/>
  </r>
  <r>
    <s v="Second Class"/>
    <s v="Consumer"/>
    <s v="United States"/>
    <s v="Everett"/>
    <s v="Massachusetts"/>
    <n v="2149"/>
    <x v="3"/>
    <x v="1"/>
    <s v="Paper"/>
    <n v="40.99"/>
    <n v="1"/>
    <n v="0"/>
    <n v="20.085100000000001"/>
    <n v="40.99"/>
    <n v="0.49"/>
  </r>
  <r>
    <s v="Second Class"/>
    <s v="Home Office"/>
    <s v="United States"/>
    <s v="Troy"/>
    <s v="New York"/>
    <n v="12180"/>
    <x v="3"/>
    <x v="0"/>
    <s v="Furnishings"/>
    <n v="82.64"/>
    <n v="2"/>
    <n v="0"/>
    <n v="7.4375999999999998"/>
    <n v="82.64"/>
    <n v="0.09"/>
  </r>
  <r>
    <s v="Second Class"/>
    <s v="Home Office"/>
    <s v="United States"/>
    <s v="Troy"/>
    <s v="New York"/>
    <n v="12180"/>
    <x v="3"/>
    <x v="1"/>
    <s v="Storage"/>
    <n v="31.02"/>
    <n v="2"/>
    <n v="0"/>
    <n v="8.0652000000000008"/>
    <n v="31.02"/>
    <n v="0.26"/>
  </r>
  <r>
    <s v="Second Class"/>
    <s v="Home Office"/>
    <s v="United States"/>
    <s v="Troy"/>
    <s v="New York"/>
    <n v="12180"/>
    <x v="3"/>
    <x v="2"/>
    <s v="Accessories"/>
    <n v="89.97"/>
    <n v="3"/>
    <n v="0"/>
    <n v="37.787399999999998"/>
    <n v="89.97"/>
    <n v="0.42"/>
  </r>
  <r>
    <s v="Second Class"/>
    <s v="Consumer"/>
    <s v="United States"/>
    <s v="Sandy Springs"/>
    <s v="Georgia"/>
    <n v="30328"/>
    <x v="0"/>
    <x v="1"/>
    <s v="Art"/>
    <n v="35.97"/>
    <n v="3"/>
    <n v="0"/>
    <n v="9.7119"/>
    <n v="35.97"/>
    <n v="0.27"/>
  </r>
  <r>
    <s v="Second Class"/>
    <s v="Consumer"/>
    <s v="United States"/>
    <s v="Sandy Springs"/>
    <s v="Georgia"/>
    <n v="30328"/>
    <x v="0"/>
    <x v="0"/>
    <s v="Bookcases"/>
    <n v="1266.8599999999999"/>
    <n v="7"/>
    <n v="0"/>
    <n v="291.37779999999998"/>
    <n v="1266.8599999999999"/>
    <n v="0.23"/>
  </r>
  <r>
    <s v="Standard Class"/>
    <s v="Consumer"/>
    <s v="United States"/>
    <s v="San Jose"/>
    <s v="California"/>
    <n v="95123"/>
    <x v="1"/>
    <x v="1"/>
    <s v="Storage"/>
    <n v="169.45"/>
    <n v="5"/>
    <n v="0"/>
    <n v="42.362499999999997"/>
    <n v="169.45"/>
    <n v="0.25"/>
  </r>
  <r>
    <s v="Standard Class"/>
    <s v="Consumer"/>
    <s v="United States"/>
    <s v="San Jose"/>
    <s v="California"/>
    <n v="95123"/>
    <x v="1"/>
    <x v="1"/>
    <s v="Storage"/>
    <n v="40.68"/>
    <n v="2"/>
    <n v="0"/>
    <n v="0.40679999999999999"/>
    <n v="40.68"/>
    <n v="0.01"/>
  </r>
  <r>
    <s v="Standard Class"/>
    <s v="Consumer"/>
    <s v="United States"/>
    <s v="Jacksonville"/>
    <s v="Florida"/>
    <n v="32216"/>
    <x v="0"/>
    <x v="1"/>
    <s v="Supplies"/>
    <n v="3.3279999999999998"/>
    <n v="2"/>
    <n v="0.2"/>
    <n v="0.41599999999999998"/>
    <n v="3.3279999999999998"/>
    <n v="0.125"/>
  </r>
  <r>
    <s v="Standard Class"/>
    <s v="Consumer"/>
    <s v="United States"/>
    <s v="Jacksonville"/>
    <s v="Florida"/>
    <n v="32216"/>
    <x v="0"/>
    <x v="0"/>
    <s v="Tables"/>
    <n v="933.26199999999994"/>
    <n v="4"/>
    <n v="0.45"/>
    <n v="-458.14679999999998"/>
    <n v="933.26199999999994"/>
    <n v="-0.49090909090909091"/>
  </r>
  <r>
    <s v="Standard Class"/>
    <s v="Consumer"/>
    <s v="United States"/>
    <s v="Jacksonville"/>
    <s v="Florida"/>
    <n v="32216"/>
    <x v="0"/>
    <x v="0"/>
    <s v="Chairs"/>
    <n v="2803.92"/>
    <n v="5"/>
    <n v="0.2"/>
    <n v="0"/>
    <n v="2803.92"/>
    <n v="0"/>
  </r>
  <r>
    <s v="Same Day"/>
    <s v="Consumer"/>
    <s v="United States"/>
    <s v="Jacksonville"/>
    <s v="Florida"/>
    <n v="32216"/>
    <x v="0"/>
    <x v="1"/>
    <s v="Storage"/>
    <n v="4.7679999999999998"/>
    <n v="2"/>
    <n v="0.2"/>
    <n v="-0.77480000000000004"/>
    <n v="4.7679999999999998"/>
    <n v="-0.16250000000000001"/>
  </r>
  <r>
    <s v="Same Day"/>
    <s v="Consumer"/>
    <s v="United States"/>
    <s v="Jacksonville"/>
    <s v="Florida"/>
    <n v="32216"/>
    <x v="0"/>
    <x v="1"/>
    <s v="Paper"/>
    <n v="6.6719999999999997"/>
    <n v="1"/>
    <n v="0.2"/>
    <n v="2.5019999999999998"/>
    <n v="6.6719999999999997"/>
    <n v="0.375"/>
  </r>
  <r>
    <s v="Same Day"/>
    <s v="Consumer"/>
    <s v="United States"/>
    <s v="Jacksonville"/>
    <s v="Florida"/>
    <n v="32216"/>
    <x v="0"/>
    <x v="1"/>
    <s v="Art"/>
    <n v="4.4480000000000004"/>
    <n v="2"/>
    <n v="0.2"/>
    <n v="1.1120000000000001"/>
    <n v="4.4480000000000004"/>
    <n v="0.25"/>
  </r>
  <r>
    <s v="Same Day"/>
    <s v="Consumer"/>
    <s v="United States"/>
    <s v="Jacksonville"/>
    <s v="Florida"/>
    <n v="32216"/>
    <x v="0"/>
    <x v="0"/>
    <s v="Furnishings"/>
    <n v="43.936"/>
    <n v="4"/>
    <n v="0.2"/>
    <n v="6.0411999999999999"/>
    <n v="43.936"/>
    <n v="0.13750000000000001"/>
  </r>
  <r>
    <s v="Standard Class"/>
    <s v="Consumer"/>
    <s v="United States"/>
    <s v="New York City"/>
    <s v="New York"/>
    <n v="10009"/>
    <x v="3"/>
    <x v="1"/>
    <s v="Binders"/>
    <n v="23.744"/>
    <n v="2"/>
    <n v="0.2"/>
    <n v="8.3103999999999996"/>
    <n v="23.744"/>
    <n v="0.35"/>
  </r>
  <r>
    <s v="Standard Class"/>
    <s v="Consumer"/>
    <s v="United States"/>
    <s v="New York City"/>
    <s v="New York"/>
    <n v="10009"/>
    <x v="3"/>
    <x v="2"/>
    <s v="Accessories"/>
    <n v="357"/>
    <n v="3"/>
    <n v="0"/>
    <n v="57.12"/>
    <n v="357"/>
    <n v="0.16"/>
  </r>
  <r>
    <s v="Standard Class"/>
    <s v="Consumer"/>
    <s v="United States"/>
    <s v="San Francisco"/>
    <s v="California"/>
    <n v="94122"/>
    <x v="1"/>
    <x v="2"/>
    <s v="Phones"/>
    <n v="806.33600000000001"/>
    <n v="8"/>
    <n v="0.2"/>
    <n v="50.396000000000001"/>
    <n v="806.33600000000001"/>
    <n v="6.25E-2"/>
  </r>
  <r>
    <s v="Standard Class"/>
    <s v="Consumer"/>
    <s v="United States"/>
    <s v="San Francisco"/>
    <s v="California"/>
    <n v="94122"/>
    <x v="1"/>
    <x v="0"/>
    <s v="Furnishings"/>
    <n v="85.44"/>
    <n v="3"/>
    <n v="0"/>
    <n v="31.6128"/>
    <n v="85.44"/>
    <n v="0.37"/>
  </r>
  <r>
    <s v="Standard Class"/>
    <s v="Corporate"/>
    <s v="United States"/>
    <s v="Columbus"/>
    <s v="Georgia"/>
    <n v="31907"/>
    <x v="0"/>
    <x v="1"/>
    <s v="Storage"/>
    <n v="344.91"/>
    <n v="3"/>
    <n v="0"/>
    <n v="10.347300000000001"/>
    <n v="344.91"/>
    <n v="0.03"/>
  </r>
  <r>
    <s v="Same Day"/>
    <s v="Home Office"/>
    <s v="United States"/>
    <s v="Aurora"/>
    <s v="Illinois"/>
    <n v="60505"/>
    <x v="2"/>
    <x v="1"/>
    <s v="Appliances"/>
    <n v="70.97"/>
    <n v="5"/>
    <n v="0.8"/>
    <n v="-191.619"/>
    <n v="70.97"/>
    <n v="-2.7"/>
  </r>
  <r>
    <s v="Same Day"/>
    <s v="Home Office"/>
    <s v="United States"/>
    <s v="Aurora"/>
    <s v="Illinois"/>
    <n v="60505"/>
    <x v="2"/>
    <x v="1"/>
    <s v="Art"/>
    <n v="36.783999999999999"/>
    <n v="2"/>
    <n v="0.2"/>
    <n v="3.6783999999999999"/>
    <n v="36.783999999999999"/>
    <n v="0.1"/>
  </r>
  <r>
    <s v="Second Class"/>
    <s v="Home Office"/>
    <s v="United States"/>
    <s v="Philadelphia"/>
    <s v="Pennsylvania"/>
    <n v="19134"/>
    <x v="3"/>
    <x v="2"/>
    <s v="Phones"/>
    <n v="743.98800000000006"/>
    <n v="2"/>
    <n v="0.4"/>
    <n v="-123.998"/>
    <n v="743.98800000000006"/>
    <n v="-0.16666666666666666"/>
  </r>
  <r>
    <s v="Second Class"/>
    <s v="Consumer"/>
    <s v="United States"/>
    <s v="Chicago"/>
    <s v="Illinois"/>
    <n v="60653"/>
    <x v="2"/>
    <x v="1"/>
    <s v="Binders"/>
    <n v="11.212"/>
    <n v="2"/>
    <n v="0.8"/>
    <n v="-16.818000000000001"/>
    <n v="11.212"/>
    <n v="-1.5000000000000002"/>
  </r>
  <r>
    <s v="Second Class"/>
    <s v="Consumer"/>
    <s v="United States"/>
    <s v="Chicago"/>
    <s v="Illinois"/>
    <n v="60653"/>
    <x v="2"/>
    <x v="0"/>
    <s v="Furnishings"/>
    <n v="4.7119999999999997"/>
    <n v="2"/>
    <n v="0.6"/>
    <n v="-1.8848"/>
    <n v="4.7119999999999997"/>
    <n v="-0.4"/>
  </r>
  <r>
    <s v="Second Class"/>
    <s v="Consumer"/>
    <s v="United States"/>
    <s v="Chicago"/>
    <s v="Illinois"/>
    <n v="60653"/>
    <x v="2"/>
    <x v="1"/>
    <s v="Appliances"/>
    <n v="180.98"/>
    <n v="5"/>
    <n v="0.8"/>
    <n v="-470.548"/>
    <n v="180.98"/>
    <n v="-2.6"/>
  </r>
  <r>
    <s v="Second Class"/>
    <s v="Consumer"/>
    <s v="United States"/>
    <s v="Chicago"/>
    <s v="Illinois"/>
    <n v="60653"/>
    <x v="2"/>
    <x v="1"/>
    <s v="Storage"/>
    <n v="60.415999999999997"/>
    <n v="2"/>
    <n v="0.2"/>
    <n v="6.0415999999999999"/>
    <n v="60.415999999999997"/>
    <n v="0.1"/>
  </r>
  <r>
    <s v="Standard Class"/>
    <s v="Consumer"/>
    <s v="United States"/>
    <s v="Seattle"/>
    <s v="Washington"/>
    <n v="98103"/>
    <x v="1"/>
    <x v="2"/>
    <s v="Copiers"/>
    <n v="299.99"/>
    <n v="1"/>
    <n v="0"/>
    <n v="89.997"/>
    <n v="299.99"/>
    <n v="0.3"/>
  </r>
  <r>
    <s v="Standard Class"/>
    <s v="Consumer"/>
    <s v="United States"/>
    <s v="Seattle"/>
    <s v="Washington"/>
    <n v="98103"/>
    <x v="1"/>
    <x v="1"/>
    <s v="Paper"/>
    <n v="192.16"/>
    <n v="4"/>
    <n v="0"/>
    <n v="92.236800000000002"/>
    <n v="192.16"/>
    <n v="0.48000000000000004"/>
  </r>
  <r>
    <s v="Standard Class"/>
    <s v="Consumer"/>
    <s v="United States"/>
    <s v="Seattle"/>
    <s v="Washington"/>
    <n v="98103"/>
    <x v="1"/>
    <x v="2"/>
    <s v="Phones"/>
    <n v="242.624"/>
    <n v="8"/>
    <n v="0.2"/>
    <n v="27.295200000000001"/>
    <n v="242.624"/>
    <n v="0.1125"/>
  </r>
  <r>
    <s v="Standard Class"/>
    <s v="Consumer"/>
    <s v="United States"/>
    <s v="Seattle"/>
    <s v="Washington"/>
    <n v="98103"/>
    <x v="1"/>
    <x v="1"/>
    <s v="Storage"/>
    <n v="46.74"/>
    <n v="3"/>
    <n v="0"/>
    <n v="11.685"/>
    <n v="46.74"/>
    <n v="0.25"/>
  </r>
  <r>
    <s v="Standard Class"/>
    <s v="Consumer"/>
    <s v="United States"/>
    <s v="Seattle"/>
    <s v="Washington"/>
    <n v="98103"/>
    <x v="1"/>
    <x v="2"/>
    <s v="Accessories"/>
    <n v="174.95"/>
    <n v="5"/>
    <n v="0"/>
    <n v="12.246499999999999"/>
    <n v="174.95"/>
    <n v="7.0000000000000007E-2"/>
  </r>
  <r>
    <s v="Standard Class"/>
    <s v="Consumer"/>
    <s v="United States"/>
    <s v="Seattle"/>
    <s v="Washington"/>
    <n v="98103"/>
    <x v="1"/>
    <x v="1"/>
    <s v="Binders"/>
    <n v="100.70399999999999"/>
    <n v="6"/>
    <n v="0.2"/>
    <n v="37.764000000000003"/>
    <n v="100.70399999999999"/>
    <n v="0.37500000000000006"/>
  </r>
  <r>
    <s v="Same Day"/>
    <s v="Home Office"/>
    <s v="United States"/>
    <s v="Roseville"/>
    <s v="Michigan"/>
    <n v="48066"/>
    <x v="2"/>
    <x v="1"/>
    <s v="Paper"/>
    <n v="368.91"/>
    <n v="9"/>
    <n v="0"/>
    <n v="180.76589999999999"/>
    <n v="368.91"/>
    <n v="0.48999999999999994"/>
  </r>
  <r>
    <s v="Same Day"/>
    <s v="Home Office"/>
    <s v="United States"/>
    <s v="Roseville"/>
    <s v="Michigan"/>
    <n v="48066"/>
    <x v="2"/>
    <x v="1"/>
    <s v="Binders"/>
    <n v="8.02"/>
    <n v="1"/>
    <n v="0"/>
    <n v="3.7694000000000001"/>
    <n v="8.02"/>
    <n v="0.47000000000000003"/>
  </r>
  <r>
    <s v="Same Day"/>
    <s v="Home Office"/>
    <s v="United States"/>
    <s v="Roseville"/>
    <s v="Michigan"/>
    <n v="48066"/>
    <x v="2"/>
    <x v="1"/>
    <s v="Storage"/>
    <n v="171.04"/>
    <n v="4"/>
    <n v="0"/>
    <n v="44.470399999999998"/>
    <n v="171.04"/>
    <n v="0.26"/>
  </r>
  <r>
    <s v="Standard Class"/>
    <s v="Home Office"/>
    <s v="United States"/>
    <s v="Fayetteville"/>
    <s v="Arkansas"/>
    <n v="72701"/>
    <x v="0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Jacksonville"/>
    <s v="North Carolina"/>
    <n v="28540"/>
    <x v="0"/>
    <x v="1"/>
    <s v="Binders"/>
    <n v="13.092000000000001"/>
    <n v="4"/>
    <n v="0.7"/>
    <n v="-10.0372"/>
    <n v="13.092000000000001"/>
    <n v="-0.76666666666666661"/>
  </r>
  <r>
    <s v="Standard Class"/>
    <s v="Consumer"/>
    <s v="United States"/>
    <s v="New York City"/>
    <s v="New York"/>
    <n v="10035"/>
    <x v="3"/>
    <x v="1"/>
    <s v="Appliances"/>
    <n v="122.94"/>
    <n v="3"/>
    <n v="0"/>
    <n v="30.734999999999999"/>
    <n v="122.94"/>
    <n v="0.25"/>
  </r>
  <r>
    <s v="Standard Class"/>
    <s v="Consumer"/>
    <s v="United States"/>
    <s v="New York City"/>
    <s v="New York"/>
    <n v="10035"/>
    <x v="3"/>
    <x v="1"/>
    <s v="Binders"/>
    <n v="35.448"/>
    <n v="7"/>
    <n v="0.2"/>
    <n v="12.8499"/>
    <n v="35.448"/>
    <n v="0.36249999999999999"/>
  </r>
  <r>
    <s v="Standard Class"/>
    <s v="Consumer"/>
    <s v="United States"/>
    <s v="Dover"/>
    <s v="Delaware"/>
    <n v="19901"/>
    <x v="3"/>
    <x v="2"/>
    <s v="Phones"/>
    <n v="19.98"/>
    <n v="2"/>
    <n v="0"/>
    <n v="5.1947999999999999"/>
    <n v="19.98"/>
    <n v="0.26"/>
  </r>
  <r>
    <s v="Standard Class"/>
    <s v="Consumer"/>
    <s v="United States"/>
    <s v="Aurora"/>
    <s v="Illinois"/>
    <n v="60505"/>
    <x v="2"/>
    <x v="0"/>
    <s v="Tables"/>
    <n v="69.375"/>
    <n v="1"/>
    <n v="0.5"/>
    <n v="-47.174999999999997"/>
    <n v="69.375"/>
    <n v="-0.67999999999999994"/>
  </r>
  <r>
    <s v="Standard Class"/>
    <s v="Consumer"/>
    <s v="United States"/>
    <s v="Aurora"/>
    <s v="Illinois"/>
    <n v="60505"/>
    <x v="2"/>
    <x v="1"/>
    <s v="Supplies"/>
    <n v="31.68"/>
    <n v="4"/>
    <n v="0.2"/>
    <n v="2.7719999999999998"/>
    <n v="31.68"/>
    <n v="8.7499999999999994E-2"/>
  </r>
  <r>
    <s v="Standard Class"/>
    <s v="Consumer"/>
    <s v="United States"/>
    <s v="Aurora"/>
    <s v="Illinois"/>
    <n v="60505"/>
    <x v="2"/>
    <x v="2"/>
    <s v="Phones"/>
    <n v="2003.1679999999999"/>
    <n v="4"/>
    <n v="0.2"/>
    <n v="250.39599999999999"/>
    <n v="2003.1679999999999"/>
    <n v="0.125"/>
  </r>
  <r>
    <s v="Standard Class"/>
    <s v="Consumer"/>
    <s v="United States"/>
    <s v="Aurora"/>
    <s v="Illinois"/>
    <n v="60505"/>
    <x v="2"/>
    <x v="1"/>
    <s v="Art"/>
    <n v="9.3439999999999994"/>
    <n v="2"/>
    <n v="0.2"/>
    <n v="3.1536"/>
    <n v="9.3439999999999994"/>
    <n v="0.33750000000000002"/>
  </r>
  <r>
    <s v="Standard Class"/>
    <s v="Consumer"/>
    <s v="United States"/>
    <s v="New York City"/>
    <s v="New York"/>
    <n v="10009"/>
    <x v="3"/>
    <x v="0"/>
    <s v="Chairs"/>
    <n v="2563.056"/>
    <n v="8"/>
    <n v="0.1"/>
    <n v="313.26240000000001"/>
    <n v="2563.056"/>
    <n v="0.12222222222222223"/>
  </r>
  <r>
    <s v="Standard Class"/>
    <s v="Corporate"/>
    <s v="United States"/>
    <s v="El Cajon"/>
    <s v="California"/>
    <n v="92020"/>
    <x v="1"/>
    <x v="0"/>
    <s v="Chairs"/>
    <n v="387.13600000000002"/>
    <n v="4"/>
    <n v="0.2"/>
    <n v="4.8391999999999999"/>
    <n v="387.13600000000002"/>
    <n v="1.2499999999999999E-2"/>
  </r>
  <r>
    <s v="Second Class"/>
    <s v="Home Office"/>
    <s v="United States"/>
    <s v="Springfield"/>
    <s v="Ohio"/>
    <n v="45503"/>
    <x v="3"/>
    <x v="1"/>
    <s v="Art"/>
    <n v="3.4239999999999999"/>
    <n v="1"/>
    <n v="0.2"/>
    <n v="0.29959999999999998"/>
    <n v="3.4239999999999999"/>
    <n v="8.7499999999999994E-2"/>
  </r>
  <r>
    <s v="Standard Class"/>
    <s v="Corporate"/>
    <s v="United States"/>
    <s v="Mount Vernon"/>
    <s v="New York"/>
    <n v="10550"/>
    <x v="3"/>
    <x v="1"/>
    <s v="Storage"/>
    <n v="1085.42"/>
    <n v="7"/>
    <n v="0"/>
    <n v="282.20920000000001"/>
    <n v="1085.42"/>
    <n v="0.26"/>
  </r>
  <r>
    <s v="Standard Class"/>
    <s v="Home Office"/>
    <s v="United States"/>
    <s v="Lakewood"/>
    <s v="Ohio"/>
    <n v="44107"/>
    <x v="3"/>
    <x v="1"/>
    <s v="Paper"/>
    <n v="43.055999999999997"/>
    <n v="9"/>
    <n v="0.2"/>
    <n v="15.607799999999999"/>
    <n v="43.055999999999997"/>
    <n v="0.36249999999999999"/>
  </r>
  <r>
    <s v="Standard Class"/>
    <s v="Home Office"/>
    <s v="United States"/>
    <s v="Tampa"/>
    <s v="Florida"/>
    <n v="33614"/>
    <x v="0"/>
    <x v="1"/>
    <s v="Binders"/>
    <n v="3.762"/>
    <n v="3"/>
    <n v="0.7"/>
    <n v="-2.7587999999999999"/>
    <n v="3.762"/>
    <n v="-0.73333333333333328"/>
  </r>
  <r>
    <s v="Standard Class"/>
    <s v="Home Office"/>
    <s v="United States"/>
    <s v="Tampa"/>
    <s v="Florida"/>
    <n v="33614"/>
    <x v="0"/>
    <x v="1"/>
    <s v="Binders"/>
    <n v="34.86"/>
    <n v="2"/>
    <n v="0.7"/>
    <n v="-26.725999999999999"/>
    <n v="34.86"/>
    <n v="-0.76666666666666661"/>
  </r>
  <r>
    <s v="Standard Class"/>
    <s v="Home Office"/>
    <s v="United States"/>
    <s v="Tampa"/>
    <s v="Florida"/>
    <n v="33614"/>
    <x v="0"/>
    <x v="1"/>
    <s v="Storage"/>
    <n v="432.45600000000002"/>
    <n v="3"/>
    <n v="0.2"/>
    <n v="32.434199999999997"/>
    <n v="432.45600000000002"/>
    <n v="7.4999999999999983E-2"/>
  </r>
  <r>
    <s v="Standard Class"/>
    <s v="Consumer"/>
    <s v="United States"/>
    <s v="Columbus"/>
    <s v="Georgia"/>
    <n v="31907"/>
    <x v="0"/>
    <x v="1"/>
    <s v="Storage"/>
    <n v="675.06"/>
    <n v="3"/>
    <n v="0"/>
    <n v="87.757800000000003"/>
    <n v="675.06"/>
    <n v="0.13"/>
  </r>
  <r>
    <s v="First Class"/>
    <s v="Corporate"/>
    <s v="United States"/>
    <s v="Jacksonville"/>
    <s v="North Carolina"/>
    <n v="28540"/>
    <x v="0"/>
    <x v="1"/>
    <s v="Envelopes"/>
    <n v="65.231999999999999"/>
    <n v="3"/>
    <n v="0.2"/>
    <n v="22.015799999999999"/>
    <n v="65.231999999999999"/>
    <n v="0.33749999999999997"/>
  </r>
  <r>
    <s v="First Class"/>
    <s v="Corporate"/>
    <s v="United States"/>
    <s v="Jacksonville"/>
    <s v="North Carolina"/>
    <n v="28540"/>
    <x v="0"/>
    <x v="0"/>
    <s v="Chairs"/>
    <n v="207"/>
    <n v="3"/>
    <n v="0.2"/>
    <n v="25.875"/>
    <n v="207"/>
    <n v="0.125"/>
  </r>
  <r>
    <s v="Second Class"/>
    <s v="Home Office"/>
    <s v="United States"/>
    <s v="Saint Charles"/>
    <s v="Illinois"/>
    <n v="60174"/>
    <x v="2"/>
    <x v="2"/>
    <s v="Machines"/>
    <n v="600.53"/>
    <n v="2"/>
    <n v="0.3"/>
    <n v="137.26400000000001"/>
    <n v="600.53"/>
    <n v="0.22857142857142859"/>
  </r>
  <r>
    <s v="Second Class"/>
    <s v="Home Office"/>
    <s v="United States"/>
    <s v="Saint Charles"/>
    <s v="Illinois"/>
    <n v="60174"/>
    <x v="2"/>
    <x v="1"/>
    <s v="Art"/>
    <n v="59.904000000000003"/>
    <n v="2"/>
    <n v="0.2"/>
    <n v="14.2272"/>
    <n v="59.904000000000003"/>
    <n v="0.23749999999999999"/>
  </r>
  <r>
    <s v="Second Class"/>
    <s v="Home Office"/>
    <s v="United States"/>
    <s v="Saint Charles"/>
    <s v="Illinois"/>
    <n v="60174"/>
    <x v="2"/>
    <x v="2"/>
    <s v="Accessories"/>
    <n v="637.44000000000005"/>
    <n v="8"/>
    <n v="0.2"/>
    <n v="135.45599999999999"/>
    <n v="637.44000000000005"/>
    <n v="0.21249999999999997"/>
  </r>
  <r>
    <s v="Second Class"/>
    <s v="Home Office"/>
    <s v="United States"/>
    <s v="Saint Charles"/>
    <s v="Illinois"/>
    <n v="60174"/>
    <x v="2"/>
    <x v="0"/>
    <s v="Furnishings"/>
    <n v="51.756"/>
    <n v="3"/>
    <n v="0.6"/>
    <n v="-33.641399999999997"/>
    <n v="51.756"/>
    <n v="-0.64999999999999991"/>
  </r>
  <r>
    <s v="Standard Class"/>
    <s v="Home Office"/>
    <s v="United States"/>
    <s v="Miami"/>
    <s v="Florida"/>
    <n v="33180"/>
    <x v="0"/>
    <x v="1"/>
    <s v="Paper"/>
    <n v="31.103999999999999"/>
    <n v="6"/>
    <n v="0.2"/>
    <n v="10.8864"/>
    <n v="31.103999999999999"/>
    <n v="0.35000000000000003"/>
  </r>
  <r>
    <s v="Standard Class"/>
    <s v="Home Office"/>
    <s v="United States"/>
    <s v="Miami"/>
    <s v="Florida"/>
    <n v="33180"/>
    <x v="0"/>
    <x v="1"/>
    <s v="Art"/>
    <n v="47.96"/>
    <n v="5"/>
    <n v="0.2"/>
    <n v="4.1965000000000003"/>
    <n v="47.96"/>
    <n v="8.7500000000000008E-2"/>
  </r>
  <r>
    <s v="Standard Class"/>
    <s v="Home Office"/>
    <s v="United States"/>
    <s v="Miami"/>
    <s v="Florida"/>
    <n v="33180"/>
    <x v="0"/>
    <x v="2"/>
    <s v="Accessories"/>
    <n v="158.928"/>
    <n v="7"/>
    <n v="0.2"/>
    <n v="41.718600000000002"/>
    <n v="158.928"/>
    <n v="0.26250000000000001"/>
  </r>
  <r>
    <s v="Standard Class"/>
    <s v="Home Office"/>
    <s v="United States"/>
    <s v="Miami"/>
    <s v="Florida"/>
    <n v="33180"/>
    <x v="0"/>
    <x v="1"/>
    <s v="Appliances"/>
    <n v="211.24799999999999"/>
    <n v="6"/>
    <n v="0.2"/>
    <n v="15.8436"/>
    <n v="211.24799999999999"/>
    <n v="7.5000000000000011E-2"/>
  </r>
  <r>
    <s v="Standard Class"/>
    <s v="Home Office"/>
    <s v="United States"/>
    <s v="Miami"/>
    <s v="Florida"/>
    <n v="33180"/>
    <x v="0"/>
    <x v="1"/>
    <s v="Supplies"/>
    <n v="5.5519999999999996"/>
    <n v="2"/>
    <n v="0.2"/>
    <n v="-1.0409999999999999"/>
    <n v="5.5519999999999996"/>
    <n v="-0.1875"/>
  </r>
  <r>
    <s v="Standard Class"/>
    <s v="Home Office"/>
    <s v="United States"/>
    <s v="Miami"/>
    <s v="Florida"/>
    <n v="33180"/>
    <x v="0"/>
    <x v="1"/>
    <s v="Labels"/>
    <n v="2.952"/>
    <n v="1"/>
    <n v="0.2"/>
    <n v="0.99629999999999996"/>
    <n v="2.952"/>
    <n v="0.33749999999999997"/>
  </r>
  <r>
    <s v="Standard Class"/>
    <s v="Consumer"/>
    <s v="United States"/>
    <s v="Troy"/>
    <s v="Ohio"/>
    <n v="45373"/>
    <x v="3"/>
    <x v="1"/>
    <s v="Binders"/>
    <n v="10.332000000000001"/>
    <n v="3"/>
    <n v="0.7"/>
    <n v="-7.5768000000000004"/>
    <n v="10.332000000000001"/>
    <n v="-0.73333333333333328"/>
  </r>
  <r>
    <s v="Standard Class"/>
    <s v="Corporate"/>
    <s v="United States"/>
    <s v="Seattle"/>
    <s v="Washington"/>
    <n v="98103"/>
    <x v="1"/>
    <x v="1"/>
    <s v="Binders"/>
    <n v="18.367999999999999"/>
    <n v="4"/>
    <n v="0.2"/>
    <n v="5.9695999999999998"/>
    <n v="18.367999999999999"/>
    <n v="0.32500000000000001"/>
  </r>
  <r>
    <s v="Standard Class"/>
    <s v="Consumer"/>
    <s v="United States"/>
    <s v="New York City"/>
    <s v="New York"/>
    <n v="10011"/>
    <x v="3"/>
    <x v="2"/>
    <s v="Phones"/>
    <n v="299.89999999999998"/>
    <n v="2"/>
    <n v="0"/>
    <n v="74.974999999999994"/>
    <n v="299.89999999999998"/>
    <n v="0.25"/>
  </r>
  <r>
    <s v="Standard Class"/>
    <s v="Corporate"/>
    <s v="United States"/>
    <s v="Arlington"/>
    <s v="Virginia"/>
    <n v="22204"/>
    <x v="0"/>
    <x v="1"/>
    <s v="Envelopes"/>
    <n v="26.55"/>
    <n v="9"/>
    <n v="0"/>
    <n v="12.744"/>
    <n v="26.55"/>
    <n v="0.48"/>
  </r>
  <r>
    <s v="Standard Class"/>
    <s v="Corporate"/>
    <s v="United States"/>
    <s v="Arlington"/>
    <s v="Virginia"/>
    <n v="22204"/>
    <x v="0"/>
    <x v="2"/>
    <s v="Accessories"/>
    <n v="111.98"/>
    <n v="2"/>
    <n v="0"/>
    <n v="26.8752"/>
    <n v="111.98"/>
    <n v="0.24"/>
  </r>
  <r>
    <s v="Standard Class"/>
    <s v="Corporate"/>
    <s v="United States"/>
    <s v="Charlotte"/>
    <s v="North Carolina"/>
    <n v="28205"/>
    <x v="0"/>
    <x v="0"/>
    <s v="Furnishings"/>
    <n v="4.9279999999999999"/>
    <n v="2"/>
    <n v="0.2"/>
    <n v="0.73919999999999997"/>
    <n v="4.9279999999999999"/>
    <n v="0.15"/>
  </r>
  <r>
    <s v="Standard Class"/>
    <s v="Corporate"/>
    <s v="United States"/>
    <s v="Charlotte"/>
    <s v="North Carolina"/>
    <n v="28205"/>
    <x v="0"/>
    <x v="1"/>
    <s v="Labels"/>
    <n v="11.784000000000001"/>
    <n v="3"/>
    <n v="0.2"/>
    <n v="4.2717000000000001"/>
    <n v="11.784000000000001"/>
    <n v="0.36249999999999999"/>
  </r>
  <r>
    <s v="Standard Class"/>
    <s v="Consumer"/>
    <s v="United States"/>
    <s v="Roseville"/>
    <s v="California"/>
    <n v="95661"/>
    <x v="1"/>
    <x v="1"/>
    <s v="Art"/>
    <n v="7.98"/>
    <n v="3"/>
    <n v="0"/>
    <n v="2.0748000000000002"/>
    <n v="7.98"/>
    <n v="0.26"/>
  </r>
  <r>
    <s v="Standard Class"/>
    <s v="Consumer"/>
    <s v="United States"/>
    <s v="Detroit"/>
    <s v="Michigan"/>
    <n v="48234"/>
    <x v="2"/>
    <x v="1"/>
    <s v="Envelopes"/>
    <n v="180.96"/>
    <n v="2"/>
    <n v="0"/>
    <n v="81.432000000000002"/>
    <n v="180.96"/>
    <n v="0.45"/>
  </r>
  <r>
    <s v="Standard Class"/>
    <s v="Corporate"/>
    <s v="United States"/>
    <s v="Los Angeles"/>
    <s v="California"/>
    <n v="90036"/>
    <x v="1"/>
    <x v="2"/>
    <s v="Accessories"/>
    <n v="1649.95"/>
    <n v="5"/>
    <n v="0"/>
    <n v="659.98"/>
    <n v="1649.95"/>
    <n v="0.4"/>
  </r>
  <r>
    <s v="Standard Class"/>
    <s v="Corporate"/>
    <s v="United States"/>
    <s v="Los Angeles"/>
    <s v="California"/>
    <n v="90036"/>
    <x v="1"/>
    <x v="0"/>
    <s v="Chairs"/>
    <n v="362.35199999999998"/>
    <n v="3"/>
    <n v="0.2"/>
    <n v="45.293999999999997"/>
    <n v="362.35199999999998"/>
    <n v="0.125"/>
  </r>
  <r>
    <s v="Second Class"/>
    <s v="Home Office"/>
    <s v="United States"/>
    <s v="San Francisco"/>
    <s v="California"/>
    <n v="94110"/>
    <x v="1"/>
    <x v="2"/>
    <s v="Phones"/>
    <n v="73.584000000000003"/>
    <n v="2"/>
    <n v="0.2"/>
    <n v="8.2782"/>
    <n v="73.584000000000003"/>
    <n v="0.11249999999999999"/>
  </r>
  <r>
    <s v="Standard Class"/>
    <s v="Consumer"/>
    <s v="United States"/>
    <s v="Bakersfield"/>
    <s v="California"/>
    <n v="93309"/>
    <x v="1"/>
    <x v="0"/>
    <s v="Tables"/>
    <n v="486.36799999999999"/>
    <n v="4"/>
    <n v="0.2"/>
    <n v="36.477600000000002"/>
    <n v="486.36799999999999"/>
    <n v="7.5000000000000011E-2"/>
  </r>
  <r>
    <s v="Standard Class"/>
    <s v="Home Office"/>
    <s v="United States"/>
    <s v="Tulsa"/>
    <s v="Oklahoma"/>
    <n v="74133"/>
    <x v="2"/>
    <x v="1"/>
    <s v="Paper"/>
    <n v="32.4"/>
    <n v="5"/>
    <n v="0"/>
    <n v="15.552"/>
    <n v="32.4"/>
    <n v="0.48"/>
  </r>
  <r>
    <s v="Standard Class"/>
    <s v="Home Office"/>
    <s v="United States"/>
    <s v="Tulsa"/>
    <s v="Oklahoma"/>
    <n v="74133"/>
    <x v="2"/>
    <x v="1"/>
    <s v="Binders"/>
    <n v="41.86"/>
    <n v="7"/>
    <n v="0"/>
    <n v="19.255600000000001"/>
    <n v="41.86"/>
    <n v="0.46"/>
  </r>
  <r>
    <s v="Standard Class"/>
    <s v="Home Office"/>
    <s v="United States"/>
    <s v="Tulsa"/>
    <s v="Oklahoma"/>
    <n v="74133"/>
    <x v="2"/>
    <x v="1"/>
    <s v="Binders"/>
    <n v="77.56"/>
    <n v="2"/>
    <n v="0"/>
    <n v="35.677599999999998"/>
    <n v="77.56"/>
    <n v="0.45999999999999996"/>
  </r>
  <r>
    <s v="Same Day"/>
    <s v="Home Office"/>
    <s v="United States"/>
    <s v="San Francisco"/>
    <s v="California"/>
    <n v="94122"/>
    <x v="1"/>
    <x v="1"/>
    <s v="Art"/>
    <n v="37.17"/>
    <n v="9"/>
    <n v="0"/>
    <n v="11.151"/>
    <n v="37.17"/>
    <n v="0.3"/>
  </r>
  <r>
    <s v="Standard Class"/>
    <s v="Consumer"/>
    <s v="United States"/>
    <s v="Houston"/>
    <s v="Texas"/>
    <n v="77036"/>
    <x v="2"/>
    <x v="1"/>
    <s v="Storage"/>
    <n v="137.352"/>
    <n v="3"/>
    <n v="0.2"/>
    <n v="8.5845000000000002"/>
    <n v="137.352"/>
    <n v="6.25E-2"/>
  </r>
  <r>
    <s v="Standard Class"/>
    <s v="Consumer"/>
    <s v="United States"/>
    <s v="Houston"/>
    <s v="Texas"/>
    <n v="77036"/>
    <x v="2"/>
    <x v="0"/>
    <s v="Tables"/>
    <n v="376.50900000000001"/>
    <n v="3"/>
    <n v="0.3"/>
    <n v="-43.029600000000002"/>
    <n v="376.50900000000001"/>
    <n v="-0.11428571428571428"/>
  </r>
  <r>
    <s v="Standard Class"/>
    <s v="Consumer"/>
    <s v="United States"/>
    <s v="Columbus"/>
    <s v="Georgia"/>
    <n v="31907"/>
    <x v="0"/>
    <x v="0"/>
    <s v="Furnishings"/>
    <n v="62.72"/>
    <n v="4"/>
    <n v="0"/>
    <n v="24.460799999999999"/>
    <n v="62.72"/>
    <n v="0.39"/>
  </r>
  <r>
    <s v="Standard Class"/>
    <s v="Consumer"/>
    <s v="United States"/>
    <s v="Columbus"/>
    <s v="Georgia"/>
    <n v="31907"/>
    <x v="0"/>
    <x v="2"/>
    <s v="Phones"/>
    <n v="2939.93"/>
    <n v="7"/>
    <n v="0"/>
    <n v="764.3818"/>
    <n v="2939.93"/>
    <n v="0.26"/>
  </r>
  <r>
    <s v="Standard Class"/>
    <s v="Home Office"/>
    <s v="United States"/>
    <s v="League City"/>
    <s v="Texas"/>
    <n v="77573"/>
    <x v="2"/>
    <x v="0"/>
    <s v="Chairs"/>
    <n v="512.35799999999995"/>
    <n v="3"/>
    <n v="0.3"/>
    <n v="-14.6388"/>
    <n v="512.35799999999995"/>
    <n v="-2.8571428571428574E-2"/>
  </r>
  <r>
    <s v="Standard Class"/>
    <s v="Home Office"/>
    <s v="United States"/>
    <s v="League City"/>
    <s v="Texas"/>
    <n v="77573"/>
    <x v="2"/>
    <x v="1"/>
    <s v="Fasteners"/>
    <n v="3.488"/>
    <n v="2"/>
    <n v="0.2"/>
    <n v="0.56679999999999997"/>
    <n v="3.488"/>
    <n v="0.16250000000000001"/>
  </r>
  <r>
    <s v="Standard Class"/>
    <s v="Home Office"/>
    <s v="United States"/>
    <s v="League City"/>
    <s v="Texas"/>
    <n v="77573"/>
    <x v="2"/>
    <x v="1"/>
    <s v="Art"/>
    <n v="22.288"/>
    <n v="7"/>
    <n v="0.2"/>
    <n v="3.9003999999999999"/>
    <n v="22.288"/>
    <n v="0.17499999999999999"/>
  </r>
  <r>
    <s v="Standard Class"/>
    <s v="Home Office"/>
    <s v="United States"/>
    <s v="League City"/>
    <s v="Texas"/>
    <n v="77573"/>
    <x v="2"/>
    <x v="1"/>
    <s v="Paper"/>
    <n v="16.032"/>
    <n v="3"/>
    <n v="0.2"/>
    <n v="5.6112000000000002"/>
    <n v="16.032"/>
    <n v="0.35000000000000003"/>
  </r>
  <r>
    <s v="Standard Class"/>
    <s v="Consumer"/>
    <s v="United States"/>
    <s v="Burlington"/>
    <s v="North Carolina"/>
    <n v="27217"/>
    <x v="0"/>
    <x v="1"/>
    <s v="Art"/>
    <n v="1.752"/>
    <n v="1"/>
    <n v="0.2"/>
    <n v="0.15329999999999999"/>
    <n v="1.752"/>
    <n v="8.7499999999999994E-2"/>
  </r>
  <r>
    <s v="Standard Class"/>
    <s v="Consumer"/>
    <s v="United States"/>
    <s v="Burlington"/>
    <s v="North Carolina"/>
    <n v="27217"/>
    <x v="0"/>
    <x v="1"/>
    <s v="Art"/>
    <n v="20.992000000000001"/>
    <n v="8"/>
    <n v="0.2"/>
    <n v="2.3616000000000001"/>
    <n v="20.992000000000001"/>
    <n v="0.1125"/>
  </r>
  <r>
    <s v="Standard Class"/>
    <s v="Consumer"/>
    <s v="United States"/>
    <s v="New York City"/>
    <s v="New York"/>
    <n v="10009"/>
    <x v="3"/>
    <x v="1"/>
    <s v="Storage"/>
    <n v="11.21"/>
    <n v="1"/>
    <n v="0"/>
    <n v="3.363"/>
    <n v="11.21"/>
    <n v="0.3"/>
  </r>
  <r>
    <s v="First Class"/>
    <s v="Consumer"/>
    <s v="United States"/>
    <s v="Dallas"/>
    <s v="Texas"/>
    <n v="75220"/>
    <x v="2"/>
    <x v="1"/>
    <s v="Art"/>
    <n v="45.04"/>
    <n v="2"/>
    <n v="0.2"/>
    <n v="4.5039999999999996"/>
    <n v="45.04"/>
    <n v="9.9999999999999992E-2"/>
  </r>
  <r>
    <s v="Standard Class"/>
    <s v="Consumer"/>
    <s v="United States"/>
    <s v="Houston"/>
    <s v="Texas"/>
    <n v="77095"/>
    <x v="2"/>
    <x v="1"/>
    <s v="Binders"/>
    <n v="15.624000000000001"/>
    <n v="2"/>
    <n v="0.8"/>
    <n v="-24.9984"/>
    <n v="15.624000000000001"/>
    <n v="-1.5999999999999999"/>
  </r>
  <r>
    <s v="Standard Class"/>
    <s v="Consumer"/>
    <s v="United States"/>
    <s v="Long Beach"/>
    <s v="New York"/>
    <n v="11561"/>
    <x v="3"/>
    <x v="1"/>
    <s v="Appliances"/>
    <n v="8.74"/>
    <n v="2"/>
    <n v="0"/>
    <n v="2.2724000000000002"/>
    <n v="8.74"/>
    <n v="0.26"/>
  </r>
  <r>
    <s v="Standard Class"/>
    <s v="Consumer"/>
    <s v="United States"/>
    <s v="Long Beach"/>
    <s v="New York"/>
    <n v="11561"/>
    <x v="3"/>
    <x v="1"/>
    <s v="Paper"/>
    <n v="44.75"/>
    <n v="5"/>
    <n v="0"/>
    <n v="20.585000000000001"/>
    <n v="44.75"/>
    <n v="0.46"/>
  </r>
  <r>
    <s v="First Class"/>
    <s v="Home Office"/>
    <s v="United States"/>
    <s v="Hialeah"/>
    <s v="Florida"/>
    <n v="33012"/>
    <x v="0"/>
    <x v="1"/>
    <s v="Storage"/>
    <n v="61.68"/>
    <n v="5"/>
    <n v="0.2"/>
    <n v="5.3970000000000002"/>
    <n v="61.68"/>
    <n v="8.7500000000000008E-2"/>
  </r>
  <r>
    <s v="First Class"/>
    <s v="Home Office"/>
    <s v="United States"/>
    <s v="Hialeah"/>
    <s v="Florida"/>
    <n v="33012"/>
    <x v="0"/>
    <x v="2"/>
    <s v="Phones"/>
    <n v="158.376"/>
    <n v="3"/>
    <n v="0.2"/>
    <n v="13.857900000000001"/>
    <n v="158.376"/>
    <n v="8.7500000000000008E-2"/>
  </r>
  <r>
    <s v="Second Class"/>
    <s v="Corporate"/>
    <s v="United States"/>
    <s v="Aurora"/>
    <s v="Illinois"/>
    <n v="60505"/>
    <x v="2"/>
    <x v="1"/>
    <s v="Binders"/>
    <n v="2.8639999999999999"/>
    <n v="4"/>
    <n v="0.8"/>
    <n v="-4.5823999999999998"/>
    <n v="2.8639999999999999"/>
    <n v="-1.6"/>
  </r>
  <r>
    <s v="Second Class"/>
    <s v="Corporate"/>
    <s v="United States"/>
    <s v="Aurora"/>
    <s v="Illinois"/>
    <n v="60505"/>
    <x v="2"/>
    <x v="1"/>
    <s v="Binders"/>
    <n v="94.191999999999993"/>
    <n v="7"/>
    <n v="0.8"/>
    <n v="-164.83600000000001"/>
    <n v="94.191999999999993"/>
    <n v="-1.7500000000000002"/>
  </r>
  <r>
    <s v="Standard Class"/>
    <s v="Consumer"/>
    <s v="United States"/>
    <s v="Belleville"/>
    <s v="New Jersey"/>
    <n v="7109"/>
    <x v="3"/>
    <x v="1"/>
    <s v="Paper"/>
    <n v="143.69999999999999"/>
    <n v="3"/>
    <n v="0"/>
    <n v="68.975999999999999"/>
    <n v="143.69999999999999"/>
    <n v="0.48000000000000004"/>
  </r>
  <r>
    <s v="Standard Class"/>
    <s v="Consumer"/>
    <s v="United States"/>
    <s v="Belleville"/>
    <s v="New Jersey"/>
    <n v="7109"/>
    <x v="3"/>
    <x v="1"/>
    <s v="Paper"/>
    <n v="6.48"/>
    <n v="1"/>
    <n v="0"/>
    <n v="3.1103999999999998"/>
    <n v="6.48"/>
    <n v="0.47999999999999993"/>
  </r>
  <r>
    <s v="Standard Class"/>
    <s v="Consumer"/>
    <s v="United States"/>
    <s v="New York City"/>
    <s v="New York"/>
    <n v="10024"/>
    <x v="3"/>
    <x v="2"/>
    <s v="Accessories"/>
    <n v="7.88"/>
    <n v="4"/>
    <n v="0"/>
    <n v="2.5215999999999998"/>
    <n v="7.88"/>
    <n v="0.32"/>
  </r>
  <r>
    <s v="First Class"/>
    <s v="Consumer"/>
    <s v="United States"/>
    <s v="Andover"/>
    <s v="Massachusetts"/>
    <n v="1810"/>
    <x v="3"/>
    <x v="1"/>
    <s v="Storage"/>
    <n v="11.21"/>
    <n v="1"/>
    <n v="0"/>
    <n v="3.363"/>
    <n v="11.21"/>
    <n v="0.3"/>
  </r>
  <r>
    <s v="First Class"/>
    <s v="Consumer"/>
    <s v="United States"/>
    <s v="Andover"/>
    <s v="Massachusetts"/>
    <n v="1810"/>
    <x v="3"/>
    <x v="0"/>
    <s v="Chairs"/>
    <n v="354.9"/>
    <n v="5"/>
    <n v="0"/>
    <n v="88.724999999999994"/>
    <n v="354.9"/>
    <n v="0.25"/>
  </r>
  <r>
    <s v="First Class"/>
    <s v="Consumer"/>
    <s v="United States"/>
    <s v="Andover"/>
    <s v="Massachusetts"/>
    <n v="1810"/>
    <x v="3"/>
    <x v="1"/>
    <s v="Paper"/>
    <n v="17.940000000000001"/>
    <n v="3"/>
    <n v="0"/>
    <n v="8.7905999999999995"/>
    <n v="17.940000000000001"/>
    <n v="0.48999999999999994"/>
  </r>
  <r>
    <s v="First Class"/>
    <s v="Consumer"/>
    <s v="United States"/>
    <s v="Andover"/>
    <s v="Massachusetts"/>
    <n v="1810"/>
    <x v="3"/>
    <x v="1"/>
    <s v="Binders"/>
    <n v="51.8"/>
    <n v="4"/>
    <n v="0"/>
    <n v="23.31"/>
    <n v="51.8"/>
    <n v="0.45"/>
  </r>
  <r>
    <s v="Second Class"/>
    <s v="Home Office"/>
    <s v="United States"/>
    <s v="Newark"/>
    <s v="Delaware"/>
    <n v="19711"/>
    <x v="3"/>
    <x v="1"/>
    <s v="Binders"/>
    <n v="299.52"/>
    <n v="9"/>
    <n v="0"/>
    <n v="149.76"/>
    <n v="299.52"/>
    <n v="0.5"/>
  </r>
  <r>
    <s v="Standard Class"/>
    <s v="Consumer"/>
    <s v="United States"/>
    <s v="Arlington"/>
    <s v="Virginia"/>
    <n v="22204"/>
    <x v="0"/>
    <x v="1"/>
    <s v="Art"/>
    <n v="7.7"/>
    <n v="2"/>
    <n v="0"/>
    <n v="3.157"/>
    <n v="7.7"/>
    <n v="0.41"/>
  </r>
  <r>
    <s v="Standard Class"/>
    <s v="Corporate"/>
    <s v="United States"/>
    <s v="Decatur"/>
    <s v="Alabama"/>
    <n v="35601"/>
    <x v="0"/>
    <x v="1"/>
    <s v="Paper"/>
    <n v="23.92"/>
    <n v="4"/>
    <n v="0"/>
    <n v="11.720800000000001"/>
    <n v="23.92"/>
    <n v="0.49"/>
  </r>
  <r>
    <s v="Standard Class"/>
    <s v="Corporate"/>
    <s v="United States"/>
    <s v="Decatur"/>
    <s v="Alabama"/>
    <n v="35601"/>
    <x v="0"/>
    <x v="2"/>
    <s v="Accessories"/>
    <n v="498"/>
    <n v="5"/>
    <n v="0"/>
    <n v="184.26"/>
    <n v="498"/>
    <n v="0.37"/>
  </r>
  <r>
    <s v="Standard Class"/>
    <s v="Corporate"/>
    <s v="United States"/>
    <s v="Hesperia"/>
    <s v="California"/>
    <n v="92345"/>
    <x v="1"/>
    <x v="0"/>
    <s v="Chairs"/>
    <n v="436.70400000000001"/>
    <n v="6"/>
    <n v="0.2"/>
    <n v="-38.211599999999997"/>
    <n v="436.70400000000001"/>
    <n v="-8.7499999999999994E-2"/>
  </r>
  <r>
    <s v="Standard Class"/>
    <s v="Consumer"/>
    <s v="United States"/>
    <s v="Chesapeake"/>
    <s v="Virginia"/>
    <n v="23320"/>
    <x v="0"/>
    <x v="1"/>
    <s v="Paper"/>
    <n v="32.4"/>
    <n v="5"/>
    <n v="0"/>
    <n v="15.552"/>
    <n v="32.4"/>
    <n v="0.48"/>
  </r>
  <r>
    <s v="First Class"/>
    <s v="Consumer"/>
    <s v="United States"/>
    <s v="Los Angeles"/>
    <s v="California"/>
    <n v="90036"/>
    <x v="1"/>
    <x v="1"/>
    <s v="Appliances"/>
    <n v="61.44"/>
    <n v="3"/>
    <n v="0"/>
    <n v="16.588799999999999"/>
    <n v="61.44"/>
    <n v="0.27"/>
  </r>
  <r>
    <s v="Standard Class"/>
    <s v="Consumer"/>
    <s v="United States"/>
    <s v="Huntsville"/>
    <s v="Alabama"/>
    <n v="35810"/>
    <x v="0"/>
    <x v="1"/>
    <s v="Storage"/>
    <n v="73.36"/>
    <n v="7"/>
    <n v="0"/>
    <n v="19.807200000000002"/>
    <n v="73.36"/>
    <n v="0.27"/>
  </r>
  <r>
    <s v="Standard Class"/>
    <s v="Consumer"/>
    <s v="United States"/>
    <s v="Knoxville"/>
    <s v="Tennessee"/>
    <n v="37918"/>
    <x v="0"/>
    <x v="1"/>
    <s v="Labels"/>
    <n v="59.2"/>
    <n v="5"/>
    <n v="0.2"/>
    <n v="22.2"/>
    <n v="59.2"/>
    <n v="0.37499999999999994"/>
  </r>
  <r>
    <s v="Standard Class"/>
    <s v="Consumer"/>
    <s v="United States"/>
    <s v="Knoxville"/>
    <s v="Tennessee"/>
    <n v="37918"/>
    <x v="0"/>
    <x v="0"/>
    <s v="Furnishings"/>
    <n v="32.951999999999998"/>
    <n v="3"/>
    <n v="0.2"/>
    <n v="6.5903999999999998"/>
    <n v="32.951999999999998"/>
    <n v="0.2"/>
  </r>
  <r>
    <s v="Standard Class"/>
    <s v="Consumer"/>
    <s v="United States"/>
    <s v="Knoxville"/>
    <s v="Tennessee"/>
    <n v="37918"/>
    <x v="0"/>
    <x v="0"/>
    <s v="Chairs"/>
    <n v="218.376"/>
    <n v="3"/>
    <n v="0.2"/>
    <n v="-10.918799999999999"/>
    <n v="218.376"/>
    <n v="-4.9999999999999996E-2"/>
  </r>
  <r>
    <s v="Standard Class"/>
    <s v="Corporate"/>
    <s v="United States"/>
    <s v="Lawrence"/>
    <s v="Massachusetts"/>
    <n v="1841"/>
    <x v="3"/>
    <x v="0"/>
    <s v="Furnishings"/>
    <n v="31.4"/>
    <n v="5"/>
    <n v="0"/>
    <n v="13.188000000000001"/>
    <n v="31.4"/>
    <n v="0.42000000000000004"/>
  </r>
  <r>
    <s v="Standard Class"/>
    <s v="Corporate"/>
    <s v="United States"/>
    <s v="Lawrence"/>
    <s v="Massachusetts"/>
    <n v="1841"/>
    <x v="3"/>
    <x v="0"/>
    <s v="Furnishings"/>
    <n v="9.48"/>
    <n v="1"/>
    <n v="0"/>
    <n v="3.7919999999999998"/>
    <n v="9.48"/>
    <n v="0.39999999999999997"/>
  </r>
  <r>
    <s v="Standard Class"/>
    <s v="Corporate"/>
    <s v="United States"/>
    <s v="Lawrence"/>
    <s v="Massachusetts"/>
    <n v="1841"/>
    <x v="3"/>
    <x v="2"/>
    <s v="Phones"/>
    <n v="209.5"/>
    <n v="10"/>
    <n v="0"/>
    <n v="58.66"/>
    <n v="209.5"/>
    <n v="0.27999999999999997"/>
  </r>
  <r>
    <s v="Standard Class"/>
    <s v="Corporate"/>
    <s v="United States"/>
    <s v="Lawrence"/>
    <s v="Massachusetts"/>
    <n v="1841"/>
    <x v="3"/>
    <x v="0"/>
    <s v="Furnishings"/>
    <n v="24.3"/>
    <n v="5"/>
    <n v="0"/>
    <n v="10.449"/>
    <n v="24.3"/>
    <n v="0.43"/>
  </r>
  <r>
    <s v="Standard Class"/>
    <s v="Corporate"/>
    <s v="United States"/>
    <s v="Lawrence"/>
    <s v="Massachusetts"/>
    <n v="1841"/>
    <x v="3"/>
    <x v="1"/>
    <s v="Paper"/>
    <n v="6.48"/>
    <n v="1"/>
    <n v="0"/>
    <n v="3.1103999999999998"/>
    <n v="6.48"/>
    <n v="0.47999999999999993"/>
  </r>
  <r>
    <s v="Standard Class"/>
    <s v="Corporate"/>
    <s v="United States"/>
    <s v="Philadelphia"/>
    <s v="Pennsylvania"/>
    <n v="19134"/>
    <x v="3"/>
    <x v="0"/>
    <s v="Furnishings"/>
    <n v="32.448"/>
    <n v="2"/>
    <n v="0.2"/>
    <n v="7.3007999999999997"/>
    <n v="32.448"/>
    <n v="0.22499999999999998"/>
  </r>
  <r>
    <s v="Standard Class"/>
    <s v="Corporate"/>
    <s v="United States"/>
    <s v="Philadelphia"/>
    <s v="Pennsylvania"/>
    <n v="19134"/>
    <x v="3"/>
    <x v="1"/>
    <s v="Binders"/>
    <n v="26.388000000000002"/>
    <n v="4"/>
    <n v="0.7"/>
    <n v="-17.591999999999999"/>
    <n v="26.388000000000002"/>
    <n v="-0.66666666666666663"/>
  </r>
  <r>
    <s v="Standard Class"/>
    <s v="Corporate"/>
    <s v="United States"/>
    <s v="Philadelphia"/>
    <s v="Pennsylvania"/>
    <n v="19134"/>
    <x v="3"/>
    <x v="0"/>
    <s v="Tables"/>
    <n v="373.47"/>
    <n v="5"/>
    <n v="0.4"/>
    <n v="-112.041"/>
    <n v="373.47"/>
    <n v="-0.3"/>
  </r>
  <r>
    <s v="Standard Class"/>
    <s v="Corporate"/>
    <s v="United States"/>
    <s v="Philadelphia"/>
    <s v="Pennsylvania"/>
    <n v="19134"/>
    <x v="3"/>
    <x v="1"/>
    <s v="Binders"/>
    <n v="64.2"/>
    <n v="5"/>
    <n v="0.7"/>
    <n v="-44.94"/>
    <n v="64.2"/>
    <n v="-0.7"/>
  </r>
  <r>
    <s v="Standard Class"/>
    <s v="Corporate"/>
    <s v="United States"/>
    <s v="Philadelphia"/>
    <s v="Pennsylvania"/>
    <n v="19134"/>
    <x v="3"/>
    <x v="1"/>
    <s v="Fasteners"/>
    <n v="8"/>
    <n v="2"/>
    <n v="0.2"/>
    <n v="2.8"/>
    <n v="8"/>
    <n v="0.35"/>
  </r>
  <r>
    <s v="Standard Class"/>
    <s v="Consumer"/>
    <s v="United States"/>
    <s v="Athens"/>
    <s v="Georgia"/>
    <n v="30605"/>
    <x v="0"/>
    <x v="0"/>
    <s v="Furnishings"/>
    <n v="186.54"/>
    <n v="3"/>
    <n v="0"/>
    <n v="41.038800000000002"/>
    <n v="186.54"/>
    <n v="0.22000000000000003"/>
  </r>
  <r>
    <s v="Standard Class"/>
    <s v="Consumer"/>
    <s v="United States"/>
    <s v="Great Falls"/>
    <s v="Montana"/>
    <n v="59405"/>
    <x v="1"/>
    <x v="1"/>
    <s v="Storage"/>
    <n v="87.08"/>
    <n v="7"/>
    <n v="0"/>
    <n v="24.382400000000001"/>
    <n v="87.08"/>
    <n v="0.28000000000000003"/>
  </r>
  <r>
    <s v="Standard Class"/>
    <s v="Consumer"/>
    <s v="United States"/>
    <s v="Great Falls"/>
    <s v="Montana"/>
    <n v="59405"/>
    <x v="1"/>
    <x v="2"/>
    <s v="Phones"/>
    <n v="105.584"/>
    <n v="2"/>
    <n v="0.2"/>
    <n v="9.2385999999999999"/>
    <n v="105.584"/>
    <n v="8.7499999999999994E-2"/>
  </r>
  <r>
    <s v="Standard Class"/>
    <s v="Consumer"/>
    <s v="United States"/>
    <s v="Great Falls"/>
    <s v="Montana"/>
    <n v="59405"/>
    <x v="1"/>
    <x v="2"/>
    <s v="Accessories"/>
    <n v="217.44"/>
    <n v="6"/>
    <n v="0"/>
    <n v="91.324799999999996"/>
    <n v="217.44"/>
    <n v="0.42"/>
  </r>
  <r>
    <s v="Second Class"/>
    <s v="Consumer"/>
    <s v="United States"/>
    <s v="El Paso"/>
    <s v="Texas"/>
    <n v="79907"/>
    <x v="2"/>
    <x v="1"/>
    <s v="Art"/>
    <n v="31.744"/>
    <n v="2"/>
    <n v="0.2"/>
    <n v="3.968"/>
    <n v="31.744"/>
    <n v="0.125"/>
  </r>
  <r>
    <s v="Second Class"/>
    <s v="Consumer"/>
    <s v="United States"/>
    <s v="El Paso"/>
    <s v="Texas"/>
    <n v="79907"/>
    <x v="2"/>
    <x v="1"/>
    <s v="Appliances"/>
    <n v="5.4320000000000004"/>
    <n v="2"/>
    <n v="0.8"/>
    <n v="-13.58"/>
    <n v="5.4320000000000004"/>
    <n v="-2.5"/>
  </r>
  <r>
    <s v="Second Class"/>
    <s v="Consumer"/>
    <s v="United States"/>
    <s v="El Paso"/>
    <s v="Texas"/>
    <n v="79907"/>
    <x v="2"/>
    <x v="0"/>
    <s v="Tables"/>
    <n v="913.43"/>
    <n v="5"/>
    <n v="0.3"/>
    <n v="-169.637"/>
    <n v="913.43"/>
    <n v="-0.18571428571428572"/>
  </r>
  <r>
    <s v="Second Class"/>
    <s v="Consumer"/>
    <s v="United States"/>
    <s v="El Paso"/>
    <s v="Texas"/>
    <n v="79907"/>
    <x v="2"/>
    <x v="1"/>
    <s v="Storage"/>
    <n v="372.14400000000001"/>
    <n v="3"/>
    <n v="0.2"/>
    <n v="27.910799999999998"/>
    <n v="372.14400000000001"/>
    <n v="7.4999999999999997E-2"/>
  </r>
  <r>
    <s v="Standard Class"/>
    <s v="Consumer"/>
    <s v="United States"/>
    <s v="Kissimmee"/>
    <s v="Florida"/>
    <n v="34741"/>
    <x v="0"/>
    <x v="2"/>
    <s v="Phones"/>
    <n v="751.98400000000004"/>
    <n v="2"/>
    <n v="0.2"/>
    <n v="84.598200000000006"/>
    <n v="751.98400000000004"/>
    <n v="0.1125"/>
  </r>
  <r>
    <s v="First Class"/>
    <s v="Home Office"/>
    <s v="United States"/>
    <s v="Seattle"/>
    <s v="Washington"/>
    <n v="98105"/>
    <x v="1"/>
    <x v="2"/>
    <s v="Phones"/>
    <n v="604.76800000000003"/>
    <n v="4"/>
    <n v="0.2"/>
    <n v="60.476799999999997"/>
    <n v="604.76800000000003"/>
    <n v="9.9999999999999992E-2"/>
  </r>
  <r>
    <s v="Second Class"/>
    <s v="Corporate"/>
    <s v="United States"/>
    <s v="Santa Clara"/>
    <s v="California"/>
    <n v="95051"/>
    <x v="1"/>
    <x v="1"/>
    <s v="Supplies"/>
    <n v="27.36"/>
    <n v="4"/>
    <n v="0"/>
    <n v="7.3872"/>
    <n v="27.36"/>
    <n v="0.27"/>
  </r>
  <r>
    <s v="Second Class"/>
    <s v="Corporate"/>
    <s v="United States"/>
    <s v="Santa Clara"/>
    <s v="California"/>
    <n v="95051"/>
    <x v="1"/>
    <x v="1"/>
    <s v="Paper"/>
    <n v="20.56"/>
    <n v="2"/>
    <n v="0"/>
    <n v="9.6631999999999998"/>
    <n v="20.56"/>
    <n v="0.47000000000000003"/>
  </r>
  <r>
    <s v="Second Class"/>
    <s v="Corporate"/>
    <s v="United States"/>
    <s v="Santa Clara"/>
    <s v="California"/>
    <n v="95051"/>
    <x v="1"/>
    <x v="1"/>
    <s v="Binders"/>
    <n v="83.92"/>
    <n v="5"/>
    <n v="0.2"/>
    <n v="31.47"/>
    <n v="83.92"/>
    <n v="0.375"/>
  </r>
  <r>
    <s v="Standard Class"/>
    <s v="Consumer"/>
    <s v="United States"/>
    <s v="Los Angeles"/>
    <s v="California"/>
    <n v="90049"/>
    <x v="1"/>
    <x v="0"/>
    <s v="Tables"/>
    <n v="902.71199999999999"/>
    <n v="3"/>
    <n v="0.2"/>
    <n v="33.851700000000001"/>
    <n v="902.71199999999999"/>
    <n v="3.7499999999999999E-2"/>
  </r>
  <r>
    <s v="Standard Class"/>
    <s v="Home Office"/>
    <s v="United States"/>
    <s v="Fresno"/>
    <s v="California"/>
    <n v="93727"/>
    <x v="1"/>
    <x v="0"/>
    <s v="Bookcases"/>
    <n v="120.666"/>
    <n v="2"/>
    <n v="0.15"/>
    <n v="21.294"/>
    <n v="120.666"/>
    <n v="0.17647058823529413"/>
  </r>
  <r>
    <s v="First Class"/>
    <s v="Consumer"/>
    <s v="United States"/>
    <s v="Fort Worth"/>
    <s v="Texas"/>
    <n v="76106"/>
    <x v="2"/>
    <x v="1"/>
    <s v="Binders"/>
    <n v="4.984"/>
    <n v="1"/>
    <n v="0.8"/>
    <n v="-8.4727999999999994"/>
    <n v="4.984"/>
    <n v="-1.7"/>
  </r>
  <r>
    <s v="Standard Class"/>
    <s v="Home Office"/>
    <s v="United States"/>
    <s v="Seattle"/>
    <s v="Washington"/>
    <n v="98105"/>
    <x v="1"/>
    <x v="0"/>
    <s v="Furnishings"/>
    <n v="82.26"/>
    <n v="3"/>
    <n v="0"/>
    <n v="33.726599999999998"/>
    <n v="82.26"/>
    <n v="0.40999999999999992"/>
  </r>
  <r>
    <s v="First Class"/>
    <s v="Consumer"/>
    <s v="United States"/>
    <s v="San Francisco"/>
    <s v="California"/>
    <n v="94110"/>
    <x v="1"/>
    <x v="1"/>
    <s v="Storage"/>
    <n v="29.74"/>
    <n v="1"/>
    <n v="0"/>
    <n v="4.4610000000000003"/>
    <n v="29.74"/>
    <n v="0.15000000000000002"/>
  </r>
  <r>
    <s v="Standard Class"/>
    <s v="Home Office"/>
    <s v="United States"/>
    <s v="San Francisco"/>
    <s v="California"/>
    <n v="94110"/>
    <x v="1"/>
    <x v="1"/>
    <s v="Appliances"/>
    <n v="87.36"/>
    <n v="6"/>
    <n v="0"/>
    <n v="23.587199999999999"/>
    <n v="87.36"/>
    <n v="0.27"/>
  </r>
  <r>
    <s v="Standard Class"/>
    <s v="Home Office"/>
    <s v="United States"/>
    <s v="San Francisco"/>
    <s v="California"/>
    <n v="94110"/>
    <x v="1"/>
    <x v="1"/>
    <s v="Binders"/>
    <n v="56.16"/>
    <n v="6"/>
    <n v="0.2"/>
    <n v="17.55"/>
    <n v="56.16"/>
    <n v="0.31250000000000006"/>
  </r>
  <r>
    <s v="Standard Class"/>
    <s v="Corporate"/>
    <s v="United States"/>
    <s v="Pompano Beach"/>
    <s v="Florida"/>
    <n v="33068"/>
    <x v="0"/>
    <x v="1"/>
    <s v="Appliances"/>
    <n v="64.384"/>
    <n v="1"/>
    <n v="0.2"/>
    <n v="8.048"/>
    <n v="64.384"/>
    <n v="0.125"/>
  </r>
  <r>
    <s v="Standard Class"/>
    <s v="Corporate"/>
    <s v="United States"/>
    <s v="Houston"/>
    <s v="Texas"/>
    <n v="77095"/>
    <x v="2"/>
    <x v="1"/>
    <s v="Storage"/>
    <n v="64.784000000000006"/>
    <n v="1"/>
    <n v="0.2"/>
    <n v="-14.5764"/>
    <n v="64.784000000000006"/>
    <n v="-0.22499999999999998"/>
  </r>
  <r>
    <s v="Standard Class"/>
    <s v="Corporate"/>
    <s v="United States"/>
    <s v="Houston"/>
    <s v="Texas"/>
    <n v="77095"/>
    <x v="2"/>
    <x v="1"/>
    <s v="Paper"/>
    <n v="15.552"/>
    <n v="3"/>
    <n v="0.2"/>
    <n v="5.6375999999999999"/>
    <n v="15.552"/>
    <n v="0.36249999999999999"/>
  </r>
  <r>
    <s v="Standard Class"/>
    <s v="Corporate"/>
    <s v="United States"/>
    <s v="Houston"/>
    <s v="Texas"/>
    <n v="77095"/>
    <x v="2"/>
    <x v="1"/>
    <s v="Envelopes"/>
    <n v="223.88800000000001"/>
    <n v="7"/>
    <n v="0.2"/>
    <n v="69.965000000000003"/>
    <n v="223.88800000000001"/>
    <n v="0.3125"/>
  </r>
  <r>
    <s v="Second Class"/>
    <s v="Consumer"/>
    <s v="United States"/>
    <s v="Chicago"/>
    <s v="Illinois"/>
    <n v="60653"/>
    <x v="2"/>
    <x v="1"/>
    <s v="Paper"/>
    <n v="10.896000000000001"/>
    <n v="3"/>
    <n v="0.2"/>
    <n v="3.4049999999999998"/>
    <n v="10.896000000000001"/>
    <n v="0.31249999999999994"/>
  </r>
  <r>
    <s v="Second Class"/>
    <s v="Consumer"/>
    <s v="United States"/>
    <s v="San Francisco"/>
    <s v="California"/>
    <n v="94109"/>
    <x v="1"/>
    <x v="2"/>
    <s v="Phones"/>
    <n v="84.784000000000006"/>
    <n v="2"/>
    <n v="0.2"/>
    <n v="-20.136199999999999"/>
    <n v="84.784000000000006"/>
    <n v="-0.23749999999999996"/>
  </r>
  <r>
    <s v="Standard Class"/>
    <s v="Corporate"/>
    <s v="United States"/>
    <s v="Houston"/>
    <s v="Texas"/>
    <n v="77036"/>
    <x v="2"/>
    <x v="0"/>
    <s v="Chairs"/>
    <n v="241.5"/>
    <n v="4"/>
    <n v="0.3"/>
    <n v="0"/>
    <n v="241.5"/>
    <n v="0"/>
  </r>
  <r>
    <s v="First Class"/>
    <s v="Home Office"/>
    <s v="United States"/>
    <s v="Shelton"/>
    <s v="Connecticut"/>
    <n v="6484"/>
    <x v="3"/>
    <x v="2"/>
    <s v="Accessories"/>
    <n v="59.97"/>
    <n v="3"/>
    <n v="0"/>
    <n v="14.9925"/>
    <n v="59.97"/>
    <n v="0.25"/>
  </r>
  <r>
    <s v="First Class"/>
    <s v="Home Office"/>
    <s v="United States"/>
    <s v="Shelton"/>
    <s v="Connecticut"/>
    <n v="6484"/>
    <x v="3"/>
    <x v="1"/>
    <s v="Paper"/>
    <n v="13.36"/>
    <n v="2"/>
    <n v="0"/>
    <n v="6.4127999999999998"/>
    <n v="13.36"/>
    <n v="0.48"/>
  </r>
  <r>
    <s v="Standard Class"/>
    <s v="Corporate"/>
    <s v="United States"/>
    <s v="Oakland"/>
    <s v="California"/>
    <n v="94601"/>
    <x v="1"/>
    <x v="1"/>
    <s v="Binders"/>
    <n v="11.808"/>
    <n v="3"/>
    <n v="0.2"/>
    <n v="4.1327999999999996"/>
    <n v="11.808"/>
    <n v="0.35"/>
  </r>
  <r>
    <s v="Standard Class"/>
    <s v="Consumer"/>
    <s v="United States"/>
    <s v="Manchester"/>
    <s v="Connecticut"/>
    <n v="6040"/>
    <x v="3"/>
    <x v="1"/>
    <s v="Storage"/>
    <n v="16.239999999999998"/>
    <n v="1"/>
    <n v="0"/>
    <n v="2.4359999999999999"/>
    <n v="16.239999999999998"/>
    <n v="0.15000000000000002"/>
  </r>
  <r>
    <s v="Standard Class"/>
    <s v="Consumer"/>
    <s v="United States"/>
    <s v="Manchester"/>
    <s v="Connecticut"/>
    <n v="6040"/>
    <x v="3"/>
    <x v="1"/>
    <s v="Storage"/>
    <n v="77.55"/>
    <n v="5"/>
    <n v="0"/>
    <n v="21.713999999999999"/>
    <n v="77.55"/>
    <n v="0.27999999999999997"/>
  </r>
  <r>
    <s v="Standard Class"/>
    <s v="Corporate"/>
    <s v="United States"/>
    <s v="Orange"/>
    <s v="New Jersey"/>
    <n v="7050"/>
    <x v="3"/>
    <x v="1"/>
    <s v="Appliances"/>
    <n v="76.12"/>
    <n v="2"/>
    <n v="0"/>
    <n v="22.0748"/>
    <n v="76.12"/>
    <n v="0.28999999999999998"/>
  </r>
  <r>
    <s v="First Class"/>
    <s v="Home Office"/>
    <s v="United States"/>
    <s v="Akron"/>
    <s v="Ohio"/>
    <n v="44312"/>
    <x v="3"/>
    <x v="1"/>
    <s v="Fasteners"/>
    <n v="17.184000000000001"/>
    <n v="6"/>
    <n v="0.2"/>
    <n v="6.2291999999999996"/>
    <n v="17.184000000000001"/>
    <n v="0.36249999999999993"/>
  </r>
  <r>
    <s v="First Class"/>
    <s v="Corporate"/>
    <s v="United States"/>
    <s v="Los Angeles"/>
    <s v="California"/>
    <n v="90032"/>
    <x v="1"/>
    <x v="1"/>
    <s v="Paper"/>
    <n v="11.76"/>
    <n v="2"/>
    <n v="0"/>
    <n v="5.7624000000000004"/>
    <n v="11.76"/>
    <n v="0.49000000000000005"/>
  </r>
  <r>
    <s v="Standard Class"/>
    <s v="Home Office"/>
    <s v="United States"/>
    <s v="Danbury"/>
    <s v="Connecticut"/>
    <n v="6810"/>
    <x v="3"/>
    <x v="0"/>
    <s v="Furnishings"/>
    <n v="27.46"/>
    <n v="2"/>
    <n v="0"/>
    <n v="9.8856000000000002"/>
    <n v="27.46"/>
    <n v="0.36"/>
  </r>
  <r>
    <s v="Second Class"/>
    <s v="Consumer"/>
    <s v="United States"/>
    <s v="Franklin"/>
    <s v="Massachusetts"/>
    <n v="2038"/>
    <x v="3"/>
    <x v="2"/>
    <s v="Phones"/>
    <n v="137.94"/>
    <n v="3"/>
    <n v="0"/>
    <n v="35.864400000000003"/>
    <n v="137.94"/>
    <n v="0.26"/>
  </r>
  <r>
    <s v="Second Class"/>
    <s v="Consumer"/>
    <s v="United States"/>
    <s v="Franklin"/>
    <s v="Massachusetts"/>
    <n v="2038"/>
    <x v="3"/>
    <x v="0"/>
    <s v="Furnishings"/>
    <n v="111.15"/>
    <n v="5"/>
    <n v="0"/>
    <n v="48.905999999999999"/>
    <n v="111.15"/>
    <n v="0.43999999999999995"/>
  </r>
  <r>
    <s v="Second Class"/>
    <s v="Consumer"/>
    <s v="United States"/>
    <s v="Franklin"/>
    <s v="Massachusetts"/>
    <n v="2038"/>
    <x v="3"/>
    <x v="1"/>
    <s v="Appliances"/>
    <n v="901.95"/>
    <n v="3"/>
    <n v="0"/>
    <n v="297.64350000000002"/>
    <n v="901.95"/>
    <n v="0.33"/>
  </r>
  <r>
    <s v="Second Class"/>
    <s v="Consumer"/>
    <s v="United States"/>
    <s v="Franklin"/>
    <s v="Massachusetts"/>
    <n v="2038"/>
    <x v="3"/>
    <x v="0"/>
    <s v="Tables"/>
    <n v="366.00900000000001"/>
    <n v="3"/>
    <n v="0.3"/>
    <n v="-47.058300000000003"/>
    <n v="366.00900000000001"/>
    <n v="-0.12857142857142859"/>
  </r>
  <r>
    <s v="Same Day"/>
    <s v="Consumer"/>
    <s v="United States"/>
    <s v="Wilmington"/>
    <s v="North Carolina"/>
    <n v="28403"/>
    <x v="0"/>
    <x v="1"/>
    <s v="Paper"/>
    <n v="310.68799999999999"/>
    <n v="7"/>
    <n v="0.2"/>
    <n v="108.74079999999999"/>
    <n v="310.68799999999999"/>
    <n v="0.35"/>
  </r>
  <r>
    <s v="First Class"/>
    <s v="Home Office"/>
    <s v="United States"/>
    <s v="Houston"/>
    <s v="Texas"/>
    <n v="77095"/>
    <x v="2"/>
    <x v="1"/>
    <s v="Binders"/>
    <n v="7.68"/>
    <n v="5"/>
    <n v="0.8"/>
    <n v="-11.52"/>
    <n v="7.68"/>
    <n v="-1.5"/>
  </r>
  <r>
    <s v="Second Class"/>
    <s v="Home Office"/>
    <s v="United States"/>
    <s v="Springfield"/>
    <s v="Ohio"/>
    <n v="45503"/>
    <x v="3"/>
    <x v="0"/>
    <s v="Chairs"/>
    <n v="155.37200000000001"/>
    <n v="2"/>
    <n v="0.3"/>
    <n v="-35.513599999999997"/>
    <n v="155.37200000000001"/>
    <n v="-0.22857142857142854"/>
  </r>
  <r>
    <s v="Standard Class"/>
    <s v="Consumer"/>
    <s v="United States"/>
    <s v="Glendale"/>
    <s v="Arizona"/>
    <n v="85301"/>
    <x v="1"/>
    <x v="1"/>
    <s v="Storage"/>
    <n v="10.744"/>
    <n v="1"/>
    <n v="0.2"/>
    <n v="0.80579999999999996"/>
    <n v="10.744"/>
    <n v="7.4999999999999997E-2"/>
  </r>
  <r>
    <s v="Second Class"/>
    <s v="Consumer"/>
    <s v="United States"/>
    <s v="New York City"/>
    <s v="New York"/>
    <n v="10009"/>
    <x v="3"/>
    <x v="1"/>
    <s v="Binders"/>
    <n v="232.4"/>
    <n v="5"/>
    <n v="0.2"/>
    <n v="78.435000000000002"/>
    <n v="232.4"/>
    <n v="0.33750000000000002"/>
  </r>
  <r>
    <s v="Second Class"/>
    <s v="Consumer"/>
    <s v="United States"/>
    <s v="New York City"/>
    <s v="New York"/>
    <n v="10009"/>
    <x v="3"/>
    <x v="0"/>
    <s v="Chairs"/>
    <n v="164.64599999999999"/>
    <n v="3"/>
    <n v="0.1"/>
    <n v="12.8058"/>
    <n v="164.64599999999999"/>
    <n v="7.7777777777777779E-2"/>
  </r>
  <r>
    <s v="Second Class"/>
    <s v="Consumer"/>
    <s v="United States"/>
    <s v="New York City"/>
    <s v="New York"/>
    <n v="10009"/>
    <x v="3"/>
    <x v="1"/>
    <s v="Paper"/>
    <n v="22.68"/>
    <n v="2"/>
    <n v="0"/>
    <n v="11.113200000000001"/>
    <n v="22.68"/>
    <n v="0.49000000000000005"/>
  </r>
  <r>
    <s v="Standard Class"/>
    <s v="Corporate"/>
    <s v="United States"/>
    <s v="Los Angeles"/>
    <s v="California"/>
    <n v="90036"/>
    <x v="1"/>
    <x v="1"/>
    <s v="Paper"/>
    <n v="105.52"/>
    <n v="4"/>
    <n v="0"/>
    <n v="48.539200000000001"/>
    <n v="105.52"/>
    <n v="0.46"/>
  </r>
  <r>
    <s v="Standard Class"/>
    <s v="Corporate"/>
    <s v="United States"/>
    <s v="Newark"/>
    <s v="Delaware"/>
    <n v="19711"/>
    <x v="3"/>
    <x v="0"/>
    <s v="Furnishings"/>
    <n v="83.92"/>
    <n v="4"/>
    <n v="0"/>
    <n v="5.8743999999999996"/>
    <n v="83.92"/>
    <n v="6.9999999999999993E-2"/>
  </r>
  <r>
    <s v="Standard Class"/>
    <s v="Corporate"/>
    <s v="United States"/>
    <s v="Newark"/>
    <s v="Delaware"/>
    <n v="19711"/>
    <x v="3"/>
    <x v="2"/>
    <s v="Accessories"/>
    <n v="141.9"/>
    <n v="5"/>
    <n v="0"/>
    <n v="58.179000000000002"/>
    <n v="141.9"/>
    <n v="0.41"/>
  </r>
  <r>
    <s v="Standard Class"/>
    <s v="Corporate"/>
    <s v="United States"/>
    <s v="Newark"/>
    <s v="Delaware"/>
    <n v="19711"/>
    <x v="3"/>
    <x v="0"/>
    <s v="Furnishings"/>
    <n v="39.979999999999997"/>
    <n v="2"/>
    <n v="0"/>
    <n v="9.1953999999999994"/>
    <n v="39.979999999999997"/>
    <n v="0.23"/>
  </r>
  <r>
    <s v="Standard Class"/>
    <s v="Corporate"/>
    <s v="United States"/>
    <s v="Newark"/>
    <s v="Delaware"/>
    <n v="19711"/>
    <x v="3"/>
    <x v="1"/>
    <s v="Art"/>
    <n v="28.91"/>
    <n v="7"/>
    <n v="0"/>
    <n v="8.673"/>
    <n v="28.91"/>
    <n v="0.3"/>
  </r>
  <r>
    <s v="Standard Class"/>
    <s v="Corporate"/>
    <s v="United States"/>
    <s v="Newark"/>
    <s v="Delaware"/>
    <n v="19711"/>
    <x v="3"/>
    <x v="1"/>
    <s v="Art"/>
    <n v="174.95"/>
    <n v="5"/>
    <n v="0"/>
    <n v="45.487000000000002"/>
    <n v="174.95"/>
    <n v="0.26"/>
  </r>
  <r>
    <s v="Standard Class"/>
    <s v="Home Office"/>
    <s v="United States"/>
    <s v="San Bernardino"/>
    <s v="California"/>
    <n v="92404"/>
    <x v="1"/>
    <x v="1"/>
    <s v="Binders"/>
    <n v="110.52800000000001"/>
    <n v="4"/>
    <n v="0.2"/>
    <n v="38.684800000000003"/>
    <n v="110.52800000000001"/>
    <n v="0.35000000000000003"/>
  </r>
  <r>
    <s v="Same Day"/>
    <s v="Corporate"/>
    <s v="United States"/>
    <s v="Burlington"/>
    <s v="North Carolina"/>
    <n v="27217"/>
    <x v="0"/>
    <x v="0"/>
    <s v="Tables"/>
    <n v="630.024"/>
    <n v="4"/>
    <n v="0.4"/>
    <n v="-199.5076"/>
    <n v="630.024"/>
    <n v="-0.31666666666666665"/>
  </r>
  <r>
    <s v="Second Class"/>
    <s v="Consumer"/>
    <s v="United States"/>
    <s v="Salem"/>
    <s v="Virginia"/>
    <n v="24153"/>
    <x v="0"/>
    <x v="1"/>
    <s v="Art"/>
    <n v="27.86"/>
    <n v="7"/>
    <n v="0"/>
    <n v="9.1937999999999995"/>
    <n v="27.86"/>
    <n v="0.33"/>
  </r>
  <r>
    <s v="Standard Class"/>
    <s v="Consumer"/>
    <s v="United States"/>
    <s v="Dallas"/>
    <s v="Texas"/>
    <n v="75217"/>
    <x v="2"/>
    <x v="0"/>
    <s v="Tables"/>
    <n v="933.40800000000002"/>
    <n v="4"/>
    <n v="0.3"/>
    <n v="-173.34719999999999"/>
    <n v="933.40800000000002"/>
    <n v="-0.18571428571428569"/>
  </r>
  <r>
    <s v="Standard Class"/>
    <s v="Corporate"/>
    <s v="United States"/>
    <s v="Arlington"/>
    <s v="Texas"/>
    <n v="76017"/>
    <x v="2"/>
    <x v="1"/>
    <s v="Paper"/>
    <n v="51.84"/>
    <n v="10"/>
    <n v="0.2"/>
    <n v="18.143999999999998"/>
    <n v="51.84"/>
    <n v="0.34999999999999992"/>
  </r>
  <r>
    <s v="Standard Class"/>
    <s v="Corporate"/>
    <s v="United States"/>
    <s v="Arlington"/>
    <s v="Texas"/>
    <n v="76017"/>
    <x v="2"/>
    <x v="2"/>
    <s v="Accessories"/>
    <n v="165.6"/>
    <n v="3"/>
    <n v="0.2"/>
    <n v="-6.21"/>
    <n v="165.6"/>
    <n v="-3.7499999999999999E-2"/>
  </r>
  <r>
    <s v="Standard Class"/>
    <s v="Home Office"/>
    <s v="United States"/>
    <s v="Marion"/>
    <s v="Iowa"/>
    <n v="52302"/>
    <x v="2"/>
    <x v="1"/>
    <s v="Paper"/>
    <n v="106.32"/>
    <n v="3"/>
    <n v="0"/>
    <n v="49.970399999999998"/>
    <n v="106.32"/>
    <n v="0.47000000000000003"/>
  </r>
  <r>
    <s v="First Class"/>
    <s v="Home Office"/>
    <s v="United States"/>
    <s v="Seattle"/>
    <s v="Washington"/>
    <n v="98105"/>
    <x v="1"/>
    <x v="1"/>
    <s v="Binders"/>
    <n v="147.91999999999999"/>
    <n v="5"/>
    <n v="0.2"/>
    <n v="46.225000000000001"/>
    <n v="147.91999999999999"/>
    <n v="0.31250000000000006"/>
  </r>
  <r>
    <s v="First Class"/>
    <s v="Home Office"/>
    <s v="United States"/>
    <s v="Seattle"/>
    <s v="Washington"/>
    <n v="98105"/>
    <x v="1"/>
    <x v="1"/>
    <s v="Storage"/>
    <n v="104.28"/>
    <n v="3"/>
    <n v="0"/>
    <n v="26.07"/>
    <n v="104.28"/>
    <n v="0.25"/>
  </r>
  <r>
    <s v="First Class"/>
    <s v="Home Office"/>
    <s v="United States"/>
    <s v="Seattle"/>
    <s v="Washington"/>
    <n v="98105"/>
    <x v="1"/>
    <x v="0"/>
    <s v="Tables"/>
    <n v="286.85000000000002"/>
    <n v="1"/>
    <n v="0"/>
    <n v="63.106999999999999"/>
    <n v="286.85000000000002"/>
    <n v="0.21999999999999997"/>
  </r>
  <r>
    <s v="First Class"/>
    <s v="Home Office"/>
    <s v="United States"/>
    <s v="Seattle"/>
    <s v="Washington"/>
    <n v="98105"/>
    <x v="1"/>
    <x v="1"/>
    <s v="Storage"/>
    <n v="66.959999999999994"/>
    <n v="4"/>
    <n v="0"/>
    <n v="2.6783999999999999"/>
    <n v="66.959999999999994"/>
    <n v="0.04"/>
  </r>
  <r>
    <s v="First Class"/>
    <s v="Home Office"/>
    <s v="United States"/>
    <s v="Seattle"/>
    <s v="Washington"/>
    <n v="98105"/>
    <x v="1"/>
    <x v="2"/>
    <s v="Accessories"/>
    <n v="199.98"/>
    <n v="2"/>
    <n v="0"/>
    <n v="87.991200000000006"/>
    <n v="199.98"/>
    <n v="0.44000000000000006"/>
  </r>
  <r>
    <s v="Standard Class"/>
    <s v="Consumer"/>
    <s v="United States"/>
    <s v="Lakewood"/>
    <s v="New Jersey"/>
    <n v="8701"/>
    <x v="3"/>
    <x v="2"/>
    <s v="Accessories"/>
    <n v="45"/>
    <n v="3"/>
    <n v="0"/>
    <n v="4.95"/>
    <n v="45"/>
    <n v="0.11"/>
  </r>
  <r>
    <s v="Standard Class"/>
    <s v="Consumer"/>
    <s v="United States"/>
    <s v="Lakewood"/>
    <s v="New Jersey"/>
    <n v="8701"/>
    <x v="3"/>
    <x v="1"/>
    <s v="Fasteners"/>
    <n v="17.899999999999999"/>
    <n v="5"/>
    <n v="0"/>
    <n v="8.7710000000000008"/>
    <n v="17.899999999999999"/>
    <n v="0.4900000000000001"/>
  </r>
  <r>
    <s v="Standard Class"/>
    <s v="Consumer"/>
    <s v="United States"/>
    <s v="Lakewood"/>
    <s v="New Jersey"/>
    <n v="8701"/>
    <x v="3"/>
    <x v="0"/>
    <s v="Furnishings"/>
    <n v="40.479999999999997"/>
    <n v="2"/>
    <n v="0"/>
    <n v="17.406400000000001"/>
    <n v="40.479999999999997"/>
    <n v="0.43000000000000005"/>
  </r>
  <r>
    <s v="Standard Class"/>
    <s v="Consumer"/>
    <s v="United States"/>
    <s v="Lakewood"/>
    <s v="New Jersey"/>
    <n v="8701"/>
    <x v="3"/>
    <x v="0"/>
    <s v="Bookcases"/>
    <n v="2154.9"/>
    <n v="5"/>
    <n v="0"/>
    <n v="129.29400000000001"/>
    <n v="2154.9"/>
    <n v="6.0000000000000005E-2"/>
  </r>
  <r>
    <s v="First Class"/>
    <s v="Corporate"/>
    <s v="United States"/>
    <s v="Cincinnati"/>
    <s v="Ohio"/>
    <n v="45231"/>
    <x v="3"/>
    <x v="1"/>
    <s v="Binders"/>
    <n v="18.431999999999999"/>
    <n v="8"/>
    <n v="0.7"/>
    <n v="-12.288"/>
    <n v="18.431999999999999"/>
    <n v="-0.66666666666666674"/>
  </r>
  <r>
    <s v="Standard Class"/>
    <s v="Consumer"/>
    <s v="United States"/>
    <s v="Thornton"/>
    <s v="Colorado"/>
    <n v="80229"/>
    <x v="1"/>
    <x v="1"/>
    <s v="Supplies"/>
    <n v="10.944000000000001"/>
    <n v="2"/>
    <n v="0.2"/>
    <n v="0.95760000000000001"/>
    <n v="10.944000000000001"/>
    <n v="8.7499999999999994E-2"/>
  </r>
  <r>
    <s v="First Class"/>
    <s v="Consumer"/>
    <s v="United States"/>
    <s v="Roseville"/>
    <s v="Michigan"/>
    <n v="48066"/>
    <x v="2"/>
    <x v="1"/>
    <s v="Supplies"/>
    <n v="4.3600000000000003"/>
    <n v="2"/>
    <n v="0"/>
    <n v="0.1744"/>
    <n v="4.3600000000000003"/>
    <n v="3.9999999999999994E-2"/>
  </r>
  <r>
    <s v="Standard Class"/>
    <s v="Corporate"/>
    <s v="United States"/>
    <s v="Tempe"/>
    <s v="Arizona"/>
    <n v="85281"/>
    <x v="1"/>
    <x v="2"/>
    <s v="Accessories"/>
    <n v="62.351999999999997"/>
    <n v="6"/>
    <n v="0.2"/>
    <n v="-10.9116"/>
    <n v="62.351999999999997"/>
    <n v="-0.17500000000000002"/>
  </r>
  <r>
    <s v="Second Class"/>
    <s v="Consumer"/>
    <s v="United States"/>
    <s v="Reading"/>
    <s v="Pennsylvania"/>
    <n v="19601"/>
    <x v="3"/>
    <x v="0"/>
    <s v="Furnishings"/>
    <n v="303.92"/>
    <n v="5"/>
    <n v="0.2"/>
    <n v="-30.391999999999999"/>
    <n v="303.92"/>
    <n v="-9.9999999999999992E-2"/>
  </r>
  <r>
    <s v="Standard Class"/>
    <s v="Consumer"/>
    <s v="United States"/>
    <s v="Apple Valley"/>
    <s v="Minnesota"/>
    <n v="55124"/>
    <x v="2"/>
    <x v="1"/>
    <s v="Storage"/>
    <n v="129.30000000000001"/>
    <n v="2"/>
    <n v="0"/>
    <n v="6.4649999999999999"/>
    <n v="129.30000000000001"/>
    <n v="4.9999999999999996E-2"/>
  </r>
  <r>
    <s v="Standard Class"/>
    <s v="Corporate"/>
    <s v="United States"/>
    <s v="Baltimore"/>
    <s v="Maryland"/>
    <n v="21215"/>
    <x v="3"/>
    <x v="0"/>
    <s v="Furnishings"/>
    <n v="274.2"/>
    <n v="10"/>
    <n v="0"/>
    <n v="112.422"/>
    <n v="274.2"/>
    <n v="0.41000000000000003"/>
  </r>
  <r>
    <s v="Second Class"/>
    <s v="Corporate"/>
    <s v="United States"/>
    <s v="Corpus Christi"/>
    <s v="Texas"/>
    <n v="78415"/>
    <x v="2"/>
    <x v="1"/>
    <s v="Fasteners"/>
    <n v="6.048"/>
    <n v="4"/>
    <n v="0.2"/>
    <n v="-1.3608"/>
    <n v="6.048"/>
    <n v="-0.22500000000000001"/>
  </r>
  <r>
    <s v="Second Class"/>
    <s v="Corporate"/>
    <s v="United States"/>
    <s v="Corpus Christi"/>
    <s v="Texas"/>
    <n v="78415"/>
    <x v="2"/>
    <x v="1"/>
    <s v="Paper"/>
    <n v="6.8479999999999999"/>
    <n v="2"/>
    <n v="0.2"/>
    <n v="2.14"/>
    <n v="6.8479999999999999"/>
    <n v="0.3125"/>
  </r>
  <r>
    <s v="Second Class"/>
    <s v="Corporate"/>
    <s v="United States"/>
    <s v="Corpus Christi"/>
    <s v="Texas"/>
    <n v="78415"/>
    <x v="2"/>
    <x v="0"/>
    <s v="Furnishings"/>
    <n v="9.9600000000000009"/>
    <n v="5"/>
    <n v="0.6"/>
    <n v="-6.7229999999999999"/>
    <n v="9.9600000000000009"/>
    <n v="-0.67499999999999993"/>
  </r>
  <r>
    <s v="Second Class"/>
    <s v="Corporate"/>
    <s v="United States"/>
    <s v="Corpus Christi"/>
    <s v="Texas"/>
    <n v="78415"/>
    <x v="2"/>
    <x v="1"/>
    <s v="Binders"/>
    <n v="8.5519999999999996"/>
    <n v="2"/>
    <n v="0.8"/>
    <n v="-13.683199999999999"/>
    <n v="8.5519999999999996"/>
    <n v="-1.6"/>
  </r>
  <r>
    <s v="Standard Class"/>
    <s v="Consumer"/>
    <s v="United States"/>
    <s v="Las Vegas"/>
    <s v="Nevada"/>
    <n v="89115"/>
    <x v="1"/>
    <x v="1"/>
    <s v="Binders"/>
    <n v="45.584000000000003"/>
    <n v="11"/>
    <n v="0.2"/>
    <n v="16.5242"/>
    <n v="45.584000000000003"/>
    <n v="0.36249999999999999"/>
  </r>
  <r>
    <s v="Standard Class"/>
    <s v="Consumer"/>
    <s v="United States"/>
    <s v="Cleveland"/>
    <s v="Ohio"/>
    <n v="44105"/>
    <x v="3"/>
    <x v="2"/>
    <s v="Accessories"/>
    <n v="25.488"/>
    <n v="2"/>
    <n v="0.2"/>
    <n v="4.4603999999999999"/>
    <n v="25.488"/>
    <n v="0.17499999999999999"/>
  </r>
  <r>
    <s v="Standard Class"/>
    <s v="Consumer"/>
    <s v="United States"/>
    <s v="Seattle"/>
    <s v="Washington"/>
    <n v="98105"/>
    <x v="1"/>
    <x v="1"/>
    <s v="Binders"/>
    <n v="136.96"/>
    <n v="4"/>
    <n v="0.2"/>
    <n v="51.36"/>
    <n v="136.96"/>
    <n v="0.375"/>
  </r>
  <r>
    <s v="Second Class"/>
    <s v="Corporate"/>
    <s v="United States"/>
    <s v="Chicago"/>
    <s v="Illinois"/>
    <n v="60623"/>
    <x v="2"/>
    <x v="2"/>
    <s v="Phones"/>
    <n v="49.616"/>
    <n v="2"/>
    <n v="0.2"/>
    <n v="4.9615999999999998"/>
    <n v="49.616"/>
    <n v="9.9999999999999992E-2"/>
  </r>
  <r>
    <s v="Second Class"/>
    <s v="Home Office"/>
    <s v="United States"/>
    <s v="Columbus"/>
    <s v="Ohio"/>
    <n v="43229"/>
    <x v="3"/>
    <x v="1"/>
    <s v="Paper"/>
    <n v="10.584"/>
    <n v="3"/>
    <n v="0.2"/>
    <n v="3.4398"/>
    <n v="10.584"/>
    <n v="0.32500000000000001"/>
  </r>
  <r>
    <s v="Standard Class"/>
    <s v="Consumer"/>
    <s v="United States"/>
    <s v="Tucson"/>
    <s v="Arizona"/>
    <n v="85705"/>
    <x v="1"/>
    <x v="1"/>
    <s v="Paper"/>
    <n v="84.415999999999997"/>
    <n v="4"/>
    <n v="0.2"/>
    <n v="27.435199999999998"/>
    <n v="84.415999999999997"/>
    <n v="0.32500000000000001"/>
  </r>
  <r>
    <s v="Standard Class"/>
    <s v="Home Office"/>
    <s v="United States"/>
    <s v="Philadelphia"/>
    <s v="Pennsylvania"/>
    <n v="19120"/>
    <x v="3"/>
    <x v="2"/>
    <s v="Phones"/>
    <n v="431.94"/>
    <n v="2"/>
    <n v="0.4"/>
    <n v="-71.989999999999995"/>
    <n v="431.94"/>
    <n v="-0.16666666666666666"/>
  </r>
  <r>
    <s v="Standard Class"/>
    <s v="Home Office"/>
    <s v="United States"/>
    <s v="Philadelphia"/>
    <s v="Pennsylvania"/>
    <n v="19120"/>
    <x v="3"/>
    <x v="1"/>
    <s v="Binders"/>
    <n v="2.0430000000000001"/>
    <n v="1"/>
    <n v="0.7"/>
    <n v="-1.4982"/>
    <n v="2.0430000000000001"/>
    <n v="-0.73333333333333328"/>
  </r>
  <r>
    <s v="Standard Class"/>
    <s v="Home Office"/>
    <s v="United States"/>
    <s v="Philadelphia"/>
    <s v="Pennsylvania"/>
    <n v="19120"/>
    <x v="3"/>
    <x v="2"/>
    <s v="Phones"/>
    <n v="68.238"/>
    <n v="3"/>
    <n v="0.4"/>
    <n v="-12.510300000000001"/>
    <n v="68.238"/>
    <n v="-0.18333333333333335"/>
  </r>
  <r>
    <s v="First Class"/>
    <s v="Corporate"/>
    <s v="United States"/>
    <s v="Cranston"/>
    <s v="Rhode Island"/>
    <n v="2920"/>
    <x v="3"/>
    <x v="0"/>
    <s v="Tables"/>
    <n v="240.744"/>
    <n v="4"/>
    <n v="0.3"/>
    <n v="-13.7568"/>
    <n v="240.744"/>
    <n v="-5.7142857142857141E-2"/>
  </r>
  <r>
    <s v="First Class"/>
    <s v="Corporate"/>
    <s v="United States"/>
    <s v="Cranston"/>
    <s v="Rhode Island"/>
    <n v="2920"/>
    <x v="3"/>
    <x v="0"/>
    <s v="Furnishings"/>
    <n v="35"/>
    <n v="4"/>
    <n v="0"/>
    <n v="14.7"/>
    <n v="35"/>
    <n v="0.42"/>
  </r>
  <r>
    <s v="First Class"/>
    <s v="Corporate"/>
    <s v="United States"/>
    <s v="Cranston"/>
    <s v="Rhode Island"/>
    <n v="2920"/>
    <x v="3"/>
    <x v="0"/>
    <s v="Furnishings"/>
    <n v="210.68"/>
    <n v="2"/>
    <n v="0"/>
    <n v="50.563200000000002"/>
    <n v="210.68"/>
    <n v="0.24"/>
  </r>
  <r>
    <s v="First Class"/>
    <s v="Corporate"/>
    <s v="United States"/>
    <s v="Cranston"/>
    <s v="Rhode Island"/>
    <n v="2920"/>
    <x v="3"/>
    <x v="0"/>
    <s v="Tables"/>
    <n v="637.89599999999996"/>
    <n v="3"/>
    <n v="0.3"/>
    <n v="-127.5792"/>
    <n v="637.89599999999996"/>
    <n v="-0.2"/>
  </r>
  <r>
    <s v="First Class"/>
    <s v="Corporate"/>
    <s v="United States"/>
    <s v="Cranston"/>
    <s v="Rhode Island"/>
    <n v="2920"/>
    <x v="3"/>
    <x v="1"/>
    <s v="Paper"/>
    <n v="43.44"/>
    <n v="8"/>
    <n v="0"/>
    <n v="21.285599999999999"/>
    <n v="43.44"/>
    <n v="0.49"/>
  </r>
  <r>
    <s v="First Class"/>
    <s v="Corporate"/>
    <s v="United States"/>
    <s v="Cranston"/>
    <s v="Rhode Island"/>
    <n v="2920"/>
    <x v="3"/>
    <x v="1"/>
    <s v="Appliances"/>
    <n v="2.2200000000000002"/>
    <n v="1"/>
    <n v="0"/>
    <n v="0.66600000000000004"/>
    <n v="2.2200000000000002"/>
    <n v="0.3"/>
  </r>
  <r>
    <s v="First Class"/>
    <s v="Consumer"/>
    <s v="United States"/>
    <s v="San Francisco"/>
    <s v="California"/>
    <n v="94122"/>
    <x v="1"/>
    <x v="2"/>
    <s v="Phones"/>
    <n v="1679.96"/>
    <n v="5"/>
    <n v="0.2"/>
    <n v="125.997"/>
    <n v="1679.96"/>
    <n v="7.4999999999999997E-2"/>
  </r>
  <r>
    <s v="Standard Class"/>
    <s v="Corporate"/>
    <s v="United States"/>
    <s v="Houston"/>
    <s v="Texas"/>
    <n v="77070"/>
    <x v="2"/>
    <x v="0"/>
    <s v="Chairs"/>
    <n v="344.37200000000001"/>
    <n v="4"/>
    <n v="0.3"/>
    <n v="-93.472399999999993"/>
    <n v="344.37200000000001"/>
    <n v="-0.27142857142857141"/>
  </r>
  <r>
    <s v="Standard Class"/>
    <s v="Corporate"/>
    <s v="United States"/>
    <s v="Houston"/>
    <s v="Texas"/>
    <n v="77070"/>
    <x v="2"/>
    <x v="1"/>
    <s v="Storage"/>
    <n v="1554.9359999999999"/>
    <n v="3"/>
    <n v="0.2"/>
    <n v="77.746799999999993"/>
    <n v="1554.9359999999999"/>
    <n v="4.9999999999999996E-2"/>
  </r>
  <r>
    <s v="Standard Class"/>
    <s v="Corporate"/>
    <s v="United States"/>
    <s v="Houston"/>
    <s v="Texas"/>
    <n v="77070"/>
    <x v="2"/>
    <x v="0"/>
    <s v="Furnishings"/>
    <n v="127.88"/>
    <n v="5"/>
    <n v="0.6"/>
    <n v="-67.137"/>
    <n v="127.88"/>
    <n v="-0.52500000000000002"/>
  </r>
  <r>
    <s v="Standard Class"/>
    <s v="Corporate"/>
    <s v="United States"/>
    <s v="Los Angeles"/>
    <s v="California"/>
    <n v="90049"/>
    <x v="1"/>
    <x v="2"/>
    <s v="Phones"/>
    <n v="222.38399999999999"/>
    <n v="2"/>
    <n v="0.2"/>
    <n v="22.238399999999999"/>
    <n v="222.38399999999999"/>
    <n v="0.1"/>
  </r>
  <r>
    <s v="Second Class"/>
    <s v="Corporate"/>
    <s v="United States"/>
    <s v="Chicago"/>
    <s v="Illinois"/>
    <n v="60653"/>
    <x v="2"/>
    <x v="0"/>
    <s v="Chairs"/>
    <n v="106.869"/>
    <n v="3"/>
    <n v="0.3"/>
    <n v="-29.007300000000001"/>
    <n v="106.869"/>
    <n v="-0.27142857142857146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  <n v="3.5640000000000001"/>
    <n v="-1.75"/>
  </r>
  <r>
    <s v="Standard Class"/>
    <s v="Consumer"/>
    <s v="United States"/>
    <s v="Houston"/>
    <s v="Texas"/>
    <n v="77070"/>
    <x v="2"/>
    <x v="1"/>
    <s v="Binders"/>
    <n v="25.68"/>
    <n v="3"/>
    <n v="0.8"/>
    <n v="-39.804000000000002"/>
    <n v="25.68"/>
    <n v="-1.55"/>
  </r>
  <r>
    <s v="Standard Class"/>
    <s v="Consumer"/>
    <s v="United States"/>
    <s v="Houston"/>
    <s v="Texas"/>
    <n v="77070"/>
    <x v="2"/>
    <x v="1"/>
    <s v="Binders"/>
    <n v="12.384"/>
    <n v="3"/>
    <n v="0.8"/>
    <n v="-19.814399999999999"/>
    <n v="12.384"/>
    <n v="-1.5999999999999999"/>
  </r>
  <r>
    <s v="Standard Class"/>
    <s v="Consumer"/>
    <s v="United States"/>
    <s v="Bristol"/>
    <s v="Connecticut"/>
    <n v="6010"/>
    <x v="3"/>
    <x v="1"/>
    <s v="Binders"/>
    <n v="25.3"/>
    <n v="5"/>
    <n v="0"/>
    <n v="11.891"/>
    <n v="25.3"/>
    <n v="0.47"/>
  </r>
  <r>
    <s v="Standard Class"/>
    <s v="Consumer"/>
    <s v="United States"/>
    <s v="Bristol"/>
    <s v="Connecticut"/>
    <n v="6010"/>
    <x v="3"/>
    <x v="1"/>
    <s v="Storage"/>
    <n v="95.94"/>
    <n v="3"/>
    <n v="0"/>
    <n v="9.5939999999999994"/>
    <n v="95.94"/>
    <n v="9.9999999999999992E-2"/>
  </r>
  <r>
    <s v="Second Class"/>
    <s v="Consumer"/>
    <s v="United States"/>
    <s v="Holland"/>
    <s v="Michigan"/>
    <n v="49423"/>
    <x v="2"/>
    <x v="1"/>
    <s v="Labels"/>
    <n v="7.5"/>
    <n v="2"/>
    <n v="0"/>
    <n v="3.6"/>
    <n v="7.5"/>
    <n v="0.48000000000000004"/>
  </r>
  <r>
    <s v="Standard Class"/>
    <s v="Home Office"/>
    <s v="United States"/>
    <s v="Albuquerque"/>
    <s v="New Mexico"/>
    <n v="87105"/>
    <x v="1"/>
    <x v="2"/>
    <s v="Phones"/>
    <n v="302.37599999999998"/>
    <n v="3"/>
    <n v="0.2"/>
    <n v="22.6782"/>
    <n v="302.37599999999998"/>
    <n v="7.5000000000000011E-2"/>
  </r>
  <r>
    <s v="Standard Class"/>
    <s v="Consumer"/>
    <s v="United States"/>
    <s v="Louisville"/>
    <s v="Colorado"/>
    <n v="80027"/>
    <x v="1"/>
    <x v="2"/>
    <s v="Accessories"/>
    <n v="46.688000000000002"/>
    <n v="4"/>
    <n v="0.2"/>
    <n v="-2.9180000000000001"/>
    <n v="46.688000000000002"/>
    <n v="-6.25E-2"/>
  </r>
  <r>
    <s v="Standard Class"/>
    <s v="Consumer"/>
    <s v="United States"/>
    <s v="New York City"/>
    <s v="New York"/>
    <n v="10024"/>
    <x v="3"/>
    <x v="1"/>
    <s v="Storage"/>
    <n v="17.940000000000001"/>
    <n v="3"/>
    <n v="0"/>
    <n v="3.0497999999999998"/>
    <n v="17.940000000000001"/>
    <n v="0.16999999999999998"/>
  </r>
  <r>
    <s v="Standard Class"/>
    <s v="Consumer"/>
    <s v="United States"/>
    <s v="Norwich"/>
    <s v="Connecticut"/>
    <n v="6360"/>
    <x v="3"/>
    <x v="1"/>
    <s v="Appliances"/>
    <n v="370.14"/>
    <n v="3"/>
    <n v="0"/>
    <n v="144.3546"/>
    <n v="370.14"/>
    <n v="0.39"/>
  </r>
  <r>
    <s v="Standard Class"/>
    <s v="Corporate"/>
    <s v="United States"/>
    <s v="San Francisco"/>
    <s v="California"/>
    <n v="94122"/>
    <x v="1"/>
    <x v="1"/>
    <s v="Binders"/>
    <n v="8.9280000000000008"/>
    <n v="2"/>
    <n v="0.2"/>
    <n v="3.1248"/>
    <n v="8.9280000000000008"/>
    <n v="0.35"/>
  </r>
  <r>
    <s v="Standard Class"/>
    <s v="Corporate"/>
    <s v="United States"/>
    <s v="Noblesville"/>
    <s v="Indiana"/>
    <n v="46060"/>
    <x v="2"/>
    <x v="0"/>
    <s v="Tables"/>
    <n v="2678.94"/>
    <n v="6"/>
    <n v="0"/>
    <n v="241.1046"/>
    <n v="2678.94"/>
    <n v="0.09"/>
  </r>
  <r>
    <s v="Standard Class"/>
    <s v="Home Office"/>
    <s v="United States"/>
    <s v="Clarksville"/>
    <s v="Tennessee"/>
    <n v="37042"/>
    <x v="0"/>
    <x v="0"/>
    <s v="Bookcases"/>
    <n v="387.13600000000002"/>
    <n v="4"/>
    <n v="0.2"/>
    <n v="-14.5176"/>
    <n v="387.13600000000002"/>
    <n v="-3.7499999999999999E-2"/>
  </r>
  <r>
    <s v="Standard Class"/>
    <s v="Home Office"/>
    <s v="United States"/>
    <s v="Clarksville"/>
    <s v="Tennessee"/>
    <n v="37042"/>
    <x v="0"/>
    <x v="2"/>
    <s v="Accessories"/>
    <n v="45.408000000000001"/>
    <n v="2"/>
    <n v="0.2"/>
    <n v="11.919600000000001"/>
    <n v="45.408000000000001"/>
    <n v="0.26250000000000001"/>
  </r>
  <r>
    <s v="Standard Class"/>
    <s v="Home Office"/>
    <s v="United States"/>
    <s v="Clarksville"/>
    <s v="Tennessee"/>
    <n v="37042"/>
    <x v="0"/>
    <x v="0"/>
    <s v="Furnishings"/>
    <n v="77.951999999999998"/>
    <n v="3"/>
    <n v="0.2"/>
    <n v="-11.6928"/>
    <n v="77.951999999999998"/>
    <n v="-0.15"/>
  </r>
  <r>
    <s v="Standard Class"/>
    <s v="Home Office"/>
    <s v="United States"/>
    <s v="Clarksville"/>
    <s v="Tennessee"/>
    <n v="37042"/>
    <x v="0"/>
    <x v="1"/>
    <s v="Labels"/>
    <n v="3"/>
    <n v="1"/>
    <n v="0.2"/>
    <n v="1.05"/>
    <n v="3"/>
    <n v="0.35000000000000003"/>
  </r>
  <r>
    <s v="Second Class"/>
    <s v="Consumer"/>
    <s v="United States"/>
    <s v="Hollywood"/>
    <s v="Florida"/>
    <n v="33021"/>
    <x v="0"/>
    <x v="1"/>
    <s v="Storage"/>
    <n v="9.952"/>
    <n v="1"/>
    <n v="0.2"/>
    <n v="0.99519999999999997"/>
    <n v="9.952"/>
    <n v="9.9999999999999992E-2"/>
  </r>
  <r>
    <s v="Standard Class"/>
    <s v="Corporate"/>
    <s v="United States"/>
    <s v="York"/>
    <s v="Pennsylvania"/>
    <n v="17403"/>
    <x v="3"/>
    <x v="1"/>
    <s v="Binders"/>
    <n v="37.896000000000001"/>
    <n v="4"/>
    <n v="0.7"/>
    <n v="-29.053599999999999"/>
    <n v="37.896000000000001"/>
    <n v="-0.76666666666666661"/>
  </r>
  <r>
    <s v="Standard Class"/>
    <s v="Corporate"/>
    <s v="United States"/>
    <s v="York"/>
    <s v="Pennsylvania"/>
    <n v="17403"/>
    <x v="3"/>
    <x v="1"/>
    <s v="Paper"/>
    <n v="65.584000000000003"/>
    <n v="2"/>
    <n v="0.2"/>
    <n v="23.7742"/>
    <n v="65.584000000000003"/>
    <n v="0.36249999999999999"/>
  </r>
  <r>
    <s v="Standard Class"/>
    <s v="Home Office"/>
    <s v="United States"/>
    <s v="Mesa"/>
    <s v="Arizona"/>
    <n v="85204"/>
    <x v="1"/>
    <x v="1"/>
    <s v="Paper"/>
    <n v="44.783999999999999"/>
    <n v="1"/>
    <n v="0.2"/>
    <n v="16.234200000000001"/>
    <n v="44.783999999999999"/>
    <n v="0.36250000000000004"/>
  </r>
  <r>
    <s v="Same Day"/>
    <s v="Corporate"/>
    <s v="United States"/>
    <s v="New York City"/>
    <s v="New York"/>
    <n v="10024"/>
    <x v="3"/>
    <x v="2"/>
    <s v="Machines"/>
    <n v="1035.8"/>
    <n v="4"/>
    <n v="0"/>
    <n v="269.30799999999999"/>
    <n v="1035.8"/>
    <n v="0.26"/>
  </r>
  <r>
    <s v="Standard Class"/>
    <s v="Home Office"/>
    <s v="United States"/>
    <s v="San Francisco"/>
    <s v="California"/>
    <n v="94110"/>
    <x v="1"/>
    <x v="1"/>
    <s v="Art"/>
    <n v="5.76"/>
    <n v="2"/>
    <n v="0"/>
    <n v="1.6704000000000001"/>
    <n v="5.76"/>
    <n v="0.29000000000000004"/>
  </r>
  <r>
    <s v="Standard Class"/>
    <s v="Consumer"/>
    <s v="United States"/>
    <s v="Los Angeles"/>
    <s v="California"/>
    <n v="90036"/>
    <x v="1"/>
    <x v="1"/>
    <s v="Paper"/>
    <n v="19.98"/>
    <n v="2"/>
    <n v="0"/>
    <n v="8.9909999999999997"/>
    <n v="19.98"/>
    <n v="0.44999999999999996"/>
  </r>
  <r>
    <s v="Standard Class"/>
    <s v="Consumer"/>
    <s v="United States"/>
    <s v="Omaha"/>
    <s v="Nebraska"/>
    <n v="68104"/>
    <x v="2"/>
    <x v="2"/>
    <s v="Phones"/>
    <n v="35.979999999999997"/>
    <n v="2"/>
    <n v="0"/>
    <n v="10.074400000000001"/>
    <n v="35.979999999999997"/>
    <n v="0.28000000000000003"/>
  </r>
  <r>
    <s v="Standard Class"/>
    <s v="Home Office"/>
    <s v="United States"/>
    <s v="Philadelphia"/>
    <s v="Pennsylvania"/>
    <n v="19120"/>
    <x v="3"/>
    <x v="1"/>
    <s v="Art"/>
    <n v="16.655999999999999"/>
    <n v="3"/>
    <n v="0.2"/>
    <n v="3.3311999999999999"/>
    <n v="16.655999999999999"/>
    <n v="0.2"/>
  </r>
  <r>
    <s v="Standard Class"/>
    <s v="Corporate"/>
    <s v="United States"/>
    <s v="New York City"/>
    <s v="New York"/>
    <n v="10024"/>
    <x v="3"/>
    <x v="1"/>
    <s v="Labels"/>
    <n v="20.7"/>
    <n v="2"/>
    <n v="0"/>
    <n v="9.9359999999999999"/>
    <n v="20.7"/>
    <n v="0.48000000000000004"/>
  </r>
  <r>
    <s v="Standard Class"/>
    <s v="Consumer"/>
    <s v="United States"/>
    <s v="Grand Rapids"/>
    <s v="Michigan"/>
    <n v="49505"/>
    <x v="2"/>
    <x v="1"/>
    <s v="Binders"/>
    <n v="83.7"/>
    <n v="5"/>
    <n v="0"/>
    <n v="41.012999999999998"/>
    <n v="83.7"/>
    <n v="0.48999999999999994"/>
  </r>
  <r>
    <s v="Same Day"/>
    <s v="Consumer"/>
    <s v="United States"/>
    <s v="Seattle"/>
    <s v="Washington"/>
    <n v="98115"/>
    <x v="1"/>
    <x v="0"/>
    <s v="Furnishings"/>
    <n v="199.8"/>
    <n v="10"/>
    <n v="0"/>
    <n v="71.927999999999997"/>
    <n v="199.8"/>
    <n v="0.36"/>
  </r>
  <r>
    <s v="Standard Class"/>
    <s v="Home Office"/>
    <s v="United States"/>
    <s v="Fresno"/>
    <s v="California"/>
    <n v="93727"/>
    <x v="1"/>
    <x v="1"/>
    <s v="Paper"/>
    <n v="45.68"/>
    <n v="2"/>
    <n v="0"/>
    <n v="21.012799999999999"/>
    <n v="45.68"/>
    <n v="0.45999999999999996"/>
  </r>
  <r>
    <s v="Standard Class"/>
    <s v="Home Office"/>
    <s v="United States"/>
    <s v="Fresno"/>
    <s v="California"/>
    <n v="93727"/>
    <x v="1"/>
    <x v="1"/>
    <s v="Paper"/>
    <n v="110.96"/>
    <n v="2"/>
    <n v="0"/>
    <n v="53.260800000000003"/>
    <n v="110.96"/>
    <n v="0.48000000000000004"/>
  </r>
  <r>
    <s v="Standard Class"/>
    <s v="Home Office"/>
    <s v="United States"/>
    <s v="Fresno"/>
    <s v="California"/>
    <n v="93727"/>
    <x v="1"/>
    <x v="1"/>
    <s v="Paper"/>
    <n v="11.94"/>
    <n v="3"/>
    <n v="0"/>
    <n v="5.97"/>
    <n v="11.94"/>
    <n v="0.5"/>
  </r>
  <r>
    <s v="Second Class"/>
    <s v="Consumer"/>
    <s v="United States"/>
    <s v="Arlington"/>
    <s v="Virginia"/>
    <n v="22204"/>
    <x v="0"/>
    <x v="2"/>
    <s v="Machines"/>
    <n v="8749.9500000000007"/>
    <n v="5"/>
    <n v="0"/>
    <n v="2799.9839999999999"/>
    <n v="8749.9500000000007"/>
    <n v="0.31999999999999995"/>
  </r>
  <r>
    <s v="Second Class"/>
    <s v="Consumer"/>
    <s v="United States"/>
    <s v="Arlington"/>
    <s v="Virginia"/>
    <n v="22204"/>
    <x v="0"/>
    <x v="1"/>
    <s v="Binders"/>
    <n v="36.4"/>
    <n v="8"/>
    <n v="0"/>
    <n v="18.2"/>
    <n v="36.4"/>
    <n v="0.5"/>
  </r>
  <r>
    <s v="Second Class"/>
    <s v="Consumer"/>
    <s v="United States"/>
    <s v="Arlington"/>
    <s v="Virginia"/>
    <n v="22204"/>
    <x v="0"/>
    <x v="0"/>
    <s v="Furnishings"/>
    <n v="18.690000000000001"/>
    <n v="7"/>
    <n v="0"/>
    <n v="7.1021999999999998"/>
    <n v="18.690000000000001"/>
    <n v="0.37999999999999995"/>
  </r>
  <r>
    <s v="Standard Class"/>
    <s v="Consumer"/>
    <s v="United States"/>
    <s v="Los Angeles"/>
    <s v="California"/>
    <n v="90049"/>
    <x v="1"/>
    <x v="1"/>
    <s v="Fasteners"/>
    <n v="5.94"/>
    <n v="3"/>
    <n v="0"/>
    <n v="0.1188"/>
    <n v="5.94"/>
    <n v="0.02"/>
  </r>
  <r>
    <s v="Standard Class"/>
    <s v="Consumer"/>
    <s v="United States"/>
    <s v="Lubbock"/>
    <s v="Texas"/>
    <n v="79424"/>
    <x v="2"/>
    <x v="1"/>
    <s v="Paper"/>
    <n v="60.735999999999997"/>
    <n v="8"/>
    <n v="0.2"/>
    <n v="20.4984"/>
    <n v="60.735999999999997"/>
    <n v="0.33750000000000002"/>
  </r>
  <r>
    <s v="Standard Class"/>
    <s v="Consumer"/>
    <s v="United States"/>
    <s v="Lubbock"/>
    <s v="Texas"/>
    <n v="79424"/>
    <x v="2"/>
    <x v="2"/>
    <s v="Copiers"/>
    <n v="479.976"/>
    <n v="3"/>
    <n v="0.2"/>
    <n v="161.99189999999999"/>
    <n v="479.976"/>
    <n v="0.33749999999999997"/>
  </r>
  <r>
    <s v="Standard Class"/>
    <s v="Consumer"/>
    <s v="United States"/>
    <s v="Lubbock"/>
    <s v="Texas"/>
    <n v="79424"/>
    <x v="2"/>
    <x v="1"/>
    <s v="Binders"/>
    <n v="6.08"/>
    <n v="1"/>
    <n v="0.8"/>
    <n v="-10.336"/>
    <n v="6.08"/>
    <n v="-1.7"/>
  </r>
  <r>
    <s v="Standard Class"/>
    <s v="Corporate"/>
    <s v="United States"/>
    <s v="Longmont"/>
    <s v="Colorado"/>
    <n v="80501"/>
    <x v="1"/>
    <x v="2"/>
    <s v="Accessories"/>
    <n v="165.6"/>
    <n v="3"/>
    <n v="0.2"/>
    <n v="-6.21"/>
    <n v="165.6"/>
    <n v="-3.7499999999999999E-2"/>
  </r>
  <r>
    <s v="Second Class"/>
    <s v="Consumer"/>
    <s v="United States"/>
    <s v="Yonkers"/>
    <s v="New York"/>
    <n v="10701"/>
    <x v="3"/>
    <x v="1"/>
    <s v="Art"/>
    <n v="59.52"/>
    <n v="3"/>
    <n v="0"/>
    <n v="15.475199999999999"/>
    <n v="59.52"/>
    <n v="0.25999999999999995"/>
  </r>
  <r>
    <s v="Second Class"/>
    <s v="Consumer"/>
    <s v="United States"/>
    <s v="Yonkers"/>
    <s v="New York"/>
    <n v="10701"/>
    <x v="3"/>
    <x v="2"/>
    <s v="Accessories"/>
    <n v="479.97"/>
    <n v="3"/>
    <n v="0"/>
    <n v="177.5889"/>
    <n v="479.97"/>
    <n v="0.37"/>
  </r>
  <r>
    <s v="Second Class"/>
    <s v="Consumer"/>
    <s v="United States"/>
    <s v="Yonkers"/>
    <s v="New York"/>
    <n v="10701"/>
    <x v="3"/>
    <x v="1"/>
    <s v="Supplies"/>
    <n v="18.62"/>
    <n v="2"/>
    <n v="0"/>
    <n v="5.3997999999999999"/>
    <n v="18.62"/>
    <n v="0.28999999999999998"/>
  </r>
  <r>
    <s v="Second Class"/>
    <s v="Consumer"/>
    <s v="United States"/>
    <s v="Yonkers"/>
    <s v="New York"/>
    <n v="10701"/>
    <x v="3"/>
    <x v="1"/>
    <s v="Binders"/>
    <n v="49.631999999999998"/>
    <n v="6"/>
    <n v="0.2"/>
    <n v="16.750800000000002"/>
    <n v="49.631999999999998"/>
    <n v="0.33750000000000002"/>
  </r>
  <r>
    <s v="Second Class"/>
    <s v="Consumer"/>
    <s v="United States"/>
    <s v="Yonkers"/>
    <s v="New York"/>
    <n v="10701"/>
    <x v="3"/>
    <x v="1"/>
    <s v="Paper"/>
    <n v="97.82"/>
    <n v="2"/>
    <n v="0"/>
    <n v="45.9754"/>
    <n v="97.82"/>
    <n v="0.47000000000000003"/>
  </r>
  <r>
    <s v="Second Class"/>
    <s v="Corporate"/>
    <s v="United States"/>
    <s v="Los Angeles"/>
    <s v="California"/>
    <n v="90045"/>
    <x v="1"/>
    <x v="2"/>
    <s v="Phones"/>
    <n v="15.984"/>
    <n v="2"/>
    <n v="0.2"/>
    <n v="1.1988000000000001"/>
    <n v="15.984"/>
    <n v="7.5000000000000011E-2"/>
  </r>
  <r>
    <s v="Second Class"/>
    <s v="Corporate"/>
    <s v="United States"/>
    <s v="Los Angeles"/>
    <s v="California"/>
    <n v="90045"/>
    <x v="1"/>
    <x v="0"/>
    <s v="Chairs"/>
    <n v="184.75200000000001"/>
    <n v="3"/>
    <n v="0.2"/>
    <n v="-20.784600000000001"/>
    <n v="184.75200000000001"/>
    <n v="-0.1125"/>
  </r>
  <r>
    <s v="Standard Class"/>
    <s v="Home Office"/>
    <s v="United States"/>
    <s v="Los Angeles"/>
    <s v="California"/>
    <n v="90049"/>
    <x v="1"/>
    <x v="1"/>
    <s v="Paper"/>
    <n v="12.96"/>
    <n v="2"/>
    <n v="0"/>
    <n v="6.2207999999999997"/>
    <n v="12.96"/>
    <n v="0.47999999999999993"/>
  </r>
  <r>
    <s v="Standard Class"/>
    <s v="Consumer"/>
    <s v="United States"/>
    <s v="Amarillo"/>
    <s v="Texas"/>
    <n v="79109"/>
    <x v="2"/>
    <x v="0"/>
    <s v="Chairs"/>
    <n v="366.74400000000003"/>
    <n v="4"/>
    <n v="0.3"/>
    <n v="-110.0232"/>
    <n v="366.74400000000003"/>
    <n v="-0.3"/>
  </r>
  <r>
    <s v="Standard Class"/>
    <s v="Home Office"/>
    <s v="United States"/>
    <s v="Dallas"/>
    <s v="Texas"/>
    <n v="75217"/>
    <x v="2"/>
    <x v="1"/>
    <s v="Binders"/>
    <n v="8.8559999999999999"/>
    <n v="9"/>
    <n v="0.8"/>
    <n v="-14.169600000000001"/>
    <n v="8.8559999999999999"/>
    <n v="-1.6"/>
  </r>
  <r>
    <s v="Standard Class"/>
    <s v="Home Office"/>
    <s v="United States"/>
    <s v="Dallas"/>
    <s v="Texas"/>
    <n v="75217"/>
    <x v="2"/>
    <x v="2"/>
    <s v="Accessories"/>
    <n v="27.96"/>
    <n v="5"/>
    <n v="0.2"/>
    <n v="8.3879999999999999"/>
    <n v="27.96"/>
    <n v="0.3"/>
  </r>
  <r>
    <s v="Standard Class"/>
    <s v="Home Office"/>
    <s v="United States"/>
    <s v="Dallas"/>
    <s v="Texas"/>
    <n v="75217"/>
    <x v="2"/>
    <x v="1"/>
    <s v="Envelopes"/>
    <n v="146.352"/>
    <n v="3"/>
    <n v="0.2"/>
    <n v="49.393799999999999"/>
    <n v="146.352"/>
    <n v="0.33749999999999997"/>
  </r>
  <r>
    <s v="First Class"/>
    <s v="Consumer"/>
    <s v="United States"/>
    <s v="Detroit"/>
    <s v="Michigan"/>
    <n v="48205"/>
    <x v="2"/>
    <x v="2"/>
    <s v="Accessories"/>
    <n v="175.23"/>
    <n v="11"/>
    <n v="0"/>
    <n v="61.330500000000001"/>
    <n v="175.23"/>
    <n v="0.35000000000000003"/>
  </r>
  <r>
    <s v="First Class"/>
    <s v="Consumer"/>
    <s v="United States"/>
    <s v="Detroit"/>
    <s v="Michigan"/>
    <n v="48205"/>
    <x v="2"/>
    <x v="2"/>
    <s v="Phones"/>
    <n v="125.99"/>
    <n v="1"/>
    <n v="0"/>
    <n v="31.497499999999999"/>
    <n v="125.99"/>
    <n v="0.25"/>
  </r>
  <r>
    <s v="First Class"/>
    <s v="Consumer"/>
    <s v="United States"/>
    <s v="Detroit"/>
    <s v="Michigan"/>
    <n v="48205"/>
    <x v="2"/>
    <x v="1"/>
    <s v="Binders"/>
    <n v="23"/>
    <n v="2"/>
    <n v="0"/>
    <n v="10.35"/>
    <n v="23"/>
    <n v="0.45"/>
  </r>
  <r>
    <s v="Standard Class"/>
    <s v="Consumer"/>
    <s v="United States"/>
    <s v="New York City"/>
    <s v="New York"/>
    <n v="10035"/>
    <x v="3"/>
    <x v="1"/>
    <s v="Binders"/>
    <n v="25.584"/>
    <n v="2"/>
    <n v="0.2"/>
    <n v="8.9543999999999997"/>
    <n v="25.584"/>
    <n v="0.35"/>
  </r>
  <r>
    <s v="Standard Class"/>
    <s v="Corporate"/>
    <s v="United States"/>
    <s v="Houston"/>
    <s v="Texas"/>
    <n v="77041"/>
    <x v="2"/>
    <x v="0"/>
    <s v="Furnishings"/>
    <n v="73.784000000000006"/>
    <n v="2"/>
    <n v="0.6"/>
    <n v="-77.473200000000006"/>
    <n v="73.784000000000006"/>
    <n v="-1.05"/>
  </r>
  <r>
    <s v="Standard Class"/>
    <s v="Corporate"/>
    <s v="United States"/>
    <s v="Orlando"/>
    <s v="Florida"/>
    <n v="32839"/>
    <x v="0"/>
    <x v="1"/>
    <s v="Paper"/>
    <n v="20.736000000000001"/>
    <n v="4"/>
    <n v="0.2"/>
    <n v="7.2576000000000001"/>
    <n v="20.736000000000001"/>
    <n v="0.35"/>
  </r>
  <r>
    <s v="Standard Class"/>
    <s v="Corporate"/>
    <s v="United States"/>
    <s v="Florence"/>
    <s v="Kentucky"/>
    <n v="41042"/>
    <x v="0"/>
    <x v="1"/>
    <s v="Art"/>
    <n v="17.52"/>
    <n v="3"/>
    <n v="0"/>
    <n v="8.2344000000000008"/>
    <n v="17.52"/>
    <n v="0.47000000000000008"/>
  </r>
  <r>
    <s v="Standard Class"/>
    <s v="Corporate"/>
    <s v="United States"/>
    <s v="Florence"/>
    <s v="Kentucky"/>
    <n v="41042"/>
    <x v="0"/>
    <x v="1"/>
    <s v="Art"/>
    <n v="35.76"/>
    <n v="12"/>
    <n v="0"/>
    <n v="10.0128"/>
    <n v="35.76"/>
    <n v="0.28000000000000003"/>
  </r>
  <r>
    <s v="Standard Class"/>
    <s v="Consumer"/>
    <s v="United States"/>
    <s v="New York City"/>
    <s v="New York"/>
    <n v="10009"/>
    <x v="3"/>
    <x v="1"/>
    <s v="Art"/>
    <n v="3.64"/>
    <n v="2"/>
    <n v="0"/>
    <n v="0.98280000000000001"/>
    <n v="3.64"/>
    <n v="0.27"/>
  </r>
  <r>
    <s v="Second Class"/>
    <s v="Consumer"/>
    <s v="United States"/>
    <s v="Frisco"/>
    <s v="Texas"/>
    <n v="75034"/>
    <x v="2"/>
    <x v="0"/>
    <s v="Furnishings"/>
    <n v="30.335999999999999"/>
    <n v="6"/>
    <n v="0.6"/>
    <n v="-17.443200000000001"/>
    <n v="30.335999999999999"/>
    <n v="-0.57500000000000007"/>
  </r>
  <r>
    <s v="Standard Class"/>
    <s v="Consumer"/>
    <s v="United States"/>
    <s v="Paterson"/>
    <s v="New Jersey"/>
    <n v="7501"/>
    <x v="3"/>
    <x v="0"/>
    <s v="Furnishings"/>
    <n v="12.99"/>
    <n v="1"/>
    <n v="0"/>
    <n v="1.5588"/>
    <n v="12.99"/>
    <n v="0.12"/>
  </r>
  <r>
    <s v="Standard Class"/>
    <s v="Consumer"/>
    <s v="United States"/>
    <s v="Paterson"/>
    <s v="New Jersey"/>
    <n v="7501"/>
    <x v="3"/>
    <x v="0"/>
    <s v="Chairs"/>
    <n v="182.22"/>
    <n v="3"/>
    <n v="0"/>
    <n v="45.555"/>
    <n v="182.22"/>
    <n v="0.25"/>
  </r>
  <r>
    <s v="Standard Class"/>
    <s v="Consumer"/>
    <s v="United States"/>
    <s v="Paterson"/>
    <s v="New Jersey"/>
    <n v="7501"/>
    <x v="3"/>
    <x v="0"/>
    <s v="Chairs"/>
    <n v="302.94"/>
    <n v="3"/>
    <n v="0"/>
    <n v="18.176400000000001"/>
    <n v="302.94"/>
    <n v="6.0000000000000005E-2"/>
  </r>
  <r>
    <s v="Standard Class"/>
    <s v="Home Office"/>
    <s v="United States"/>
    <s v="Columbus"/>
    <s v="Ohio"/>
    <n v="43229"/>
    <x v="3"/>
    <x v="0"/>
    <s v="Furnishings"/>
    <n v="54.991999999999997"/>
    <n v="14"/>
    <n v="0.2"/>
    <n v="8.9361999999999995"/>
    <n v="54.991999999999997"/>
    <n v="0.16250000000000001"/>
  </r>
  <r>
    <s v="Standard Class"/>
    <s v="Corporate"/>
    <s v="United States"/>
    <s v="Milwaukee"/>
    <s v="Wisconsin"/>
    <n v="53209"/>
    <x v="2"/>
    <x v="2"/>
    <s v="Phones"/>
    <n v="12.99"/>
    <n v="1"/>
    <n v="0"/>
    <n v="0.25979999999999998"/>
    <n v="12.99"/>
    <n v="1.9999999999999997E-2"/>
  </r>
  <r>
    <s v="Standard Class"/>
    <s v="Consumer"/>
    <s v="United States"/>
    <s v="San Francisco"/>
    <s v="California"/>
    <n v="94109"/>
    <x v="1"/>
    <x v="1"/>
    <s v="Paper"/>
    <n v="55.86"/>
    <n v="7"/>
    <n v="0"/>
    <n v="27.93"/>
    <n v="55.86"/>
    <n v="0.5"/>
  </r>
  <r>
    <s v="Same Day"/>
    <s v="Consumer"/>
    <s v="United States"/>
    <s v="Columbus"/>
    <s v="Ohio"/>
    <n v="43229"/>
    <x v="3"/>
    <x v="2"/>
    <s v="Phones"/>
    <n v="44.375999999999998"/>
    <n v="2"/>
    <n v="0.4"/>
    <n v="-7.3959999999999999"/>
    <n v="44.375999999999998"/>
    <n v="-0.16666666666666669"/>
  </r>
  <r>
    <s v="Same Day"/>
    <s v="Consumer"/>
    <s v="United States"/>
    <s v="Columbus"/>
    <s v="Ohio"/>
    <n v="43229"/>
    <x v="3"/>
    <x v="0"/>
    <s v="Furnishings"/>
    <n v="51.264000000000003"/>
    <n v="6"/>
    <n v="0.2"/>
    <n v="7.6896000000000004"/>
    <n v="51.264000000000003"/>
    <n v="0.15"/>
  </r>
  <r>
    <s v="Same Day"/>
    <s v="Consumer"/>
    <s v="United States"/>
    <s v="Columbus"/>
    <s v="Ohio"/>
    <n v="43229"/>
    <x v="3"/>
    <x v="1"/>
    <s v="Binders"/>
    <n v="5.1929999999999996"/>
    <n v="3"/>
    <n v="0.7"/>
    <n v="-3.4620000000000002"/>
    <n v="5.1929999999999996"/>
    <n v="-0.66666666666666674"/>
  </r>
  <r>
    <s v="Same Day"/>
    <s v="Consumer"/>
    <s v="United States"/>
    <s v="Columbus"/>
    <s v="Ohio"/>
    <n v="43229"/>
    <x v="3"/>
    <x v="2"/>
    <s v="Accessories"/>
    <n v="159.98400000000001"/>
    <n v="2"/>
    <n v="0.2"/>
    <n v="43.995600000000003"/>
    <n v="159.98400000000001"/>
    <n v="0.27500000000000002"/>
  </r>
  <r>
    <s v="Same Day"/>
    <s v="Consumer"/>
    <s v="United States"/>
    <s v="Columbus"/>
    <s v="Ohio"/>
    <n v="43229"/>
    <x v="3"/>
    <x v="1"/>
    <s v="Storage"/>
    <n v="54.223999999999997"/>
    <n v="2"/>
    <n v="0.2"/>
    <n v="3.3889999999999998"/>
    <n v="54.223999999999997"/>
    <n v="6.25E-2"/>
  </r>
  <r>
    <s v="Standard Class"/>
    <s v="Home Office"/>
    <s v="United States"/>
    <s v="Los Angeles"/>
    <s v="California"/>
    <n v="90008"/>
    <x v="1"/>
    <x v="0"/>
    <s v="Chairs"/>
    <n v="241.42400000000001"/>
    <n v="2"/>
    <n v="0.2"/>
    <n v="-36.2136"/>
    <n v="241.42400000000001"/>
    <n v="-0.15"/>
  </r>
  <r>
    <s v="Standard Class"/>
    <s v="Consumer"/>
    <s v="United States"/>
    <s v="Detroit"/>
    <s v="Michigan"/>
    <n v="48227"/>
    <x v="2"/>
    <x v="1"/>
    <s v="Paper"/>
    <n v="33.36"/>
    <n v="4"/>
    <n v="0"/>
    <n v="16.68"/>
    <n v="33.36"/>
    <n v="0.5"/>
  </r>
  <r>
    <s v="Standard Class"/>
    <s v="Consumer"/>
    <s v="United States"/>
    <s v="Detroit"/>
    <s v="Michigan"/>
    <n v="48227"/>
    <x v="2"/>
    <x v="1"/>
    <s v="Paper"/>
    <n v="13.76"/>
    <n v="2"/>
    <n v="0"/>
    <n v="6.3296000000000001"/>
    <n v="13.76"/>
    <n v="0.46"/>
  </r>
  <r>
    <s v="Standard Class"/>
    <s v="Consumer"/>
    <s v="United States"/>
    <s v="Detroit"/>
    <s v="Michigan"/>
    <n v="48227"/>
    <x v="2"/>
    <x v="1"/>
    <s v="Storage"/>
    <n v="496.86"/>
    <n v="7"/>
    <n v="0"/>
    <n v="24.843"/>
    <n v="496.86"/>
    <n v="4.9999999999999996E-2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  <n v="389.97"/>
    <n v="8.9999999999999983E-2"/>
  </r>
  <r>
    <s v="Second Class"/>
    <s v="Corporate"/>
    <s v="United States"/>
    <s v="Columbus"/>
    <s v="Georgia"/>
    <n v="31907"/>
    <x v="0"/>
    <x v="1"/>
    <s v="Labels"/>
    <n v="9.82"/>
    <n v="2"/>
    <n v="0"/>
    <n v="4.8117999999999999"/>
    <n v="9.82"/>
    <n v="0.49"/>
  </r>
  <r>
    <s v="Standard Class"/>
    <s v="Consumer"/>
    <s v="United States"/>
    <s v="San Francisco"/>
    <s v="California"/>
    <n v="94122"/>
    <x v="1"/>
    <x v="2"/>
    <s v="Accessories"/>
    <n v="56.4"/>
    <n v="3"/>
    <n v="0"/>
    <n v="3.3839999999999999"/>
    <n v="56.4"/>
    <n v="0.06"/>
  </r>
  <r>
    <s v="Standard Class"/>
    <s v="Home Office"/>
    <s v="United States"/>
    <s v="Philadelphia"/>
    <s v="Pennsylvania"/>
    <n v="19143"/>
    <x v="3"/>
    <x v="1"/>
    <s v="Binders"/>
    <n v="18.312000000000001"/>
    <n v="4"/>
    <n v="0.7"/>
    <n v="-12.208"/>
    <n v="18.312000000000001"/>
    <n v="-0.66666666666666663"/>
  </r>
  <r>
    <s v="Standard Class"/>
    <s v="Home Office"/>
    <s v="United States"/>
    <s v="Philadelphia"/>
    <s v="Pennsylvania"/>
    <n v="19143"/>
    <x v="3"/>
    <x v="1"/>
    <s v="Paper"/>
    <n v="25.92"/>
    <n v="5"/>
    <n v="0.2"/>
    <n v="9.0719999999999992"/>
    <n v="25.92"/>
    <n v="0.34999999999999992"/>
  </r>
  <r>
    <s v="Standard Class"/>
    <s v="Home Office"/>
    <s v="United States"/>
    <s v="Philadelphia"/>
    <s v="Pennsylvania"/>
    <n v="19143"/>
    <x v="3"/>
    <x v="1"/>
    <s v="Art"/>
    <n v="8.016"/>
    <n v="3"/>
    <n v="0.2"/>
    <n v="1.002"/>
    <n v="8.016"/>
    <n v="0.125"/>
  </r>
  <r>
    <s v="Standard Class"/>
    <s v="Consumer"/>
    <s v="United States"/>
    <s v="Los Angeles"/>
    <s v="California"/>
    <n v="90008"/>
    <x v="1"/>
    <x v="2"/>
    <s v="Copiers"/>
    <n v="479.98399999999998"/>
    <n v="2"/>
    <n v="0.2"/>
    <n v="59.997999999999998"/>
    <n v="479.98399999999998"/>
    <n v="0.125"/>
  </r>
  <r>
    <s v="Standard Class"/>
    <s v="Consumer"/>
    <s v="United States"/>
    <s v="Los Angeles"/>
    <s v="California"/>
    <n v="90008"/>
    <x v="1"/>
    <x v="1"/>
    <s v="Binders"/>
    <n v="30.84"/>
    <n v="5"/>
    <n v="0.2"/>
    <n v="9.6374999999999993"/>
    <n v="30.84"/>
    <n v="0.3125"/>
  </r>
  <r>
    <s v="First Class"/>
    <s v="Corporate"/>
    <s v="United States"/>
    <s v="Philadelphia"/>
    <s v="Pennsylvania"/>
    <n v="19140"/>
    <x v="3"/>
    <x v="1"/>
    <s v="Storage"/>
    <n v="33.567999999999998"/>
    <n v="2"/>
    <n v="0.2"/>
    <n v="1.6783999999999999"/>
    <n v="33.567999999999998"/>
    <n v="0.05"/>
  </r>
  <r>
    <s v="First Class"/>
    <s v="Corporate"/>
    <s v="United States"/>
    <s v="Philadelphia"/>
    <s v="Pennsylvania"/>
    <n v="19140"/>
    <x v="3"/>
    <x v="0"/>
    <s v="Chairs"/>
    <n v="422.625"/>
    <n v="7"/>
    <n v="0.3"/>
    <n v="0"/>
    <n v="422.625"/>
    <n v="0"/>
  </r>
  <r>
    <s v="Standard Class"/>
    <s v="Consumer"/>
    <s v="United States"/>
    <s v="New York City"/>
    <s v="New York"/>
    <n v="10035"/>
    <x v="3"/>
    <x v="2"/>
    <s v="Accessories"/>
    <n v="199.98"/>
    <n v="2"/>
    <n v="0"/>
    <n v="83.991600000000005"/>
    <n v="199.98"/>
    <n v="0.42000000000000004"/>
  </r>
  <r>
    <s v="Standard Class"/>
    <s v="Corporate"/>
    <s v="United States"/>
    <s v="Columbus"/>
    <s v="Georgia"/>
    <n v="31907"/>
    <x v="0"/>
    <x v="0"/>
    <s v="Furnishings"/>
    <n v="20.239999999999998"/>
    <n v="1"/>
    <n v="0"/>
    <n v="8.7032000000000007"/>
    <n v="20.239999999999998"/>
    <n v="0.43000000000000005"/>
  </r>
  <r>
    <s v="Standard Class"/>
    <s v="Corporate"/>
    <s v="United States"/>
    <s v="Columbus"/>
    <s v="Georgia"/>
    <n v="31907"/>
    <x v="0"/>
    <x v="0"/>
    <s v="Furnishings"/>
    <n v="39.92"/>
    <n v="4"/>
    <n v="0"/>
    <n v="11.1776"/>
    <n v="39.92"/>
    <n v="0.27999999999999997"/>
  </r>
  <r>
    <s v="Standard Class"/>
    <s v="Corporate"/>
    <s v="United States"/>
    <s v="Columbus"/>
    <s v="Georgia"/>
    <n v="31907"/>
    <x v="0"/>
    <x v="1"/>
    <s v="Binders"/>
    <n v="32.54"/>
    <n v="2"/>
    <n v="0"/>
    <n v="15.944599999999999"/>
    <n v="32.54"/>
    <n v="0.49"/>
  </r>
  <r>
    <s v="Standard Class"/>
    <s v="Corporate"/>
    <s v="United States"/>
    <s v="Los Angeles"/>
    <s v="California"/>
    <n v="90049"/>
    <x v="1"/>
    <x v="2"/>
    <s v="Accessories"/>
    <n v="39"/>
    <n v="3"/>
    <n v="0"/>
    <n v="17.55"/>
    <n v="39"/>
    <n v="0.45"/>
  </r>
  <r>
    <s v="Standard Class"/>
    <s v="Corporate"/>
    <s v="United States"/>
    <s v="Los Angeles"/>
    <s v="California"/>
    <n v="90049"/>
    <x v="1"/>
    <x v="1"/>
    <s v="Labels"/>
    <n v="12.6"/>
    <n v="4"/>
    <n v="0"/>
    <n v="6.048"/>
    <n v="12.6"/>
    <n v="0.48000000000000004"/>
  </r>
  <r>
    <s v="First Class"/>
    <s v="Corporate"/>
    <s v="United States"/>
    <s v="Aurora"/>
    <s v="Colorado"/>
    <n v="80013"/>
    <x v="1"/>
    <x v="0"/>
    <s v="Furnishings"/>
    <n v="24.64"/>
    <n v="4"/>
    <n v="0.2"/>
    <n v="4.0039999999999996"/>
    <n v="24.64"/>
    <n v="0.16249999999999998"/>
  </r>
  <r>
    <s v="Standard Class"/>
    <s v="Corporate"/>
    <s v="United States"/>
    <s v="Houston"/>
    <s v="Texas"/>
    <n v="77041"/>
    <x v="2"/>
    <x v="1"/>
    <s v="Labels"/>
    <n v="6.2640000000000002"/>
    <n v="3"/>
    <n v="0.2"/>
    <n v="2.0358000000000001"/>
    <n v="6.2640000000000002"/>
    <n v="0.32500000000000001"/>
  </r>
  <r>
    <s v="Standard Class"/>
    <s v="Corporate"/>
    <s v="United States"/>
    <s v="Houston"/>
    <s v="Texas"/>
    <n v="77041"/>
    <x v="2"/>
    <x v="1"/>
    <s v="Fasteners"/>
    <n v="14.432"/>
    <n v="4"/>
    <n v="0.2"/>
    <n v="3.4276"/>
    <n v="14.432"/>
    <n v="0.23749999999999999"/>
  </r>
  <r>
    <s v="Standard Class"/>
    <s v="Corporate"/>
    <s v="United States"/>
    <s v="Chicago"/>
    <s v="Illinois"/>
    <n v="60623"/>
    <x v="2"/>
    <x v="2"/>
    <s v="Copiers"/>
    <n v="719.976"/>
    <n v="3"/>
    <n v="0.2"/>
    <n v="134.99549999999999"/>
    <n v="719.976"/>
    <n v="0.1875"/>
  </r>
  <r>
    <s v="Standard Class"/>
    <s v="Consumer"/>
    <s v="United States"/>
    <s v="Decatur"/>
    <s v="Alabama"/>
    <n v="35601"/>
    <x v="0"/>
    <x v="2"/>
    <s v="Accessories"/>
    <n v="239.92"/>
    <n v="8"/>
    <n v="0"/>
    <n v="23.992000000000001"/>
    <n v="239.92"/>
    <n v="0.1"/>
  </r>
  <r>
    <s v="First Class"/>
    <s v="Consumer"/>
    <s v="United States"/>
    <s v="Springfield"/>
    <s v="Virginia"/>
    <n v="22153"/>
    <x v="0"/>
    <x v="0"/>
    <s v="Tables"/>
    <n v="1056.8599999999999"/>
    <n v="7"/>
    <n v="0"/>
    <n v="158.529"/>
    <n v="1056.8599999999999"/>
    <n v="0.15000000000000002"/>
  </r>
  <r>
    <s v="Same Day"/>
    <s v="Consumer"/>
    <s v="United States"/>
    <s v="Plantation"/>
    <s v="Florida"/>
    <n v="33317"/>
    <x v="0"/>
    <x v="2"/>
    <s v="Accessories"/>
    <n v="447.94400000000002"/>
    <n v="7"/>
    <n v="0.2"/>
    <n v="89.588800000000006"/>
    <n v="447.94400000000002"/>
    <n v="0.2"/>
  </r>
  <r>
    <s v="Same Day"/>
    <s v="Consumer"/>
    <s v="United States"/>
    <s v="Plantation"/>
    <s v="Florida"/>
    <n v="33317"/>
    <x v="0"/>
    <x v="1"/>
    <s v="Storage"/>
    <n v="150.40799999999999"/>
    <n v="9"/>
    <n v="0.2"/>
    <n v="-33.841799999999999"/>
    <n v="150.40799999999999"/>
    <n v="-0.22500000000000001"/>
  </r>
  <r>
    <s v="Second Class"/>
    <s v="Corporate"/>
    <s v="United States"/>
    <s v="Houston"/>
    <s v="Texas"/>
    <n v="77041"/>
    <x v="2"/>
    <x v="2"/>
    <s v="Phones"/>
    <n v="453.57600000000002"/>
    <n v="3"/>
    <n v="0.2"/>
    <n v="39.687899999999999"/>
    <n v="453.57600000000002"/>
    <n v="8.7499999999999994E-2"/>
  </r>
  <r>
    <s v="Second Class"/>
    <s v="Corporate"/>
    <s v="United States"/>
    <s v="Houston"/>
    <s v="Texas"/>
    <n v="77041"/>
    <x v="2"/>
    <x v="1"/>
    <s v="Labels"/>
    <n v="45.36"/>
    <n v="9"/>
    <n v="0.2"/>
    <n v="14.742000000000001"/>
    <n v="45.36"/>
    <n v="0.32500000000000001"/>
  </r>
  <r>
    <s v="Second Class"/>
    <s v="Corporate"/>
    <s v="United States"/>
    <s v="Houston"/>
    <s v="Texas"/>
    <n v="77041"/>
    <x v="2"/>
    <x v="2"/>
    <s v="Phones"/>
    <n v="287.88"/>
    <n v="3"/>
    <n v="0.2"/>
    <n v="35.984999999999999"/>
    <n v="287.88"/>
    <n v="0.125"/>
  </r>
  <r>
    <s v="Second Class"/>
    <s v="Corporate"/>
    <s v="United States"/>
    <s v="Houston"/>
    <s v="Texas"/>
    <n v="77041"/>
    <x v="2"/>
    <x v="2"/>
    <s v="Phones"/>
    <n v="131.88"/>
    <n v="3"/>
    <n v="0.2"/>
    <n v="14.836499999999999"/>
    <n v="131.88"/>
    <n v="0.1125"/>
  </r>
  <r>
    <s v="Second Class"/>
    <s v="Corporate"/>
    <s v="United States"/>
    <s v="Houston"/>
    <s v="Texas"/>
    <n v="77041"/>
    <x v="2"/>
    <x v="0"/>
    <s v="Furnishings"/>
    <n v="2.3279999999999998"/>
    <n v="2"/>
    <n v="0.6"/>
    <n v="-0.75660000000000005"/>
    <n v="2.3279999999999998"/>
    <n v="-0.32500000000000007"/>
  </r>
  <r>
    <s v="Second Class"/>
    <s v="Corporate"/>
    <s v="United States"/>
    <s v="Milwaukee"/>
    <s v="Wisconsin"/>
    <n v="53209"/>
    <x v="2"/>
    <x v="0"/>
    <s v="Chairs"/>
    <n v="1454.9"/>
    <n v="5"/>
    <n v="0"/>
    <n v="378.274"/>
    <n v="1454.9"/>
    <n v="0.26"/>
  </r>
  <r>
    <s v="Standard Class"/>
    <s v="Home Office"/>
    <s v="United States"/>
    <s v="Sanford"/>
    <s v="Florida"/>
    <n v="32771"/>
    <x v="0"/>
    <x v="1"/>
    <s v="Binders"/>
    <n v="4.8419999999999996"/>
    <n v="3"/>
    <n v="0.7"/>
    <n v="-3.5508000000000002"/>
    <n v="4.8419999999999996"/>
    <n v="-0.73333333333333339"/>
  </r>
  <r>
    <s v="Standard Class"/>
    <s v="Home Office"/>
    <s v="United States"/>
    <s v="Sanford"/>
    <s v="Florida"/>
    <n v="32771"/>
    <x v="0"/>
    <x v="0"/>
    <s v="Furnishings"/>
    <n v="220.70400000000001"/>
    <n v="6"/>
    <n v="0.2"/>
    <n v="-8.2764000000000006"/>
    <n v="220.70400000000001"/>
    <n v="-3.7499999999999999E-2"/>
  </r>
  <r>
    <s v="First Class"/>
    <s v="Consumer"/>
    <s v="United States"/>
    <s v="The Colony"/>
    <s v="Texas"/>
    <n v="75056"/>
    <x v="2"/>
    <x v="2"/>
    <s v="Phones"/>
    <n v="67.176000000000002"/>
    <n v="3"/>
    <n v="0.2"/>
    <n v="6.7176"/>
    <n v="67.176000000000002"/>
    <n v="9.9999999999999992E-2"/>
  </r>
  <r>
    <s v="First Class"/>
    <s v="Consumer"/>
    <s v="United States"/>
    <s v="The Colony"/>
    <s v="Texas"/>
    <n v="75056"/>
    <x v="2"/>
    <x v="1"/>
    <s v="Paper"/>
    <n v="15.231999999999999"/>
    <n v="4"/>
    <n v="0.2"/>
    <n v="5.5216000000000003"/>
    <n v="15.231999999999999"/>
    <n v="0.36250000000000004"/>
  </r>
  <r>
    <s v="First Class"/>
    <s v="Consumer"/>
    <s v="United States"/>
    <s v="Troy"/>
    <s v="Ohio"/>
    <n v="45373"/>
    <x v="3"/>
    <x v="1"/>
    <s v="Paper"/>
    <n v="31.103999999999999"/>
    <n v="6"/>
    <n v="0.2"/>
    <n v="10.8864"/>
    <n v="31.103999999999999"/>
    <n v="0.35000000000000003"/>
  </r>
  <r>
    <s v="Standard Class"/>
    <s v="Corporate"/>
    <s v="United States"/>
    <s v="Hempstead"/>
    <s v="New York"/>
    <n v="11550"/>
    <x v="3"/>
    <x v="1"/>
    <s v="Binders"/>
    <n v="968.74400000000003"/>
    <n v="7"/>
    <n v="0.2"/>
    <n v="314.84179999999998"/>
    <n v="968.74400000000003"/>
    <n v="0.32499999999999996"/>
  </r>
  <r>
    <s v="Standard Class"/>
    <s v="Corporate"/>
    <s v="United States"/>
    <s v="Hempstead"/>
    <s v="New York"/>
    <n v="11550"/>
    <x v="3"/>
    <x v="1"/>
    <s v="Binders"/>
    <n v="222.352"/>
    <n v="13"/>
    <n v="0.2"/>
    <n v="77.8232"/>
    <n v="222.352"/>
    <n v="0.35"/>
  </r>
  <r>
    <s v="Standard Class"/>
    <s v="Corporate"/>
    <s v="United States"/>
    <s v="Hempstead"/>
    <s v="New York"/>
    <n v="11550"/>
    <x v="3"/>
    <x v="2"/>
    <s v="Copiers"/>
    <n v="479.98399999999998"/>
    <n v="2"/>
    <n v="0.2"/>
    <n v="89.997"/>
    <n v="479.98399999999998"/>
    <n v="0.1875"/>
  </r>
  <r>
    <s v="Same Day"/>
    <s v="Home Office"/>
    <s v="United States"/>
    <s v="Dallas"/>
    <s v="Texas"/>
    <n v="75081"/>
    <x v="2"/>
    <x v="1"/>
    <s v="Paper"/>
    <n v="10.272"/>
    <n v="3"/>
    <n v="0.2"/>
    <n v="3.21"/>
    <n v="10.272"/>
    <n v="0.3125"/>
  </r>
  <r>
    <s v="Standard Class"/>
    <s v="Consumer"/>
    <s v="United States"/>
    <s v="Houston"/>
    <s v="Texas"/>
    <n v="77041"/>
    <x v="2"/>
    <x v="2"/>
    <s v="Machines"/>
    <n v="998.85"/>
    <n v="5"/>
    <n v="0.4"/>
    <n v="-199.77"/>
    <n v="998.85"/>
    <n v="-0.2"/>
  </r>
  <r>
    <s v="First Class"/>
    <s v="Consumer"/>
    <s v="United States"/>
    <s v="New York City"/>
    <s v="New York"/>
    <n v="10035"/>
    <x v="3"/>
    <x v="1"/>
    <s v="Paper"/>
    <n v="24.56"/>
    <n v="2"/>
    <n v="0"/>
    <n v="11.543200000000001"/>
    <n v="24.56"/>
    <n v="0.47000000000000003"/>
  </r>
  <r>
    <s v="Same Day"/>
    <s v="Home Office"/>
    <s v="United States"/>
    <s v="San Francisco"/>
    <s v="California"/>
    <n v="94110"/>
    <x v="1"/>
    <x v="1"/>
    <s v="Fasteners"/>
    <n v="5.67"/>
    <n v="3"/>
    <n v="0"/>
    <n v="0.1134"/>
    <n v="5.67"/>
    <n v="0.02"/>
  </r>
  <r>
    <s v="Second Class"/>
    <s v="Consumer"/>
    <s v="United States"/>
    <s v="Port Saint Lucie"/>
    <s v="Florida"/>
    <n v="34952"/>
    <x v="0"/>
    <x v="1"/>
    <s v="Appliances"/>
    <n v="14.336"/>
    <n v="4"/>
    <n v="0.2"/>
    <n v="0.89600000000000002"/>
    <n v="14.336"/>
    <n v="6.25E-2"/>
  </r>
  <r>
    <s v="First Class"/>
    <s v="Consumer"/>
    <s v="United States"/>
    <s v="Concord"/>
    <s v="New Hampshire"/>
    <n v="3301"/>
    <x v="3"/>
    <x v="0"/>
    <s v="Furnishings"/>
    <n v="102.3"/>
    <n v="1"/>
    <n v="0"/>
    <n v="26.597999999999999"/>
    <n v="102.3"/>
    <n v="0.26"/>
  </r>
  <r>
    <s v="Standard Class"/>
    <s v="Consumer"/>
    <s v="United States"/>
    <s v="Rochester"/>
    <s v="Minnesota"/>
    <n v="55901"/>
    <x v="2"/>
    <x v="0"/>
    <s v="Tables"/>
    <n v="607.52"/>
    <n v="2"/>
    <n v="0"/>
    <n v="97.203199999999995"/>
    <n v="607.52"/>
    <n v="0.16"/>
  </r>
  <r>
    <s v="Standard Class"/>
    <s v="Consumer"/>
    <s v="United States"/>
    <s v="Rochester"/>
    <s v="Minnesota"/>
    <n v="55901"/>
    <x v="2"/>
    <x v="1"/>
    <s v="Storage"/>
    <n v="31.16"/>
    <n v="2"/>
    <n v="0"/>
    <n v="7.79"/>
    <n v="31.16"/>
    <n v="0.25"/>
  </r>
  <r>
    <s v="Standard Class"/>
    <s v="Consumer"/>
    <s v="United States"/>
    <s v="Louisville"/>
    <s v="Kentucky"/>
    <n v="40214"/>
    <x v="0"/>
    <x v="1"/>
    <s v="Labels"/>
    <n v="2.61"/>
    <n v="1"/>
    <n v="0"/>
    <n v="1.2005999999999999"/>
    <n v="2.61"/>
    <n v="0.45999999999999996"/>
  </r>
  <r>
    <s v="Second Class"/>
    <s v="Corporate"/>
    <s v="United States"/>
    <s v="San Marcos"/>
    <s v="Texas"/>
    <n v="78666"/>
    <x v="2"/>
    <x v="0"/>
    <s v="Furnishings"/>
    <n v="10.332000000000001"/>
    <n v="3"/>
    <n v="0.6"/>
    <n v="-5.9409000000000001"/>
    <n v="10.332000000000001"/>
    <n v="-0.57499999999999996"/>
  </r>
  <r>
    <s v="Second Class"/>
    <s v="Corporate"/>
    <s v="United States"/>
    <s v="San Marcos"/>
    <s v="Texas"/>
    <n v="78666"/>
    <x v="2"/>
    <x v="1"/>
    <s v="Paper"/>
    <n v="10.368"/>
    <n v="2"/>
    <n v="0.2"/>
    <n v="3.6288"/>
    <n v="10.368"/>
    <n v="0.35"/>
  </r>
  <r>
    <s v="Second Class"/>
    <s v="Corporate"/>
    <s v="United States"/>
    <s v="San Marcos"/>
    <s v="Texas"/>
    <n v="78666"/>
    <x v="2"/>
    <x v="2"/>
    <s v="Accessories"/>
    <n v="20.783999999999999"/>
    <n v="2"/>
    <n v="0.2"/>
    <n v="-3.6372"/>
    <n v="20.783999999999999"/>
    <n v="-0.17500000000000002"/>
  </r>
  <r>
    <s v="Second Class"/>
    <s v="Corporate"/>
    <s v="United States"/>
    <s v="San Marcos"/>
    <s v="Texas"/>
    <n v="78666"/>
    <x v="2"/>
    <x v="1"/>
    <s v="Storage"/>
    <n v="66.959999999999994"/>
    <n v="5"/>
    <n v="0.2"/>
    <n v="-13.391999999999999"/>
    <n v="66.959999999999994"/>
    <n v="-0.2"/>
  </r>
  <r>
    <s v="Second Class"/>
    <s v="Corporate"/>
    <s v="United States"/>
    <s v="Escondido"/>
    <s v="California"/>
    <n v="92025"/>
    <x v="1"/>
    <x v="1"/>
    <s v="Binders"/>
    <n v="17.248000000000001"/>
    <n v="2"/>
    <n v="0.2"/>
    <n v="6.0368000000000004"/>
    <n v="17.248000000000001"/>
    <n v="0.35"/>
  </r>
  <r>
    <s v="Standard Class"/>
    <s v="Consumer"/>
    <s v="United States"/>
    <s v="Philadelphia"/>
    <s v="Pennsylvania"/>
    <n v="19134"/>
    <x v="3"/>
    <x v="1"/>
    <s v="Binders"/>
    <n v="11.087999999999999"/>
    <n v="7"/>
    <n v="0.7"/>
    <n v="-8.1311999999999998"/>
    <n v="11.087999999999999"/>
    <n v="-0.73333333333333339"/>
  </r>
  <r>
    <s v="Standard Class"/>
    <s v="Corporate"/>
    <s v="United States"/>
    <s v="Los Angeles"/>
    <s v="California"/>
    <n v="90049"/>
    <x v="1"/>
    <x v="2"/>
    <s v="Accessories"/>
    <n v="1287.45"/>
    <n v="5"/>
    <n v="0"/>
    <n v="244.6155"/>
    <n v="1287.45"/>
    <n v="0.19"/>
  </r>
  <r>
    <s v="Standard Class"/>
    <s v="Corporate"/>
    <s v="United States"/>
    <s v="Los Angeles"/>
    <s v="California"/>
    <n v="90049"/>
    <x v="1"/>
    <x v="1"/>
    <s v="Appliances"/>
    <n v="168.1"/>
    <n v="5"/>
    <n v="0"/>
    <n v="43.706000000000003"/>
    <n v="168.1"/>
    <n v="0.26"/>
  </r>
  <r>
    <s v="Standard Class"/>
    <s v="Corporate"/>
    <s v="United States"/>
    <s v="Philadelphia"/>
    <s v="Pennsylvania"/>
    <n v="19140"/>
    <x v="3"/>
    <x v="1"/>
    <s v="Storage"/>
    <n v="51.968000000000004"/>
    <n v="2"/>
    <n v="0.2"/>
    <n v="-10.393599999999999"/>
    <n v="51.968000000000004"/>
    <n v="-0.19999999999999998"/>
  </r>
  <r>
    <s v="First Class"/>
    <s v="Consumer"/>
    <s v="United States"/>
    <s v="Philadelphia"/>
    <s v="Pennsylvania"/>
    <n v="19120"/>
    <x v="3"/>
    <x v="1"/>
    <s v="Art"/>
    <n v="4.7679999999999998"/>
    <n v="2"/>
    <n v="0.2"/>
    <n v="0.4768"/>
    <n v="4.7679999999999998"/>
    <n v="0.1"/>
  </r>
  <r>
    <s v="First Class"/>
    <s v="Corporate"/>
    <s v="United States"/>
    <s v="Hempstead"/>
    <s v="New York"/>
    <n v="11550"/>
    <x v="3"/>
    <x v="1"/>
    <s v="Envelopes"/>
    <n v="7.98"/>
    <n v="3"/>
    <n v="0"/>
    <n v="3.9102000000000001"/>
    <n v="7.98"/>
    <n v="0.49"/>
  </r>
  <r>
    <s v="First Class"/>
    <s v="Consumer"/>
    <s v="United States"/>
    <s v="Greeley"/>
    <s v="Colorado"/>
    <n v="80634"/>
    <x v="1"/>
    <x v="1"/>
    <s v="Envelopes"/>
    <n v="18.687999999999999"/>
    <n v="2"/>
    <n v="0.2"/>
    <n v="7.008"/>
    <n v="18.687999999999999"/>
    <n v="0.375"/>
  </r>
  <r>
    <s v="First Class"/>
    <s v="Consumer"/>
    <s v="United States"/>
    <s v="Greeley"/>
    <s v="Colorado"/>
    <n v="80634"/>
    <x v="1"/>
    <x v="0"/>
    <s v="Furnishings"/>
    <n v="11.664"/>
    <n v="3"/>
    <n v="0.2"/>
    <n v="3.3534000000000002"/>
    <n v="11.664"/>
    <n v="0.28750000000000003"/>
  </r>
  <r>
    <s v="Standard Class"/>
    <s v="Home Office"/>
    <s v="United States"/>
    <s v="Jacksonville"/>
    <s v="Florida"/>
    <n v="32216"/>
    <x v="0"/>
    <x v="2"/>
    <s v="Accessories"/>
    <n v="191.976"/>
    <n v="3"/>
    <n v="0.2"/>
    <n v="38.395200000000003"/>
    <n v="191.976"/>
    <n v="0.2"/>
  </r>
  <r>
    <s v="Standard Class"/>
    <s v="Home Office"/>
    <s v="United States"/>
    <s v="Jacksonville"/>
    <s v="Florida"/>
    <n v="32216"/>
    <x v="0"/>
    <x v="2"/>
    <s v="Phones"/>
    <n v="499.16800000000001"/>
    <n v="4"/>
    <n v="0.2"/>
    <n v="31.198"/>
    <n v="499.16800000000001"/>
    <n v="6.25E-2"/>
  </r>
  <r>
    <s v="First Class"/>
    <s v="Corporate"/>
    <s v="United States"/>
    <s v="Arlington"/>
    <s v="Virginia"/>
    <n v="22204"/>
    <x v="0"/>
    <x v="1"/>
    <s v="Binders"/>
    <n v="11.88"/>
    <n v="2"/>
    <n v="0"/>
    <n v="5.3460000000000001"/>
    <n v="11.88"/>
    <n v="0.44999999999999996"/>
  </r>
  <r>
    <s v="First Class"/>
    <s v="Corporate"/>
    <s v="United States"/>
    <s v="Arlington"/>
    <s v="Virginia"/>
    <n v="22204"/>
    <x v="0"/>
    <x v="1"/>
    <s v="Paper"/>
    <n v="35.44"/>
    <n v="1"/>
    <n v="0"/>
    <n v="16.6568"/>
    <n v="35.44"/>
    <n v="0.47000000000000003"/>
  </r>
  <r>
    <s v="Standard Class"/>
    <s v="Home Office"/>
    <s v="United States"/>
    <s v="San Francisco"/>
    <s v="California"/>
    <n v="94122"/>
    <x v="1"/>
    <x v="1"/>
    <s v="Binders"/>
    <n v="67.135999999999996"/>
    <n v="4"/>
    <n v="0.2"/>
    <n v="25.175999999999998"/>
    <n v="67.135999999999996"/>
    <n v="0.375"/>
  </r>
  <r>
    <s v="Standard Class"/>
    <s v="Corporate"/>
    <s v="United States"/>
    <s v="Fresno"/>
    <s v="California"/>
    <n v="93727"/>
    <x v="1"/>
    <x v="1"/>
    <s v="Binders"/>
    <n v="4.32"/>
    <n v="3"/>
    <n v="0.2"/>
    <n v="1.512"/>
    <n v="4.32"/>
    <n v="0.35"/>
  </r>
  <r>
    <s v="Standard Class"/>
    <s v="Corporate"/>
    <s v="United States"/>
    <s v="Fresno"/>
    <s v="California"/>
    <n v="93727"/>
    <x v="1"/>
    <x v="1"/>
    <s v="Paper"/>
    <n v="14.94"/>
    <n v="3"/>
    <n v="0"/>
    <n v="7.0217999999999998"/>
    <n v="14.94"/>
    <n v="0.47000000000000003"/>
  </r>
  <r>
    <s v="Standard Class"/>
    <s v="Corporate"/>
    <s v="United States"/>
    <s v="Fresno"/>
    <s v="California"/>
    <n v="93727"/>
    <x v="1"/>
    <x v="1"/>
    <s v="Appliances"/>
    <n v="40.54"/>
    <n v="2"/>
    <n v="0"/>
    <n v="11.3512"/>
    <n v="40.54"/>
    <n v="0.28000000000000003"/>
  </r>
  <r>
    <s v="Standard Class"/>
    <s v="Corporate"/>
    <s v="United States"/>
    <s v="Fresno"/>
    <s v="California"/>
    <n v="93727"/>
    <x v="1"/>
    <x v="1"/>
    <s v="Binders"/>
    <n v="7.3120000000000003"/>
    <n v="1"/>
    <n v="0.2"/>
    <n v="2.5592000000000001"/>
    <n v="7.3120000000000003"/>
    <n v="0.35000000000000003"/>
  </r>
  <r>
    <s v="Same Day"/>
    <s v="Home Office"/>
    <s v="United States"/>
    <s v="Reno"/>
    <s v="Nevada"/>
    <n v="89502"/>
    <x v="1"/>
    <x v="2"/>
    <s v="Phones"/>
    <n v="475.94400000000002"/>
    <n v="7"/>
    <n v="0.2"/>
    <n v="59.493000000000002"/>
    <n v="475.94400000000002"/>
    <n v="0.125"/>
  </r>
  <r>
    <s v="Standard Class"/>
    <s v="Corporate"/>
    <s v="United States"/>
    <s v="San Antonio"/>
    <s v="Texas"/>
    <n v="78207"/>
    <x v="2"/>
    <x v="2"/>
    <s v="Accessories"/>
    <n v="30.08"/>
    <n v="2"/>
    <n v="0.2"/>
    <n v="-5.2640000000000002"/>
    <n v="30.08"/>
    <n v="-0.17500000000000002"/>
  </r>
  <r>
    <s v="Standard Class"/>
    <s v="Corporate"/>
    <s v="United States"/>
    <s v="San Antonio"/>
    <s v="Texas"/>
    <n v="78207"/>
    <x v="2"/>
    <x v="2"/>
    <s v="Accessories"/>
    <n v="165.6"/>
    <n v="3"/>
    <n v="0.2"/>
    <n v="-6.21"/>
    <n v="165.6"/>
    <n v="-3.7499999999999999E-2"/>
  </r>
  <r>
    <s v="Standard Class"/>
    <s v="Corporate"/>
    <s v="United States"/>
    <s v="San Antonio"/>
    <s v="Texas"/>
    <n v="78207"/>
    <x v="2"/>
    <x v="2"/>
    <s v="Phones"/>
    <n v="180.96"/>
    <n v="5"/>
    <n v="0.2"/>
    <n v="13.571999999999999"/>
    <n v="180.96"/>
    <n v="7.4999999999999997E-2"/>
  </r>
  <r>
    <s v="Standard Class"/>
    <s v="Consumer"/>
    <s v="United States"/>
    <s v="New Bedford"/>
    <s v="Massachusetts"/>
    <n v="2740"/>
    <x v="3"/>
    <x v="2"/>
    <s v="Accessories"/>
    <n v="23.18"/>
    <n v="2"/>
    <n v="0"/>
    <n v="7.6494"/>
    <n v="23.18"/>
    <n v="0.33"/>
  </r>
  <r>
    <s v="Standard Class"/>
    <s v="Consumer"/>
    <s v="United States"/>
    <s v="New York City"/>
    <s v="New York"/>
    <n v="10035"/>
    <x v="3"/>
    <x v="0"/>
    <s v="Furnishings"/>
    <n v="56.96"/>
    <n v="2"/>
    <n v="0"/>
    <n v="21.075199999999999"/>
    <n v="56.96"/>
    <n v="0.37"/>
  </r>
  <r>
    <s v="Standard Class"/>
    <s v="Consumer"/>
    <s v="United States"/>
    <s v="New York City"/>
    <s v="New York"/>
    <n v="10035"/>
    <x v="3"/>
    <x v="1"/>
    <s v="Appliances"/>
    <n v="15.56"/>
    <n v="4"/>
    <n v="0"/>
    <n v="4.0456000000000003"/>
    <n v="15.56"/>
    <n v="0.26"/>
  </r>
  <r>
    <s v="Standard Class"/>
    <s v="Consumer"/>
    <s v="United States"/>
    <s v="New York City"/>
    <s v="New York"/>
    <n v="10035"/>
    <x v="3"/>
    <x v="0"/>
    <s v="Bookcases"/>
    <n v="353.56799999999998"/>
    <n v="2"/>
    <n v="0.2"/>
    <n v="-44.195999999999998"/>
    <n v="353.56799999999998"/>
    <n v="-0.125"/>
  </r>
  <r>
    <s v="Standard Class"/>
    <s v="Consumer"/>
    <s v="United States"/>
    <s v="New York City"/>
    <s v="New York"/>
    <n v="10035"/>
    <x v="3"/>
    <x v="0"/>
    <s v="Furnishings"/>
    <n v="13.96"/>
    <n v="2"/>
    <n v="0"/>
    <n v="6.7008000000000001"/>
    <n v="13.96"/>
    <n v="0.48"/>
  </r>
  <r>
    <s v="Second Class"/>
    <s v="Consumer"/>
    <s v="United States"/>
    <s v="Oxnard"/>
    <s v="California"/>
    <n v="93030"/>
    <x v="1"/>
    <x v="2"/>
    <s v="Accessories"/>
    <n v="82.95"/>
    <n v="5"/>
    <n v="0"/>
    <n v="29.032499999999999"/>
    <n v="82.95"/>
    <n v="0.35"/>
  </r>
  <r>
    <s v="Second Class"/>
    <s v="Corporate"/>
    <s v="United States"/>
    <s v="Los Angeles"/>
    <s v="California"/>
    <n v="90036"/>
    <x v="1"/>
    <x v="1"/>
    <s v="Art"/>
    <n v="39.68"/>
    <n v="2"/>
    <n v="0"/>
    <n v="10.316800000000001"/>
    <n v="39.68"/>
    <n v="0.26"/>
  </r>
  <r>
    <s v="Standard Class"/>
    <s v="Consumer"/>
    <s v="United States"/>
    <s v="Oakland"/>
    <s v="California"/>
    <n v="94601"/>
    <x v="1"/>
    <x v="2"/>
    <s v="Accessories"/>
    <n v="479.97"/>
    <n v="3"/>
    <n v="0"/>
    <n v="177.5889"/>
    <n v="479.97"/>
    <n v="0.37"/>
  </r>
  <r>
    <s v="Standard Class"/>
    <s v="Consumer"/>
    <s v="United States"/>
    <s v="Edmonds"/>
    <s v="Washington"/>
    <n v="98026"/>
    <x v="1"/>
    <x v="1"/>
    <s v="Labels"/>
    <n v="7.38"/>
    <n v="2"/>
    <n v="0"/>
    <n v="3.4685999999999999"/>
    <n v="7.38"/>
    <n v="0.47"/>
  </r>
  <r>
    <s v="Standard Class"/>
    <s v="Consumer"/>
    <s v="United States"/>
    <s v="Edmonds"/>
    <s v="Washington"/>
    <n v="98026"/>
    <x v="1"/>
    <x v="1"/>
    <s v="Binders"/>
    <n v="14.256"/>
    <n v="3"/>
    <n v="0.2"/>
    <n v="4.4550000000000001"/>
    <n v="14.256"/>
    <n v="0.3125"/>
  </r>
  <r>
    <s v="Standard Class"/>
    <s v="Consumer"/>
    <s v="United States"/>
    <s v="Edmonds"/>
    <s v="Washington"/>
    <n v="98026"/>
    <x v="1"/>
    <x v="1"/>
    <s v="Paper"/>
    <n v="81.98"/>
    <n v="2"/>
    <n v="0"/>
    <n v="40.170200000000001"/>
    <n v="81.98"/>
    <n v="0.49"/>
  </r>
  <r>
    <s v="Standard Class"/>
    <s v="Consumer"/>
    <s v="United States"/>
    <s v="Edmonds"/>
    <s v="Washington"/>
    <n v="98026"/>
    <x v="1"/>
    <x v="1"/>
    <s v="Binders"/>
    <n v="39.624000000000002"/>
    <n v="3"/>
    <n v="0.2"/>
    <n v="13.868399999999999"/>
    <n v="39.624000000000002"/>
    <n v="0.35"/>
  </r>
  <r>
    <s v="Standard Class"/>
    <s v="Corporate"/>
    <s v="United States"/>
    <s v="Los Angeles"/>
    <s v="California"/>
    <n v="90004"/>
    <x v="1"/>
    <x v="0"/>
    <s v="Tables"/>
    <n v="399.67200000000003"/>
    <n v="7"/>
    <n v="0.2"/>
    <n v="-14.9877"/>
    <n v="399.67200000000003"/>
    <n v="-3.7499999999999999E-2"/>
  </r>
  <r>
    <s v="Second Class"/>
    <s v="Corporate"/>
    <s v="United States"/>
    <s v="New York City"/>
    <s v="New York"/>
    <n v="10024"/>
    <x v="3"/>
    <x v="1"/>
    <s v="Storage"/>
    <n v="65.12"/>
    <n v="4"/>
    <n v="0"/>
    <n v="16.9312"/>
    <n v="65.12"/>
    <n v="0.26"/>
  </r>
  <r>
    <s v="Second Class"/>
    <s v="Consumer"/>
    <s v="United States"/>
    <s v="Dallas"/>
    <s v="Texas"/>
    <n v="75217"/>
    <x v="2"/>
    <x v="0"/>
    <s v="Furnishings"/>
    <n v="30.56"/>
    <n v="5"/>
    <n v="0.6"/>
    <n v="-19.864000000000001"/>
    <n v="30.56"/>
    <n v="-0.65"/>
  </r>
  <r>
    <s v="Standard Class"/>
    <s v="Corporate"/>
    <s v="United States"/>
    <s v="Franklin"/>
    <s v="Tennessee"/>
    <n v="37064"/>
    <x v="0"/>
    <x v="1"/>
    <s v="Appliances"/>
    <n v="20.768000000000001"/>
    <n v="2"/>
    <n v="0.2"/>
    <n v="2.3363999999999998"/>
    <n v="20.768000000000001"/>
    <n v="0.11249999999999999"/>
  </r>
  <r>
    <s v="Standard Class"/>
    <s v="Consumer"/>
    <s v="United States"/>
    <s v="Phoenix"/>
    <s v="Arizona"/>
    <n v="85023"/>
    <x v="1"/>
    <x v="1"/>
    <s v="Storage"/>
    <n v="39.808"/>
    <n v="4"/>
    <n v="0.2"/>
    <n v="3.9807999999999999"/>
    <n v="39.808"/>
    <n v="9.9999999999999992E-2"/>
  </r>
  <r>
    <s v="Standard Class"/>
    <s v="Consumer"/>
    <s v="United States"/>
    <s v="Miami"/>
    <s v="Florida"/>
    <n v="33178"/>
    <x v="0"/>
    <x v="1"/>
    <s v="Binders"/>
    <n v="121.104"/>
    <n v="6"/>
    <n v="0.7"/>
    <n v="-100.92"/>
    <n v="121.104"/>
    <n v="-0.83333333333333337"/>
  </r>
  <r>
    <s v="Standard Class"/>
    <s v="Consumer"/>
    <s v="United States"/>
    <s v="Miami"/>
    <s v="Florida"/>
    <n v="33178"/>
    <x v="0"/>
    <x v="2"/>
    <s v="Accessories"/>
    <n v="111.96"/>
    <n v="5"/>
    <n v="0.2"/>
    <n v="-1.3995"/>
    <n v="111.96"/>
    <n v="-1.2500000000000001E-2"/>
  </r>
  <r>
    <s v="Standard Class"/>
    <s v="Corporate"/>
    <s v="United States"/>
    <s v="Colorado Springs"/>
    <s v="Colorado"/>
    <n v="80906"/>
    <x v="1"/>
    <x v="1"/>
    <s v="Paper"/>
    <n v="15.696"/>
    <n v="3"/>
    <n v="0.2"/>
    <n v="5.1012000000000004"/>
    <n v="15.696"/>
    <n v="0.32500000000000001"/>
  </r>
  <r>
    <s v="Standard Class"/>
    <s v="Corporate"/>
    <s v="United States"/>
    <s v="New York City"/>
    <s v="New York"/>
    <n v="10011"/>
    <x v="3"/>
    <x v="1"/>
    <s v="Storage"/>
    <n v="70.260000000000005"/>
    <n v="3"/>
    <n v="0"/>
    <n v="18.970199999999998"/>
    <n v="70.260000000000005"/>
    <n v="0.26999999999999996"/>
  </r>
  <r>
    <s v="Standard Class"/>
    <s v="Corporate"/>
    <s v="United States"/>
    <s v="New York City"/>
    <s v="New York"/>
    <n v="10011"/>
    <x v="3"/>
    <x v="2"/>
    <s v="Accessories"/>
    <n v="90"/>
    <n v="5"/>
    <n v="0"/>
    <n v="16.2"/>
    <n v="90"/>
    <n v="0.18"/>
  </r>
  <r>
    <s v="Standard Class"/>
    <s v="Corporate"/>
    <s v="United States"/>
    <s v="New York City"/>
    <s v="New York"/>
    <n v="10011"/>
    <x v="3"/>
    <x v="1"/>
    <s v="Binders"/>
    <n v="6.0960000000000001"/>
    <n v="2"/>
    <n v="0.2"/>
    <n v="2.0573999999999999"/>
    <n v="6.0960000000000001"/>
    <n v="0.33749999999999997"/>
  </r>
  <r>
    <s v="Standard Class"/>
    <s v="Corporate"/>
    <s v="United States"/>
    <s v="New York City"/>
    <s v="New York"/>
    <n v="10011"/>
    <x v="3"/>
    <x v="0"/>
    <s v="Tables"/>
    <n v="481.17599999999999"/>
    <n v="2"/>
    <n v="0.4"/>
    <n v="-120.294"/>
    <n v="481.17599999999999"/>
    <n v="-0.25"/>
  </r>
  <r>
    <s v="Standard Class"/>
    <s v="Corporate"/>
    <s v="United States"/>
    <s v="New York City"/>
    <s v="New York"/>
    <n v="10011"/>
    <x v="3"/>
    <x v="1"/>
    <s v="Fasteners"/>
    <n v="7.24"/>
    <n v="4"/>
    <n v="0"/>
    <n v="2.3892000000000002"/>
    <n v="7.24"/>
    <n v="0.33"/>
  </r>
  <r>
    <s v="First Class"/>
    <s v="Consumer"/>
    <s v="United States"/>
    <s v="Bethlehem"/>
    <s v="Pennsylvania"/>
    <n v="18018"/>
    <x v="3"/>
    <x v="0"/>
    <s v="Bookcases"/>
    <n v="177.45"/>
    <n v="5"/>
    <n v="0.5"/>
    <n v="-78.078000000000003"/>
    <n v="177.45"/>
    <n v="-0.44000000000000006"/>
  </r>
  <r>
    <s v="First Class"/>
    <s v="Consumer"/>
    <s v="United States"/>
    <s v="Bethlehem"/>
    <s v="Pennsylvania"/>
    <n v="18018"/>
    <x v="3"/>
    <x v="1"/>
    <s v="Binders"/>
    <n v="1369.7639999999999"/>
    <n v="6"/>
    <n v="0.7"/>
    <n v="-913.17600000000004"/>
    <n v="1369.7639999999999"/>
    <n v="-0.66666666666666674"/>
  </r>
  <r>
    <s v="First Class"/>
    <s v="Consumer"/>
    <s v="United States"/>
    <s v="Bethlehem"/>
    <s v="Pennsylvania"/>
    <n v="18018"/>
    <x v="3"/>
    <x v="1"/>
    <s v="Appliances"/>
    <n v="9.48"/>
    <n v="3"/>
    <n v="0.2"/>
    <n v="0.71099999999999997"/>
    <n v="9.48"/>
    <n v="7.4999999999999997E-2"/>
  </r>
  <r>
    <s v="Standard Class"/>
    <s v="Consumer"/>
    <s v="United States"/>
    <s v="Philadelphia"/>
    <s v="Pennsylvania"/>
    <n v="19140"/>
    <x v="3"/>
    <x v="0"/>
    <s v="Bookcases"/>
    <n v="130.97999999999999"/>
    <n v="2"/>
    <n v="0.5"/>
    <n v="-89.066400000000002"/>
    <n v="130.97999999999999"/>
    <n v="-0.68"/>
  </r>
  <r>
    <s v="First Class"/>
    <s v="Consumer"/>
    <s v="United States"/>
    <s v="Louisville"/>
    <s v="Kentucky"/>
    <n v="40214"/>
    <x v="0"/>
    <x v="1"/>
    <s v="Art"/>
    <n v="174.95"/>
    <n v="5"/>
    <n v="0"/>
    <n v="45.487000000000002"/>
    <n v="174.95"/>
    <n v="0.26"/>
  </r>
  <r>
    <s v="First Class"/>
    <s v="Consumer"/>
    <s v="United States"/>
    <s v="Louisville"/>
    <s v="Kentucky"/>
    <n v="40214"/>
    <x v="0"/>
    <x v="1"/>
    <s v="Storage"/>
    <n v="826"/>
    <n v="5"/>
    <n v="0"/>
    <n v="214.76"/>
    <n v="826"/>
    <n v="0.26"/>
  </r>
  <r>
    <s v="Standard Class"/>
    <s v="Consumer"/>
    <s v="United States"/>
    <s v="Seattle"/>
    <s v="Washington"/>
    <n v="98105"/>
    <x v="1"/>
    <x v="0"/>
    <s v="Furnishings"/>
    <n v="139.58000000000001"/>
    <n v="7"/>
    <n v="0"/>
    <n v="39.0824"/>
    <n v="139.58000000000001"/>
    <n v="0.27999999999999997"/>
  </r>
  <r>
    <s v="First Class"/>
    <s v="Home Office"/>
    <s v="United States"/>
    <s v="Kenosha"/>
    <s v="Wisconsin"/>
    <n v="53142"/>
    <x v="2"/>
    <x v="2"/>
    <s v="Accessories"/>
    <n v="399.95"/>
    <n v="5"/>
    <n v="0"/>
    <n v="143.982"/>
    <n v="399.95"/>
    <n v="0.36"/>
  </r>
  <r>
    <s v="Second Class"/>
    <s v="Corporate"/>
    <s v="United States"/>
    <s v="Henderson"/>
    <s v="Kentucky"/>
    <n v="42420"/>
    <x v="0"/>
    <x v="1"/>
    <s v="Binders"/>
    <n v="12.39"/>
    <n v="3"/>
    <n v="0"/>
    <n v="5.8232999999999997"/>
    <n v="12.39"/>
    <n v="0.47"/>
  </r>
  <r>
    <s v="Standard Class"/>
    <s v="Corporate"/>
    <s v="United States"/>
    <s v="Dallas"/>
    <s v="Texas"/>
    <n v="75217"/>
    <x v="2"/>
    <x v="1"/>
    <s v="Binders"/>
    <n v="760.98"/>
    <n v="5"/>
    <n v="0.8"/>
    <n v="-1141.47"/>
    <n v="760.98"/>
    <n v="-1.5"/>
  </r>
  <r>
    <s v="Same Day"/>
    <s v="Consumer"/>
    <s v="United States"/>
    <s v="Peoria"/>
    <s v="Arizona"/>
    <n v="85345"/>
    <x v="1"/>
    <x v="1"/>
    <s v="Binders"/>
    <n v="67.86"/>
    <n v="6"/>
    <n v="0.7"/>
    <n v="-45.24"/>
    <n v="67.86"/>
    <n v="-0.66666666666666674"/>
  </r>
  <r>
    <s v="Standard Class"/>
    <s v="Corporate"/>
    <s v="United States"/>
    <s v="Jacksonville"/>
    <s v="North Carolina"/>
    <n v="28540"/>
    <x v="0"/>
    <x v="1"/>
    <s v="Fasteners"/>
    <n v="31.504000000000001"/>
    <n v="11"/>
    <n v="0.2"/>
    <n v="11.814"/>
    <n v="31.504000000000001"/>
    <n v="0.375"/>
  </r>
  <r>
    <s v="Standard Class"/>
    <s v="Corporate"/>
    <s v="United States"/>
    <s v="Jacksonville"/>
    <s v="North Carolina"/>
    <n v="28540"/>
    <x v="0"/>
    <x v="1"/>
    <s v="Labels"/>
    <n v="5.04"/>
    <n v="1"/>
    <n v="0.2"/>
    <n v="1.6379999999999999"/>
    <n v="5.04"/>
    <n v="0.32499999999999996"/>
  </r>
  <r>
    <s v="Standard Class"/>
    <s v="Corporate"/>
    <s v="United States"/>
    <s v="Jacksonville"/>
    <s v="North Carolina"/>
    <n v="28540"/>
    <x v="0"/>
    <x v="1"/>
    <s v="Binders"/>
    <n v="39.878999999999998"/>
    <n v="7"/>
    <n v="0.7"/>
    <n v="-29.244599999999998"/>
    <n v="39.878999999999998"/>
    <n v="-0.73333333333333328"/>
  </r>
  <r>
    <s v="Standard Class"/>
    <s v="Corporate"/>
    <s v="United States"/>
    <s v="Jacksonville"/>
    <s v="North Carolina"/>
    <n v="28540"/>
    <x v="0"/>
    <x v="0"/>
    <s v="Furnishings"/>
    <n v="4.7119999999999997"/>
    <n v="1"/>
    <n v="0.2"/>
    <n v="1.4136"/>
    <n v="4.7119999999999997"/>
    <n v="0.3"/>
  </r>
  <r>
    <s v="Standard Class"/>
    <s v="Consumer"/>
    <s v="United States"/>
    <s v="Los Angeles"/>
    <s v="California"/>
    <n v="90032"/>
    <x v="1"/>
    <x v="0"/>
    <s v="Chairs"/>
    <n v="194.352"/>
    <n v="3"/>
    <n v="0.2"/>
    <n v="19.435199999999998"/>
    <n v="194.352"/>
    <n v="9.9999999999999992E-2"/>
  </r>
  <r>
    <s v="First Class"/>
    <s v="Corporate"/>
    <s v="United States"/>
    <s v="Nashville"/>
    <s v="Tennessee"/>
    <n v="37211"/>
    <x v="0"/>
    <x v="0"/>
    <s v="Chairs"/>
    <n v="97.424000000000007"/>
    <n v="2"/>
    <n v="0.2"/>
    <n v="10.9602"/>
    <n v="97.424000000000007"/>
    <n v="0.1125"/>
  </r>
  <r>
    <s v="Standard Class"/>
    <s v="Consumer"/>
    <s v="United States"/>
    <s v="Charlotte"/>
    <s v="North Carolina"/>
    <n v="28205"/>
    <x v="0"/>
    <x v="1"/>
    <s v="Storage"/>
    <n v="704.76"/>
    <n v="5"/>
    <n v="0.2"/>
    <n v="26.4285"/>
    <n v="704.76"/>
    <n v="3.7499999999999999E-2"/>
  </r>
  <r>
    <s v="Standard Class"/>
    <s v="Consumer"/>
    <s v="United States"/>
    <s v="Charlotte"/>
    <s v="North Carolina"/>
    <n v="28205"/>
    <x v="0"/>
    <x v="1"/>
    <s v="Binders"/>
    <n v="27.396000000000001"/>
    <n v="3"/>
    <n v="0.7"/>
    <n v="-20.090399999999999"/>
    <n v="27.396000000000001"/>
    <n v="-0.73333333333333328"/>
  </r>
  <r>
    <s v="Same Day"/>
    <s v="Consumer"/>
    <s v="United States"/>
    <s v="Seattle"/>
    <s v="Washington"/>
    <n v="98103"/>
    <x v="1"/>
    <x v="1"/>
    <s v="Fasteners"/>
    <n v="5.7"/>
    <n v="5"/>
    <n v="0"/>
    <n v="2.6789999999999998"/>
    <n v="5.7"/>
    <n v="0.47"/>
  </r>
  <r>
    <s v="Same Day"/>
    <s v="Consumer"/>
    <s v="United States"/>
    <s v="Seattle"/>
    <s v="Washington"/>
    <n v="98103"/>
    <x v="1"/>
    <x v="0"/>
    <s v="Furnishings"/>
    <n v="14.19"/>
    <n v="3"/>
    <n v="0"/>
    <n v="5.5340999999999996"/>
    <n v="14.19"/>
    <n v="0.38999999999999996"/>
  </r>
  <r>
    <s v="Same Day"/>
    <s v="Consumer"/>
    <s v="United States"/>
    <s v="Seattle"/>
    <s v="Washington"/>
    <n v="98103"/>
    <x v="1"/>
    <x v="1"/>
    <s v="Supplies"/>
    <n v="7.3"/>
    <n v="2"/>
    <n v="0"/>
    <n v="2.19"/>
    <n v="7.3"/>
    <n v="0.3"/>
  </r>
  <r>
    <s v="Same Day"/>
    <s v="Consumer"/>
    <s v="United States"/>
    <s v="Seattle"/>
    <s v="Washington"/>
    <n v="98103"/>
    <x v="1"/>
    <x v="2"/>
    <s v="Accessories"/>
    <n v="199.98"/>
    <n v="2"/>
    <n v="0"/>
    <n v="75.992400000000004"/>
    <n v="199.98"/>
    <n v="0.38000000000000006"/>
  </r>
  <r>
    <s v="Same Day"/>
    <s v="Consumer"/>
    <s v="United States"/>
    <s v="Seattle"/>
    <s v="Washington"/>
    <n v="98103"/>
    <x v="1"/>
    <x v="2"/>
    <s v="Accessories"/>
    <n v="144.96"/>
    <n v="4"/>
    <n v="0"/>
    <n v="60.883200000000002"/>
    <n v="144.96"/>
    <n v="0.42"/>
  </r>
  <r>
    <s v="Same Day"/>
    <s v="Consumer"/>
    <s v="United States"/>
    <s v="Seattle"/>
    <s v="Washington"/>
    <n v="98103"/>
    <x v="1"/>
    <x v="2"/>
    <s v="Accessories"/>
    <n v="118"/>
    <n v="2"/>
    <n v="0"/>
    <n v="20.059999999999999"/>
    <n v="118"/>
    <n v="0.16999999999999998"/>
  </r>
  <r>
    <s v="Same Day"/>
    <s v="Consumer"/>
    <s v="United States"/>
    <s v="Seattle"/>
    <s v="Washington"/>
    <n v="98103"/>
    <x v="1"/>
    <x v="1"/>
    <s v="Paper"/>
    <n v="48.94"/>
    <n v="1"/>
    <n v="0"/>
    <n v="24.47"/>
    <n v="48.94"/>
    <n v="0.5"/>
  </r>
  <r>
    <s v="Same Day"/>
    <s v="Consumer"/>
    <s v="United States"/>
    <s v="Seattle"/>
    <s v="Washington"/>
    <n v="98103"/>
    <x v="1"/>
    <x v="1"/>
    <s v="Appliances"/>
    <n v="22.66"/>
    <n v="2"/>
    <n v="0"/>
    <n v="9.7438000000000002"/>
    <n v="22.66"/>
    <n v="0.43"/>
  </r>
  <r>
    <s v="Standard Class"/>
    <s v="Corporate"/>
    <s v="United States"/>
    <s v="Chicago"/>
    <s v="Illinois"/>
    <n v="60623"/>
    <x v="2"/>
    <x v="1"/>
    <s v="Binders"/>
    <n v="0.83599999999999997"/>
    <n v="1"/>
    <n v="0.8"/>
    <n v="-1.3375999999999999"/>
    <n v="0.83599999999999997"/>
    <n v="-1.5999999999999999"/>
  </r>
  <r>
    <s v="Standard Class"/>
    <s v="Corporate"/>
    <s v="United States"/>
    <s v="Cincinnati"/>
    <s v="Ohio"/>
    <n v="45231"/>
    <x v="3"/>
    <x v="1"/>
    <s v="Paper"/>
    <n v="30.96"/>
    <n v="6"/>
    <n v="0.2"/>
    <n v="11.223000000000001"/>
    <n v="30.96"/>
    <n v="0.36249999999999999"/>
  </r>
  <r>
    <s v="Standard Class"/>
    <s v="Consumer"/>
    <s v="United States"/>
    <s v="Fort Lauderdale"/>
    <s v="Florida"/>
    <n v="33311"/>
    <x v="0"/>
    <x v="0"/>
    <s v="Bookcases"/>
    <n v="723.92"/>
    <n v="5"/>
    <n v="0.2"/>
    <n v="-81.441000000000003"/>
    <n v="723.92"/>
    <n v="-0.11250000000000002"/>
  </r>
  <r>
    <s v="Standard Class"/>
    <s v="Consumer"/>
    <s v="United States"/>
    <s v="Houston"/>
    <s v="Texas"/>
    <n v="77041"/>
    <x v="2"/>
    <x v="0"/>
    <s v="Furnishings"/>
    <n v="21.968"/>
    <n v="4"/>
    <n v="0.6"/>
    <n v="-15.9268"/>
    <n v="21.968"/>
    <n v="-0.72499999999999998"/>
  </r>
  <r>
    <s v="Standard Class"/>
    <s v="Consumer"/>
    <s v="United States"/>
    <s v="Houston"/>
    <s v="Texas"/>
    <n v="77041"/>
    <x v="2"/>
    <x v="2"/>
    <s v="Phones"/>
    <n v="619.15200000000004"/>
    <n v="6"/>
    <n v="0.2"/>
    <n v="69.654600000000002"/>
    <n v="619.15200000000004"/>
    <n v="0.11249999999999999"/>
  </r>
  <r>
    <s v="Standard Class"/>
    <s v="Consumer"/>
    <s v="United States"/>
    <s v="Houston"/>
    <s v="Texas"/>
    <n v="77041"/>
    <x v="2"/>
    <x v="1"/>
    <s v="Paper"/>
    <n v="127.904"/>
    <n v="7"/>
    <n v="0.2"/>
    <n v="41.568800000000003"/>
    <n v="127.904"/>
    <n v="0.32500000000000001"/>
  </r>
  <r>
    <s v="Second Class"/>
    <s v="Consumer"/>
    <s v="United States"/>
    <s v="Lakewood"/>
    <s v="California"/>
    <n v="90712"/>
    <x v="1"/>
    <x v="0"/>
    <s v="Furnishings"/>
    <n v="94.2"/>
    <n v="5"/>
    <n v="0"/>
    <n v="39.564"/>
    <n v="94.2"/>
    <n v="0.42"/>
  </r>
  <r>
    <s v="First Class"/>
    <s v="Home Office"/>
    <s v="United States"/>
    <s v="San Francisco"/>
    <s v="California"/>
    <n v="94122"/>
    <x v="1"/>
    <x v="1"/>
    <s v="Supplies"/>
    <n v="49.5"/>
    <n v="5"/>
    <n v="0"/>
    <n v="13.365"/>
    <n v="49.5"/>
    <n v="0.27"/>
  </r>
  <r>
    <s v="First Class"/>
    <s v="Corporate"/>
    <s v="United States"/>
    <s v="Philadelphia"/>
    <s v="Pennsylvania"/>
    <n v="19140"/>
    <x v="3"/>
    <x v="1"/>
    <s v="Art"/>
    <n v="16.52"/>
    <n v="5"/>
    <n v="0.2"/>
    <n v="1.6519999999999999"/>
    <n v="16.52"/>
    <n v="9.9999999999999992E-2"/>
  </r>
  <r>
    <s v="Second Class"/>
    <s v="Home Office"/>
    <s v="United States"/>
    <s v="Seattle"/>
    <s v="Washington"/>
    <n v="98115"/>
    <x v="1"/>
    <x v="1"/>
    <s v="Binders"/>
    <n v="55.36"/>
    <n v="4"/>
    <n v="0.2"/>
    <n v="19.376000000000001"/>
    <n v="55.36"/>
    <n v="0.35000000000000003"/>
  </r>
  <r>
    <s v="Second Class"/>
    <s v="Home Office"/>
    <s v="United States"/>
    <s v="Seattle"/>
    <s v="Washington"/>
    <n v="98115"/>
    <x v="1"/>
    <x v="2"/>
    <s v="Machines"/>
    <n v="11.56"/>
    <n v="1"/>
    <n v="0.2"/>
    <n v="3.7570000000000001"/>
    <n v="11.56"/>
    <n v="0.32500000000000001"/>
  </r>
  <r>
    <s v="Second Class"/>
    <s v="Consumer"/>
    <s v="United States"/>
    <s v="Los Angeles"/>
    <s v="California"/>
    <n v="90036"/>
    <x v="1"/>
    <x v="1"/>
    <s v="Paper"/>
    <n v="17.12"/>
    <n v="4"/>
    <n v="0"/>
    <n v="7.7039999999999997"/>
    <n v="17.12"/>
    <n v="0.44999999999999996"/>
  </r>
  <r>
    <s v="Second Class"/>
    <s v="Consumer"/>
    <s v="United States"/>
    <s v="Cleveland"/>
    <s v="Ohio"/>
    <n v="44105"/>
    <x v="3"/>
    <x v="0"/>
    <s v="Furnishings"/>
    <n v="182.352"/>
    <n v="3"/>
    <n v="0.2"/>
    <n v="-18.235199999999999"/>
    <n v="182.352"/>
    <n v="-9.9999999999999992E-2"/>
  </r>
  <r>
    <s v="Second Class"/>
    <s v="Consumer"/>
    <s v="United States"/>
    <s v="Cleveland"/>
    <s v="Ohio"/>
    <n v="44105"/>
    <x v="3"/>
    <x v="1"/>
    <s v="Storage"/>
    <n v="118.16"/>
    <n v="2"/>
    <n v="0.2"/>
    <n v="-25.109000000000002"/>
    <n v="118.16"/>
    <n v="-0.21250000000000002"/>
  </r>
  <r>
    <s v="Standard Class"/>
    <s v="Consumer"/>
    <s v="United States"/>
    <s v="Decatur"/>
    <s v="Illinois"/>
    <n v="62521"/>
    <x v="2"/>
    <x v="1"/>
    <s v="Fasteners"/>
    <n v="18.367999999999999"/>
    <n v="2"/>
    <n v="0.2"/>
    <n v="6.1992000000000003"/>
    <n v="18.367999999999999"/>
    <n v="0.33750000000000002"/>
  </r>
  <r>
    <s v="Standard Class"/>
    <s v="Consumer"/>
    <s v="United States"/>
    <s v="Decatur"/>
    <s v="Illinois"/>
    <n v="62521"/>
    <x v="2"/>
    <x v="0"/>
    <s v="Chairs"/>
    <n v="600.55799999999999"/>
    <n v="3"/>
    <n v="0.3"/>
    <n v="-8.5793999999999997"/>
    <n v="600.55799999999999"/>
    <n v="-1.4285714285714285E-2"/>
  </r>
  <r>
    <s v="Standard Class"/>
    <s v="Consumer"/>
    <s v="United States"/>
    <s v="Decatur"/>
    <s v="Illinois"/>
    <n v="62521"/>
    <x v="2"/>
    <x v="1"/>
    <s v="Storage"/>
    <n v="50.351999999999997"/>
    <n v="3"/>
    <n v="0.2"/>
    <n v="-8.1821999999999999"/>
    <n v="50.351999999999997"/>
    <n v="-0.16250000000000001"/>
  </r>
  <r>
    <s v="Standard Class"/>
    <s v="Consumer"/>
    <s v="United States"/>
    <s v="Decatur"/>
    <s v="Illinois"/>
    <n v="62521"/>
    <x v="2"/>
    <x v="1"/>
    <s v="Art"/>
    <n v="28.032"/>
    <n v="6"/>
    <n v="0.2"/>
    <n v="3.504"/>
    <n v="28.032"/>
    <n v="0.125"/>
  </r>
  <r>
    <s v="Standard Class"/>
    <s v="Consumer"/>
    <s v="United States"/>
    <s v="Decatur"/>
    <s v="Illinois"/>
    <n v="62521"/>
    <x v="2"/>
    <x v="0"/>
    <s v="Furnishings"/>
    <n v="7.6920000000000002"/>
    <n v="1"/>
    <n v="0.6"/>
    <n v="-3.6537000000000002"/>
    <n v="7.6920000000000002"/>
    <n v="-0.47500000000000003"/>
  </r>
  <r>
    <s v="First Class"/>
    <s v="Consumer"/>
    <s v="United States"/>
    <s v="Mansfield"/>
    <s v="Texas"/>
    <n v="76063"/>
    <x v="2"/>
    <x v="0"/>
    <s v="Tables"/>
    <n v="517.40499999999997"/>
    <n v="5"/>
    <n v="0.3"/>
    <n v="-81.3065"/>
    <n v="517.40499999999997"/>
    <n v="-0.15714285714285714"/>
  </r>
  <r>
    <s v="Second Class"/>
    <s v="Home Office"/>
    <s v="United States"/>
    <s v="Houston"/>
    <s v="Texas"/>
    <n v="77070"/>
    <x v="2"/>
    <x v="1"/>
    <s v="Binders"/>
    <n v="8.6080000000000005"/>
    <n v="8"/>
    <n v="0.8"/>
    <n v="-13.3424"/>
    <n v="8.6080000000000005"/>
    <n v="-1.5499999999999998"/>
  </r>
  <r>
    <s v="Second Class"/>
    <s v="Home Office"/>
    <s v="United States"/>
    <s v="Houston"/>
    <s v="Texas"/>
    <n v="77070"/>
    <x v="2"/>
    <x v="2"/>
    <s v="Accessories"/>
    <n v="159.56"/>
    <n v="5"/>
    <n v="0.2"/>
    <n v="33.906500000000001"/>
    <n v="159.56"/>
    <n v="0.21249999999999999"/>
  </r>
  <r>
    <s v="Second Class"/>
    <s v="Corporate"/>
    <s v="United States"/>
    <s v="Richmond"/>
    <s v="Virginia"/>
    <n v="23223"/>
    <x v="0"/>
    <x v="1"/>
    <s v="Appliances"/>
    <n v="2104.5500000000002"/>
    <n v="7"/>
    <n v="0"/>
    <n v="694.50149999999996"/>
    <n v="2104.5500000000002"/>
    <n v="0.32999999999999996"/>
  </r>
  <r>
    <s v="Second Class"/>
    <s v="Corporate"/>
    <s v="United States"/>
    <s v="Richmond"/>
    <s v="Virginia"/>
    <n v="23223"/>
    <x v="0"/>
    <x v="1"/>
    <s v="Supplies"/>
    <n v="40.700000000000003"/>
    <n v="5"/>
    <n v="0"/>
    <n v="11.803000000000001"/>
    <n v="40.700000000000003"/>
    <n v="0.28999999999999998"/>
  </r>
  <r>
    <s v="Standard Class"/>
    <s v="Home Office"/>
    <s v="United States"/>
    <s v="Arlington"/>
    <s v="Virginia"/>
    <n v="22204"/>
    <x v="0"/>
    <x v="2"/>
    <s v="Accessories"/>
    <n v="47.79"/>
    <n v="3"/>
    <n v="0"/>
    <n v="16.2486"/>
    <n v="47.79"/>
    <n v="0.34"/>
  </r>
  <r>
    <s v="Standard Class"/>
    <s v="Consumer"/>
    <s v="United States"/>
    <s v="San Francisco"/>
    <s v="California"/>
    <n v="94122"/>
    <x v="1"/>
    <x v="1"/>
    <s v="Art"/>
    <n v="5.16"/>
    <n v="2"/>
    <n v="0"/>
    <n v="1.3415999999999999"/>
    <n v="5.16"/>
    <n v="0.25999999999999995"/>
  </r>
  <r>
    <s v="Standard Class"/>
    <s v="Home Office"/>
    <s v="United States"/>
    <s v="San Diego"/>
    <s v="California"/>
    <n v="92024"/>
    <x v="1"/>
    <x v="2"/>
    <s v="Accessories"/>
    <n v="21.21"/>
    <n v="7"/>
    <n v="0"/>
    <n v="4.4541000000000004"/>
    <n v="21.21"/>
    <n v="0.21000000000000002"/>
  </r>
  <r>
    <s v="Second Class"/>
    <s v="Corporate"/>
    <s v="United States"/>
    <s v="Watertown"/>
    <s v="New York"/>
    <n v="13601"/>
    <x v="3"/>
    <x v="1"/>
    <s v="Storage"/>
    <n v="96.36"/>
    <n v="6"/>
    <n v="0"/>
    <n v="25.053599999999999"/>
    <n v="96.36"/>
    <n v="0.26"/>
  </r>
  <r>
    <s v="Same Day"/>
    <s v="Corporate"/>
    <s v="United States"/>
    <s v="Los Angeles"/>
    <s v="California"/>
    <n v="90036"/>
    <x v="1"/>
    <x v="1"/>
    <s v="Supplies"/>
    <n v="231.72"/>
    <n v="2"/>
    <n v="0"/>
    <n v="11.586"/>
    <n v="231.72"/>
    <n v="0.05"/>
  </r>
  <r>
    <s v="Same Day"/>
    <s v="Corporate"/>
    <s v="United States"/>
    <s v="Los Angeles"/>
    <s v="California"/>
    <n v="90036"/>
    <x v="1"/>
    <x v="1"/>
    <s v="Fasteners"/>
    <n v="17.899999999999999"/>
    <n v="5"/>
    <n v="0"/>
    <n v="8.9499999999999993"/>
    <n v="17.899999999999999"/>
    <n v="0.5"/>
  </r>
  <r>
    <s v="Same Day"/>
    <s v="Corporate"/>
    <s v="United States"/>
    <s v="Los Angeles"/>
    <s v="California"/>
    <n v="90036"/>
    <x v="1"/>
    <x v="1"/>
    <s v="Paper"/>
    <n v="12.48"/>
    <n v="2"/>
    <n v="0"/>
    <n v="5.6159999999999997"/>
    <n v="12.48"/>
    <n v="0.44999999999999996"/>
  </r>
  <r>
    <s v="Standard Class"/>
    <s v="Corporate"/>
    <s v="United States"/>
    <s v="Philadelphia"/>
    <s v="Pennsylvania"/>
    <n v="19140"/>
    <x v="3"/>
    <x v="1"/>
    <s v="Art"/>
    <n v="8.016"/>
    <n v="3"/>
    <n v="0.2"/>
    <n v="1.1022000000000001"/>
    <n v="8.016"/>
    <n v="0.13750000000000001"/>
  </r>
  <r>
    <s v="Standard Class"/>
    <s v="Corporate"/>
    <s v="United States"/>
    <s v="Akron"/>
    <s v="Ohio"/>
    <n v="44312"/>
    <x v="3"/>
    <x v="2"/>
    <s v="Phones"/>
    <n v="259.89600000000002"/>
    <n v="2"/>
    <n v="0.4"/>
    <n v="-56.3108"/>
    <n v="259.89600000000002"/>
    <n v="-0.21666666666666665"/>
  </r>
  <r>
    <s v="Standard Class"/>
    <s v="Corporate"/>
    <s v="United States"/>
    <s v="Akron"/>
    <s v="Ohio"/>
    <n v="44312"/>
    <x v="3"/>
    <x v="2"/>
    <s v="Phones"/>
    <n v="247.18799999999999"/>
    <n v="2"/>
    <n v="0.4"/>
    <n v="-49.437600000000003"/>
    <n v="247.18799999999999"/>
    <n v="-0.2"/>
  </r>
  <r>
    <s v="Standard Class"/>
    <s v="Corporate"/>
    <s v="United States"/>
    <s v="Akron"/>
    <s v="Ohio"/>
    <n v="44312"/>
    <x v="3"/>
    <x v="2"/>
    <s v="Accessories"/>
    <n v="279.95999999999998"/>
    <n v="5"/>
    <n v="0.2"/>
    <n v="48.993000000000002"/>
    <n v="279.95999999999998"/>
    <n v="0.17500000000000002"/>
  </r>
  <r>
    <s v="Standard Class"/>
    <s v="Home Office"/>
    <s v="United States"/>
    <s v="San Francisco"/>
    <s v="California"/>
    <n v="94110"/>
    <x v="1"/>
    <x v="2"/>
    <s v="Accessories"/>
    <n v="450"/>
    <n v="5"/>
    <n v="0"/>
    <n v="162"/>
    <n v="450"/>
    <n v="0.36"/>
  </r>
  <r>
    <s v="Second Class"/>
    <s v="Home Office"/>
    <s v="United States"/>
    <s v="Grand Rapids"/>
    <s v="Michigan"/>
    <n v="49505"/>
    <x v="2"/>
    <x v="1"/>
    <s v="Paper"/>
    <n v="19.440000000000001"/>
    <n v="3"/>
    <n v="0"/>
    <n v="9.5256000000000007"/>
    <n v="19.440000000000001"/>
    <n v="0.49"/>
  </r>
  <r>
    <s v="Second Class"/>
    <s v="Home Office"/>
    <s v="United States"/>
    <s v="San Francisco"/>
    <s v="California"/>
    <n v="94109"/>
    <x v="1"/>
    <x v="0"/>
    <s v="Tables"/>
    <n v="300.904"/>
    <n v="1"/>
    <n v="0.2"/>
    <n v="11.283899999999999"/>
    <n v="300.904"/>
    <n v="3.7499999999999999E-2"/>
  </r>
  <r>
    <s v="Standard Class"/>
    <s v="Corporate"/>
    <s v="United States"/>
    <s v="Nashville"/>
    <s v="Tennessee"/>
    <n v="37211"/>
    <x v="0"/>
    <x v="2"/>
    <s v="Phones"/>
    <n v="239.976"/>
    <n v="3"/>
    <n v="0.2"/>
    <n v="26.997299999999999"/>
    <n v="239.976"/>
    <n v="0.1125"/>
  </r>
  <r>
    <s v="Standard Class"/>
    <s v="Corporate"/>
    <s v="United States"/>
    <s v="Nashville"/>
    <s v="Tennessee"/>
    <n v="37211"/>
    <x v="0"/>
    <x v="0"/>
    <s v="Furnishings"/>
    <n v="31.167999999999999"/>
    <n v="4"/>
    <n v="0.2"/>
    <n v="9.3504000000000005"/>
    <n v="31.167999999999999"/>
    <n v="0.30000000000000004"/>
  </r>
  <r>
    <s v="Standard Class"/>
    <s v="Corporate"/>
    <s v="United States"/>
    <s v="Nashville"/>
    <s v="Tennessee"/>
    <n v="37211"/>
    <x v="0"/>
    <x v="0"/>
    <s v="Tables"/>
    <n v="120.96"/>
    <n v="2"/>
    <n v="0.4"/>
    <n v="-28.224"/>
    <n v="120.96"/>
    <n v="-0.23333333333333334"/>
  </r>
  <r>
    <s v="Standard Class"/>
    <s v="Corporate"/>
    <s v="United States"/>
    <s v="Nashville"/>
    <s v="Tennessee"/>
    <n v="37211"/>
    <x v="0"/>
    <x v="2"/>
    <s v="Phones"/>
    <n v="2239.9360000000001"/>
    <n v="8"/>
    <n v="0.2"/>
    <n v="223.99359999999999"/>
    <n v="2239.9360000000001"/>
    <n v="9.9999999999999992E-2"/>
  </r>
  <r>
    <s v="Standard Class"/>
    <s v="Corporate"/>
    <s v="United States"/>
    <s v="Nashville"/>
    <s v="Tennessee"/>
    <n v="37211"/>
    <x v="0"/>
    <x v="1"/>
    <s v="Appliances"/>
    <n v="76.608000000000004"/>
    <n v="8"/>
    <n v="0.2"/>
    <n v="6.7031999999999998"/>
    <n v="76.608000000000004"/>
    <n v="8.7499999999999994E-2"/>
  </r>
  <r>
    <s v="Standard Class"/>
    <s v="Corporate"/>
    <s v="United States"/>
    <s v="Nashville"/>
    <s v="Tennessee"/>
    <n v="37211"/>
    <x v="0"/>
    <x v="1"/>
    <s v="Storage"/>
    <n v="142.77600000000001"/>
    <n v="1"/>
    <n v="0.2"/>
    <n v="17.847000000000001"/>
    <n v="142.77600000000001"/>
    <n v="0.125"/>
  </r>
  <r>
    <s v="Standard Class"/>
    <s v="Corporate"/>
    <s v="United States"/>
    <s v="Nashville"/>
    <s v="Tennessee"/>
    <n v="37211"/>
    <x v="0"/>
    <x v="1"/>
    <s v="Paper"/>
    <n v="91.36"/>
    <n v="5"/>
    <n v="0.2"/>
    <n v="29.692"/>
    <n v="91.36"/>
    <n v="0.32500000000000001"/>
  </r>
  <r>
    <s v="Standard Class"/>
    <s v="Consumer"/>
    <s v="United States"/>
    <s v="Philadelphia"/>
    <s v="Pennsylvania"/>
    <n v="19120"/>
    <x v="3"/>
    <x v="1"/>
    <s v="Appliances"/>
    <n v="3.552"/>
    <n v="2"/>
    <n v="0.2"/>
    <n v="0.44400000000000001"/>
    <n v="3.552"/>
    <n v="0.125"/>
  </r>
  <r>
    <s v="First Class"/>
    <s v="Consumer"/>
    <s v="United States"/>
    <s v="Houston"/>
    <s v="Texas"/>
    <n v="77041"/>
    <x v="2"/>
    <x v="2"/>
    <s v="Phones"/>
    <n v="115.136"/>
    <n v="8"/>
    <n v="0.2"/>
    <n v="11.5136"/>
    <n v="115.136"/>
    <n v="0.1"/>
  </r>
  <r>
    <s v="Standard Class"/>
    <s v="Home Office"/>
    <s v="United States"/>
    <s v="Reno"/>
    <s v="Nevada"/>
    <n v="89502"/>
    <x v="1"/>
    <x v="1"/>
    <s v="Fasteners"/>
    <n v="4.71"/>
    <n v="1"/>
    <n v="0"/>
    <n v="0"/>
    <n v="4.71"/>
    <n v="0"/>
  </r>
  <r>
    <s v="Standard Class"/>
    <s v="Home Office"/>
    <s v="United States"/>
    <s v="New York City"/>
    <s v="New York"/>
    <n v="10009"/>
    <x v="3"/>
    <x v="0"/>
    <s v="Chairs"/>
    <n v="172.76400000000001"/>
    <n v="2"/>
    <n v="0.1"/>
    <n v="13.437200000000001"/>
    <n v="172.76400000000001"/>
    <n v="7.7777777777777779E-2"/>
  </r>
  <r>
    <s v="Standard Class"/>
    <s v="Home Office"/>
    <s v="United States"/>
    <s v="New York City"/>
    <s v="New York"/>
    <n v="10009"/>
    <x v="3"/>
    <x v="1"/>
    <s v="Art"/>
    <n v="3.52"/>
    <n v="2"/>
    <n v="0"/>
    <n v="1.6896"/>
    <n v="3.52"/>
    <n v="0.48"/>
  </r>
  <r>
    <s v="First Class"/>
    <s v="Corporate"/>
    <s v="United States"/>
    <s v="Los Angeles"/>
    <s v="California"/>
    <n v="90008"/>
    <x v="1"/>
    <x v="2"/>
    <s v="Phones"/>
    <n v="79.968000000000004"/>
    <n v="4"/>
    <n v="0.2"/>
    <n v="-17.992799999999999"/>
    <n v="79.968000000000004"/>
    <n v="-0.22499999999999998"/>
  </r>
  <r>
    <s v="First Class"/>
    <s v="Corporate"/>
    <s v="United States"/>
    <s v="Los Angeles"/>
    <s v="California"/>
    <n v="90008"/>
    <x v="1"/>
    <x v="0"/>
    <s v="Bookcases"/>
    <n v="305.97449999999998"/>
    <n v="3"/>
    <n v="0.15"/>
    <n v="25.197900000000001"/>
    <n v="305.97449999999998"/>
    <n v="8.2352941176470601E-2"/>
  </r>
  <r>
    <s v="First Class"/>
    <s v="Corporate"/>
    <s v="United States"/>
    <s v="Los Angeles"/>
    <s v="California"/>
    <n v="90008"/>
    <x v="1"/>
    <x v="1"/>
    <s v="Storage"/>
    <n v="344.91"/>
    <n v="3"/>
    <n v="0"/>
    <n v="10.347300000000001"/>
    <n v="344.91"/>
    <n v="0.03"/>
  </r>
  <r>
    <s v="Standard Class"/>
    <s v="Consumer"/>
    <s v="United States"/>
    <s v="San Diego"/>
    <s v="California"/>
    <n v="92037"/>
    <x v="1"/>
    <x v="0"/>
    <s v="Tables"/>
    <n v="626.35199999999998"/>
    <n v="3"/>
    <n v="0.2"/>
    <n v="-23.488199999999999"/>
    <n v="626.35199999999998"/>
    <n v="-3.7499999999999999E-2"/>
  </r>
  <r>
    <s v="Standard Class"/>
    <s v="Consumer"/>
    <s v="United States"/>
    <s v="San Francisco"/>
    <s v="California"/>
    <n v="94110"/>
    <x v="1"/>
    <x v="0"/>
    <s v="Bookcases"/>
    <n v="359.49900000000002"/>
    <n v="3"/>
    <n v="0.15"/>
    <n v="-29.605799999999999"/>
    <n v="359.49900000000002"/>
    <n v="-8.2352941176470573E-2"/>
  </r>
  <r>
    <s v="Standard Class"/>
    <s v="Corporate"/>
    <s v="United States"/>
    <s v="San Diego"/>
    <s v="California"/>
    <n v="92105"/>
    <x v="1"/>
    <x v="2"/>
    <s v="Phones"/>
    <n v="71.951999999999998"/>
    <n v="6"/>
    <n v="0.2"/>
    <n v="5.3963999999999999"/>
    <n v="71.951999999999998"/>
    <n v="7.4999999999999997E-2"/>
  </r>
  <r>
    <s v="Standard Class"/>
    <s v="Corporate"/>
    <s v="United States"/>
    <s v="San Diego"/>
    <s v="California"/>
    <n v="92105"/>
    <x v="1"/>
    <x v="1"/>
    <s v="Binders"/>
    <n v="29.8"/>
    <n v="5"/>
    <n v="0.2"/>
    <n v="9.3125"/>
    <n v="29.8"/>
    <n v="0.3125"/>
  </r>
  <r>
    <s v="Second Class"/>
    <s v="Corporate"/>
    <s v="United States"/>
    <s v="Elyria"/>
    <s v="Ohio"/>
    <n v="44035"/>
    <x v="3"/>
    <x v="1"/>
    <s v="Binders"/>
    <n v="1.8240000000000001"/>
    <n v="1"/>
    <n v="0.7"/>
    <n v="-1.3984000000000001"/>
    <n v="1.8240000000000001"/>
    <n v="-0.76666666666666672"/>
  </r>
  <r>
    <s v="Second Class"/>
    <s v="Home Office"/>
    <s v="United States"/>
    <s v="Houston"/>
    <s v="Texas"/>
    <n v="77070"/>
    <x v="2"/>
    <x v="1"/>
    <s v="Appliances"/>
    <n v="64.384"/>
    <n v="4"/>
    <n v="0.8"/>
    <n v="-160.96"/>
    <n v="64.384"/>
    <n v="-2.5"/>
  </r>
  <r>
    <s v="Second Class"/>
    <s v="Home Office"/>
    <s v="United States"/>
    <s v="Houston"/>
    <s v="Texas"/>
    <n v="77070"/>
    <x v="2"/>
    <x v="0"/>
    <s v="Furnishings"/>
    <n v="6.984"/>
    <n v="2"/>
    <n v="0.6"/>
    <n v="-4.5396000000000001"/>
    <n v="6.984"/>
    <n v="-0.65"/>
  </r>
  <r>
    <s v="Second Class"/>
    <s v="Home Office"/>
    <s v="United States"/>
    <s v="Houston"/>
    <s v="Texas"/>
    <n v="77070"/>
    <x v="2"/>
    <x v="1"/>
    <s v="Art"/>
    <n v="11.263999999999999"/>
    <n v="8"/>
    <n v="0.2"/>
    <n v="3.9424000000000001"/>
    <n v="11.263999999999999"/>
    <n v="0.35000000000000003"/>
  </r>
  <r>
    <s v="Second Class"/>
    <s v="Home Office"/>
    <s v="United States"/>
    <s v="Houston"/>
    <s v="Texas"/>
    <n v="77070"/>
    <x v="2"/>
    <x v="1"/>
    <s v="Paper"/>
    <n v="15.552"/>
    <n v="3"/>
    <n v="0.2"/>
    <n v="5.6375999999999999"/>
    <n v="15.552"/>
    <n v="0.36249999999999999"/>
  </r>
  <r>
    <s v="Second Class"/>
    <s v="Home Office"/>
    <s v="United States"/>
    <s v="Houston"/>
    <s v="Texas"/>
    <n v="77070"/>
    <x v="2"/>
    <x v="0"/>
    <s v="Chairs"/>
    <n v="379.37200000000001"/>
    <n v="2"/>
    <n v="0.3"/>
    <n v="-119.2312"/>
    <n v="379.37200000000001"/>
    <n v="-0.31428571428571428"/>
  </r>
  <r>
    <s v="Second Class"/>
    <s v="Home Office"/>
    <s v="United States"/>
    <s v="Houston"/>
    <s v="Texas"/>
    <n v="77070"/>
    <x v="2"/>
    <x v="1"/>
    <s v="Storage"/>
    <n v="67.536000000000001"/>
    <n v="9"/>
    <n v="0.2"/>
    <n v="6.7535999999999996"/>
    <n v="67.536000000000001"/>
    <n v="9.9999999999999992E-2"/>
  </r>
  <r>
    <s v="Second Class"/>
    <s v="Home Office"/>
    <s v="United States"/>
    <s v="Houston"/>
    <s v="Texas"/>
    <n v="77070"/>
    <x v="2"/>
    <x v="1"/>
    <s v="Binders"/>
    <n v="1.524"/>
    <n v="2"/>
    <n v="0.8"/>
    <n v="-2.6669999999999998"/>
    <n v="1.524"/>
    <n v="-1.7499999999999998"/>
  </r>
  <r>
    <s v="Second Class"/>
    <s v="Home Office"/>
    <s v="United States"/>
    <s v="Miami"/>
    <s v="Florida"/>
    <n v="33178"/>
    <x v="0"/>
    <x v="1"/>
    <s v="Paper"/>
    <n v="37.408000000000001"/>
    <n v="7"/>
    <n v="0.2"/>
    <n v="13.0928"/>
    <n v="37.408000000000001"/>
    <n v="0.35"/>
  </r>
  <r>
    <s v="Second Class"/>
    <s v="Home Office"/>
    <s v="United States"/>
    <s v="Miami"/>
    <s v="Florida"/>
    <n v="33178"/>
    <x v="0"/>
    <x v="1"/>
    <s v="Paper"/>
    <n v="25.344000000000001"/>
    <n v="6"/>
    <n v="0.2"/>
    <n v="8.8704000000000001"/>
    <n v="25.344000000000001"/>
    <n v="0.35"/>
  </r>
  <r>
    <s v="Standard Class"/>
    <s v="Consumer"/>
    <s v="United States"/>
    <s v="Seattle"/>
    <s v="Washington"/>
    <n v="98115"/>
    <x v="1"/>
    <x v="1"/>
    <s v="Art"/>
    <n v="46.2"/>
    <n v="4"/>
    <n v="0"/>
    <n v="21.251999999999999"/>
    <n v="46.2"/>
    <n v="0.45999999999999996"/>
  </r>
  <r>
    <s v="Standard Class"/>
    <s v="Corporate"/>
    <s v="United States"/>
    <s v="Murfreesboro"/>
    <s v="Tennessee"/>
    <n v="37130"/>
    <x v="0"/>
    <x v="2"/>
    <s v="Accessories"/>
    <n v="4.7279999999999998"/>
    <n v="3"/>
    <n v="0.2"/>
    <n v="0.70920000000000005"/>
    <n v="4.7279999999999998"/>
    <n v="0.15000000000000002"/>
  </r>
  <r>
    <s v="Standard Class"/>
    <s v="Corporate"/>
    <s v="United States"/>
    <s v="Murfreesboro"/>
    <s v="Tennessee"/>
    <n v="37130"/>
    <x v="0"/>
    <x v="0"/>
    <s v="Furnishings"/>
    <n v="53.351999999999997"/>
    <n v="3"/>
    <n v="0.2"/>
    <n v="16.005600000000001"/>
    <n v="53.351999999999997"/>
    <n v="0.30000000000000004"/>
  </r>
  <r>
    <s v="Standard Class"/>
    <s v="Corporate"/>
    <s v="United States"/>
    <s v="Murfreesboro"/>
    <s v="Tennessee"/>
    <n v="37130"/>
    <x v="0"/>
    <x v="0"/>
    <s v="Bookcases"/>
    <n v="131.10400000000001"/>
    <n v="2"/>
    <n v="0.2"/>
    <n v="8.1940000000000008"/>
    <n v="131.10400000000001"/>
    <n v="6.25E-2"/>
  </r>
  <r>
    <s v="Standard Class"/>
    <s v="Corporate"/>
    <s v="United States"/>
    <s v="Murfreesboro"/>
    <s v="Tennessee"/>
    <n v="37130"/>
    <x v="0"/>
    <x v="1"/>
    <s v="Storage"/>
    <n v="22.512"/>
    <n v="3"/>
    <n v="0.2"/>
    <n v="2.2511999999999999"/>
    <n v="22.512"/>
    <n v="9.9999999999999992E-2"/>
  </r>
  <r>
    <s v="Standard Class"/>
    <s v="Corporate"/>
    <s v="United States"/>
    <s v="Murfreesboro"/>
    <s v="Tennessee"/>
    <n v="37130"/>
    <x v="0"/>
    <x v="2"/>
    <s v="Accessories"/>
    <n v="72.744"/>
    <n v="7"/>
    <n v="0.2"/>
    <n v="-12.7302"/>
    <n v="72.744"/>
    <n v="-0.17499999999999999"/>
  </r>
  <r>
    <s v="Standard Class"/>
    <s v="Corporate"/>
    <s v="United States"/>
    <s v="Saint Louis"/>
    <s v="Missouri"/>
    <n v="63116"/>
    <x v="2"/>
    <x v="1"/>
    <s v="Supplies"/>
    <n v="52.59"/>
    <n v="3"/>
    <n v="0"/>
    <n v="15.776999999999999"/>
    <n v="52.59"/>
    <n v="0.3"/>
  </r>
  <r>
    <s v="Second Class"/>
    <s v="Corporate"/>
    <s v="United States"/>
    <s v="Seattle"/>
    <s v="Washington"/>
    <n v="98105"/>
    <x v="1"/>
    <x v="1"/>
    <s v="Paper"/>
    <n v="19.440000000000001"/>
    <n v="3"/>
    <n v="0"/>
    <n v="9.3312000000000008"/>
    <n v="19.440000000000001"/>
    <n v="0.48000000000000004"/>
  </r>
  <r>
    <s v="Second Class"/>
    <s v="Corporate"/>
    <s v="United States"/>
    <s v="Seattle"/>
    <s v="Washington"/>
    <n v="98105"/>
    <x v="1"/>
    <x v="0"/>
    <s v="Furnishings"/>
    <n v="126.3"/>
    <n v="3"/>
    <n v="0"/>
    <n v="40.415999999999997"/>
    <n v="126.3"/>
    <n v="0.32"/>
  </r>
  <r>
    <s v="Second Class"/>
    <s v="Corporate"/>
    <s v="United States"/>
    <s v="Seattle"/>
    <s v="Washington"/>
    <n v="98105"/>
    <x v="1"/>
    <x v="2"/>
    <s v="Accessories"/>
    <n v="1287.45"/>
    <n v="5"/>
    <n v="0"/>
    <n v="244.6155"/>
    <n v="1287.45"/>
    <n v="0.19"/>
  </r>
  <r>
    <s v="Second Class"/>
    <s v="Corporate"/>
    <s v="United States"/>
    <s v="New York City"/>
    <s v="New York"/>
    <n v="10024"/>
    <x v="3"/>
    <x v="1"/>
    <s v="Storage"/>
    <n v="64.959999999999994"/>
    <n v="4"/>
    <n v="0"/>
    <n v="9.7439999999999998"/>
    <n v="64.959999999999994"/>
    <n v="0.15000000000000002"/>
  </r>
  <r>
    <s v="Standard Class"/>
    <s v="Corporate"/>
    <s v="United States"/>
    <s v="Woodbury"/>
    <s v="Minnesota"/>
    <n v="55125"/>
    <x v="2"/>
    <x v="1"/>
    <s v="Storage"/>
    <n v="535.41"/>
    <n v="3"/>
    <n v="0"/>
    <n v="160.62299999999999"/>
    <n v="535.41"/>
    <n v="0.3"/>
  </r>
  <r>
    <s v="Standard Class"/>
    <s v="Corporate"/>
    <s v="United States"/>
    <s v="Chattanooga"/>
    <s v="Tennessee"/>
    <n v="37421"/>
    <x v="0"/>
    <x v="1"/>
    <s v="Binders"/>
    <n v="8.1"/>
    <n v="5"/>
    <n v="0.7"/>
    <n v="-5.94"/>
    <n v="8.1"/>
    <n v="-0.73333333333333339"/>
  </r>
  <r>
    <s v="First Class"/>
    <s v="Consumer"/>
    <s v="United States"/>
    <s v="Philadelphia"/>
    <s v="Pennsylvania"/>
    <n v="19140"/>
    <x v="3"/>
    <x v="1"/>
    <s v="Art"/>
    <n v="13.247999999999999"/>
    <n v="4"/>
    <n v="0.2"/>
    <n v="3.6432000000000002"/>
    <n v="13.247999999999999"/>
    <n v="0.27500000000000002"/>
  </r>
  <r>
    <s v="First Class"/>
    <s v="Consumer"/>
    <s v="United States"/>
    <s v="Philadelphia"/>
    <s v="Pennsylvania"/>
    <n v="19140"/>
    <x v="3"/>
    <x v="2"/>
    <s v="Phones"/>
    <n v="83.988"/>
    <n v="2"/>
    <n v="0.4"/>
    <n v="-20.997"/>
    <n v="83.988"/>
    <n v="-0.25"/>
  </r>
  <r>
    <s v="First Class"/>
    <s v="Consumer"/>
    <s v="United States"/>
    <s v="Lafayette"/>
    <s v="Louisiana"/>
    <n v="70506"/>
    <x v="0"/>
    <x v="1"/>
    <s v="Art"/>
    <n v="73.2"/>
    <n v="5"/>
    <n v="0"/>
    <n v="21.228000000000002"/>
    <n v="73.2"/>
    <n v="0.29000000000000004"/>
  </r>
  <r>
    <s v="Same Day"/>
    <s v="Home Office"/>
    <s v="United States"/>
    <s v="Lawrence"/>
    <s v="Indiana"/>
    <n v="46226"/>
    <x v="2"/>
    <x v="1"/>
    <s v="Binders"/>
    <n v="10.74"/>
    <n v="3"/>
    <n v="0"/>
    <n v="5.1551999999999998"/>
    <n v="10.74"/>
    <n v="0.48"/>
  </r>
  <r>
    <s v="First Class"/>
    <s v="Consumer"/>
    <s v="United States"/>
    <s v="Hillsboro"/>
    <s v="Oregon"/>
    <n v="97123"/>
    <x v="1"/>
    <x v="0"/>
    <s v="Furnishings"/>
    <n v="11.032"/>
    <n v="1"/>
    <n v="0.2"/>
    <n v="3.0337999999999998"/>
    <n v="11.032"/>
    <n v="0.27499999999999997"/>
  </r>
  <r>
    <s v="First Class"/>
    <s v="Consumer"/>
    <s v="United States"/>
    <s v="Hillsboro"/>
    <s v="Oregon"/>
    <n v="97123"/>
    <x v="1"/>
    <x v="2"/>
    <s v="Accessories"/>
    <n v="53.04"/>
    <n v="3"/>
    <n v="0.2"/>
    <n v="-4.641"/>
    <n v="53.04"/>
    <n v="-8.7500000000000008E-2"/>
  </r>
  <r>
    <s v="Second Class"/>
    <s v="Home Office"/>
    <s v="United States"/>
    <s v="Cambridge"/>
    <s v="Massachusetts"/>
    <n v="2138"/>
    <x v="3"/>
    <x v="1"/>
    <s v="Art"/>
    <n v="17.12"/>
    <n v="4"/>
    <n v="0"/>
    <n v="4.9648000000000003"/>
    <n v="17.12"/>
    <n v="0.28999999999999998"/>
  </r>
  <r>
    <s v="Second Class"/>
    <s v="Home Office"/>
    <s v="United States"/>
    <s v="Cambridge"/>
    <s v="Massachusetts"/>
    <n v="2138"/>
    <x v="3"/>
    <x v="1"/>
    <s v="Paper"/>
    <n v="59.94"/>
    <n v="3"/>
    <n v="0"/>
    <n v="28.171800000000001"/>
    <n v="59.94"/>
    <n v="0.47000000000000003"/>
  </r>
  <r>
    <s v="Standard Class"/>
    <s v="Corporate"/>
    <s v="United States"/>
    <s v="San Diego"/>
    <s v="California"/>
    <n v="92105"/>
    <x v="1"/>
    <x v="0"/>
    <s v="Furnishings"/>
    <n v="210.58"/>
    <n v="2"/>
    <n v="0"/>
    <n v="12.6348"/>
    <n v="210.58"/>
    <n v="0.06"/>
  </r>
  <r>
    <s v="Standard Class"/>
    <s v="Corporate"/>
    <s v="United States"/>
    <s v="San Diego"/>
    <s v="California"/>
    <n v="92105"/>
    <x v="1"/>
    <x v="1"/>
    <s v="Binders"/>
    <n v="30.96"/>
    <n v="2"/>
    <n v="0.2"/>
    <n v="10.061999999999999"/>
    <n v="30.96"/>
    <n v="0.32499999999999996"/>
  </r>
  <r>
    <s v="Standard Class"/>
    <s v="Corporate"/>
    <s v="United States"/>
    <s v="San Diego"/>
    <s v="California"/>
    <n v="92105"/>
    <x v="1"/>
    <x v="2"/>
    <s v="Machines"/>
    <n v="239.98400000000001"/>
    <n v="2"/>
    <n v="0.2"/>
    <n v="38.997399999999999"/>
    <n v="239.98400000000001"/>
    <n v="0.16249999999999998"/>
  </r>
  <r>
    <s v="First Class"/>
    <s v="Consumer"/>
    <s v="United States"/>
    <s v="New York City"/>
    <s v="New York"/>
    <n v="10009"/>
    <x v="3"/>
    <x v="1"/>
    <s v="Binders"/>
    <n v="3050.3760000000002"/>
    <n v="3"/>
    <n v="0.2"/>
    <n v="1143.8910000000001"/>
    <n v="3050.3760000000002"/>
    <n v="0.375"/>
  </r>
  <r>
    <s v="First Class"/>
    <s v="Consumer"/>
    <s v="United States"/>
    <s v="New York City"/>
    <s v="New York"/>
    <n v="10009"/>
    <x v="3"/>
    <x v="2"/>
    <s v="Phones"/>
    <n v="133.97999999999999"/>
    <n v="2"/>
    <n v="0"/>
    <n v="33.494999999999997"/>
    <n v="133.97999999999999"/>
    <n v="0.25"/>
  </r>
  <r>
    <s v="Standard Class"/>
    <s v="Home Office"/>
    <s v="United States"/>
    <s v="Tallahassee"/>
    <s v="Florida"/>
    <n v="32303"/>
    <x v="0"/>
    <x v="1"/>
    <s v="Paper"/>
    <n v="93.248000000000005"/>
    <n v="4"/>
    <n v="0.2"/>
    <n v="31.4712"/>
    <n v="93.248000000000005"/>
    <n v="0.33749999999999997"/>
  </r>
  <r>
    <s v="Standard Class"/>
    <s v="Home Office"/>
    <s v="United States"/>
    <s v="Tallahassee"/>
    <s v="Florida"/>
    <n v="32303"/>
    <x v="0"/>
    <x v="2"/>
    <s v="Phones"/>
    <n v="177.48"/>
    <n v="3"/>
    <n v="0.2"/>
    <n v="19.9665"/>
    <n v="177.48"/>
    <n v="0.1125"/>
  </r>
  <r>
    <s v="First Class"/>
    <s v="Consumer"/>
    <s v="United States"/>
    <s v="Toledo"/>
    <s v="Ohio"/>
    <n v="43615"/>
    <x v="3"/>
    <x v="1"/>
    <s v="Labels"/>
    <n v="17.712"/>
    <n v="6"/>
    <n v="0.2"/>
    <n v="5.9778000000000002"/>
    <n v="17.712"/>
    <n v="0.33750000000000002"/>
  </r>
  <r>
    <s v="First Class"/>
    <s v="Consumer"/>
    <s v="United States"/>
    <s v="Toledo"/>
    <s v="Ohio"/>
    <n v="43615"/>
    <x v="3"/>
    <x v="1"/>
    <s v="Binders"/>
    <n v="4.8600000000000003"/>
    <n v="3"/>
    <n v="0.7"/>
    <n v="-3.5640000000000001"/>
    <n v="4.8600000000000003"/>
    <n v="-0.73333333333333328"/>
  </r>
  <r>
    <s v="First Class"/>
    <s v="Consumer"/>
    <s v="United States"/>
    <s v="Toledo"/>
    <s v="Ohio"/>
    <n v="43615"/>
    <x v="3"/>
    <x v="1"/>
    <s v="Binders"/>
    <n v="6.258"/>
    <n v="2"/>
    <n v="0.7"/>
    <n v="-5.2149999999999999"/>
    <n v="6.258"/>
    <n v="-0.83333333333333326"/>
  </r>
  <r>
    <s v="Standard Class"/>
    <s v="Corporate"/>
    <s v="United States"/>
    <s v="Columbia"/>
    <s v="Maryland"/>
    <n v="21044"/>
    <x v="3"/>
    <x v="1"/>
    <s v="Appliances"/>
    <n v="37.68"/>
    <n v="2"/>
    <n v="0"/>
    <n v="10.5504"/>
    <n v="37.68"/>
    <n v="0.27999999999999997"/>
  </r>
  <r>
    <s v="Standard Class"/>
    <s v="Corporate"/>
    <s v="United States"/>
    <s v="Columbia"/>
    <s v="Maryland"/>
    <n v="21044"/>
    <x v="3"/>
    <x v="1"/>
    <s v="Paper"/>
    <n v="51.84"/>
    <n v="8"/>
    <n v="0"/>
    <n v="24.883199999999999"/>
    <n v="51.84"/>
    <n v="0.47999999999999993"/>
  </r>
  <r>
    <s v="Standard Class"/>
    <s v="Corporate"/>
    <s v="United States"/>
    <s v="Columbia"/>
    <s v="Maryland"/>
    <n v="21044"/>
    <x v="3"/>
    <x v="0"/>
    <s v="Furnishings"/>
    <n v="27.42"/>
    <n v="3"/>
    <n v="0"/>
    <n v="9.3228000000000009"/>
    <n v="27.42"/>
    <n v="0.34"/>
  </r>
  <r>
    <s v="Standard Class"/>
    <s v="Corporate"/>
    <s v="United States"/>
    <s v="Columbia"/>
    <s v="Maryland"/>
    <n v="21044"/>
    <x v="3"/>
    <x v="1"/>
    <s v="Binders"/>
    <n v="5.4"/>
    <n v="3"/>
    <n v="0"/>
    <n v="2.5920000000000001"/>
    <n v="5.4"/>
    <n v="0.48"/>
  </r>
  <r>
    <s v="Standard Class"/>
    <s v="Home Office"/>
    <s v="United States"/>
    <s v="Atlanta"/>
    <s v="Georgia"/>
    <n v="30318"/>
    <x v="0"/>
    <x v="1"/>
    <s v="Binders"/>
    <n v="1270.99"/>
    <n v="1"/>
    <n v="0"/>
    <n v="635.495"/>
    <n v="1270.99"/>
    <n v="0.5"/>
  </r>
  <r>
    <s v="Standard Class"/>
    <s v="Home Office"/>
    <s v="United States"/>
    <s v="Atlanta"/>
    <s v="Georgia"/>
    <n v="30318"/>
    <x v="0"/>
    <x v="1"/>
    <s v="Envelopes"/>
    <n v="125.36"/>
    <n v="8"/>
    <n v="0"/>
    <n v="58.919199999999996"/>
    <n v="125.36"/>
    <n v="0.47"/>
  </r>
  <r>
    <s v="Standard Class"/>
    <s v="Consumer"/>
    <s v="United States"/>
    <s v="Sacramento"/>
    <s v="California"/>
    <n v="95823"/>
    <x v="1"/>
    <x v="1"/>
    <s v="Storage"/>
    <n v="14.03"/>
    <n v="1"/>
    <n v="0"/>
    <n v="4.0686999999999998"/>
    <n v="14.03"/>
    <n v="0.28999999999999998"/>
  </r>
  <r>
    <s v="Standard Class"/>
    <s v="Consumer"/>
    <s v="United States"/>
    <s v="Sacramento"/>
    <s v="California"/>
    <n v="95823"/>
    <x v="1"/>
    <x v="1"/>
    <s v="Supplies"/>
    <n v="27.96"/>
    <n v="2"/>
    <n v="0"/>
    <n v="7.2695999999999996"/>
    <n v="27.96"/>
    <n v="0.25999999999999995"/>
  </r>
  <r>
    <s v="Standard Class"/>
    <s v="Corporate"/>
    <s v="United States"/>
    <s v="Fort Worth"/>
    <s v="Texas"/>
    <n v="76106"/>
    <x v="2"/>
    <x v="1"/>
    <s v="Art"/>
    <n v="5.3440000000000003"/>
    <n v="2"/>
    <n v="0.2"/>
    <n v="0.73480000000000001"/>
    <n v="5.3440000000000003"/>
    <n v="0.13749999999999998"/>
  </r>
  <r>
    <s v="Standard Class"/>
    <s v="Corporate"/>
    <s v="United States"/>
    <s v="Fort Worth"/>
    <s v="Texas"/>
    <n v="76106"/>
    <x v="2"/>
    <x v="1"/>
    <s v="Binders"/>
    <n v="1.696"/>
    <n v="2"/>
    <n v="0.8"/>
    <n v="-2.544"/>
    <n v="1.696"/>
    <n v="-1.5"/>
  </r>
  <r>
    <s v="Standard Class"/>
    <s v="Corporate"/>
    <s v="United States"/>
    <s v="Fort Worth"/>
    <s v="Texas"/>
    <n v="76106"/>
    <x v="2"/>
    <x v="1"/>
    <s v="Appliances"/>
    <n v="24.588000000000001"/>
    <n v="3"/>
    <n v="0.8"/>
    <n v="-67.617000000000004"/>
    <n v="24.588000000000001"/>
    <n v="-2.75"/>
  </r>
  <r>
    <s v="Standard Class"/>
    <s v="Corporate"/>
    <s v="United States"/>
    <s v="Fort Worth"/>
    <s v="Texas"/>
    <n v="76106"/>
    <x v="2"/>
    <x v="1"/>
    <s v="Binders"/>
    <n v="7.98"/>
    <n v="5"/>
    <n v="0.8"/>
    <n v="-13.167"/>
    <n v="7.98"/>
    <n v="-1.65"/>
  </r>
  <r>
    <s v="Standard Class"/>
    <s v="Consumer"/>
    <s v="United States"/>
    <s v="Columbus"/>
    <s v="Ohio"/>
    <n v="43229"/>
    <x v="3"/>
    <x v="2"/>
    <s v="Accessories"/>
    <n v="288"/>
    <n v="4"/>
    <n v="0.2"/>
    <n v="57.6"/>
    <n v="288"/>
    <n v="0.2"/>
  </r>
  <r>
    <s v="Same Day"/>
    <s v="Home Office"/>
    <s v="United States"/>
    <s v="Louisville"/>
    <s v="Colorado"/>
    <n v="80027"/>
    <x v="1"/>
    <x v="2"/>
    <s v="Phones"/>
    <n v="146.952"/>
    <n v="3"/>
    <n v="0.2"/>
    <n v="9.1844999999999999"/>
    <n v="146.952"/>
    <n v="6.25E-2"/>
  </r>
  <r>
    <s v="Same Day"/>
    <s v="Home Office"/>
    <s v="United States"/>
    <s v="Louisville"/>
    <s v="Colorado"/>
    <n v="80027"/>
    <x v="1"/>
    <x v="0"/>
    <s v="Chairs"/>
    <n v="83.135999999999996"/>
    <n v="4"/>
    <n v="0.2"/>
    <n v="5.1959999999999997"/>
    <n v="83.135999999999996"/>
    <n v="6.25E-2"/>
  </r>
  <r>
    <s v="First Class"/>
    <s v="Corporate"/>
    <s v="United States"/>
    <s v="Raleigh"/>
    <s v="North Carolina"/>
    <n v="27604"/>
    <x v="0"/>
    <x v="1"/>
    <s v="Appliances"/>
    <n v="942.78399999999999"/>
    <n v="4"/>
    <n v="0.2"/>
    <n v="94.278400000000005"/>
    <n v="942.78399999999999"/>
    <n v="0.1"/>
  </r>
  <r>
    <s v="First Class"/>
    <s v="Corporate"/>
    <s v="United States"/>
    <s v="Raleigh"/>
    <s v="North Carolina"/>
    <n v="27604"/>
    <x v="0"/>
    <x v="1"/>
    <s v="Paper"/>
    <n v="74.352000000000004"/>
    <n v="3"/>
    <n v="0.2"/>
    <n v="23.234999999999999"/>
    <n v="74.352000000000004"/>
    <n v="0.3125"/>
  </r>
  <r>
    <s v="Standard Class"/>
    <s v="Home Office"/>
    <s v="United States"/>
    <s v="New York City"/>
    <s v="New York"/>
    <n v="10024"/>
    <x v="3"/>
    <x v="1"/>
    <s v="Appliances"/>
    <n v="26.88"/>
    <n v="6"/>
    <n v="0"/>
    <n v="6.72"/>
    <n v="26.88"/>
    <n v="0.25"/>
  </r>
  <r>
    <s v="Standard Class"/>
    <s v="Home Office"/>
    <s v="United States"/>
    <s v="New York City"/>
    <s v="New York"/>
    <n v="10024"/>
    <x v="3"/>
    <x v="1"/>
    <s v="Binders"/>
    <n v="10.896000000000001"/>
    <n v="2"/>
    <n v="0.2"/>
    <n v="3.8136000000000001"/>
    <n v="10.896000000000001"/>
    <n v="0.35"/>
  </r>
  <r>
    <s v="Second Class"/>
    <s v="Home Office"/>
    <s v="United States"/>
    <s v="Chicago"/>
    <s v="Illinois"/>
    <n v="60623"/>
    <x v="2"/>
    <x v="1"/>
    <s v="Art"/>
    <n v="3.536"/>
    <n v="2"/>
    <n v="0.2"/>
    <n v="0.30940000000000001"/>
    <n v="3.536"/>
    <n v="8.7500000000000008E-2"/>
  </r>
  <r>
    <s v="First Class"/>
    <s v="Corporate"/>
    <s v="United States"/>
    <s v="Huntsville"/>
    <s v="Texas"/>
    <n v="77340"/>
    <x v="2"/>
    <x v="0"/>
    <s v="Chairs"/>
    <n v="528.42999999999995"/>
    <n v="5"/>
    <n v="0.3"/>
    <n v="0"/>
    <n v="528.42999999999995"/>
    <n v="0"/>
  </r>
  <r>
    <s v="First Class"/>
    <s v="Corporate"/>
    <s v="United States"/>
    <s v="Huntsville"/>
    <s v="Texas"/>
    <n v="77340"/>
    <x v="2"/>
    <x v="1"/>
    <s v="Paper"/>
    <n v="41.472000000000001"/>
    <n v="8"/>
    <n v="0.2"/>
    <n v="14.5152"/>
    <n v="41.472000000000001"/>
    <n v="0.35"/>
  </r>
  <r>
    <s v="Standard Class"/>
    <s v="Corporate"/>
    <s v="United States"/>
    <s v="New York City"/>
    <s v="New York"/>
    <n v="10024"/>
    <x v="3"/>
    <x v="0"/>
    <s v="Bookcases"/>
    <n v="287.976"/>
    <n v="3"/>
    <n v="0.2"/>
    <n v="7.1993999999999998"/>
    <n v="287.976"/>
    <n v="2.4999999999999998E-2"/>
  </r>
  <r>
    <s v="Second Class"/>
    <s v="Consumer"/>
    <s v="United States"/>
    <s v="Salem"/>
    <s v="Oregon"/>
    <n v="97301"/>
    <x v="1"/>
    <x v="1"/>
    <s v="Storage"/>
    <n v="29.303999999999998"/>
    <n v="3"/>
    <n v="0.2"/>
    <n v="2.5640999999999998"/>
    <n v="29.303999999999998"/>
    <n v="8.7499999999999994E-2"/>
  </r>
  <r>
    <s v="First Class"/>
    <s v="Corporate"/>
    <s v="United States"/>
    <s v="Houston"/>
    <s v="Texas"/>
    <n v="77070"/>
    <x v="2"/>
    <x v="1"/>
    <s v="Art"/>
    <n v="55.328000000000003"/>
    <n v="2"/>
    <n v="0.2"/>
    <n v="6.2244000000000002"/>
    <n v="55.328000000000003"/>
    <n v="0.1125"/>
  </r>
  <r>
    <s v="First Class"/>
    <s v="Corporate"/>
    <s v="United States"/>
    <s v="Houston"/>
    <s v="Texas"/>
    <n v="77070"/>
    <x v="2"/>
    <x v="0"/>
    <s v="Bookcases"/>
    <n v="1227.9983999999999"/>
    <n v="6"/>
    <n v="0.32"/>
    <n v="-36.117600000000003"/>
    <n v="1227.9983999999999"/>
    <n v="-2.9411764705882356E-2"/>
  </r>
  <r>
    <s v="Standard Class"/>
    <s v="Corporate"/>
    <s v="United States"/>
    <s v="Twin Falls"/>
    <s v="Idaho"/>
    <n v="83301"/>
    <x v="1"/>
    <x v="1"/>
    <s v="Binders"/>
    <n v="20.416"/>
    <n v="4"/>
    <n v="0.2"/>
    <n v="6.6352000000000002"/>
    <n v="20.416"/>
    <n v="0.32500000000000001"/>
  </r>
  <r>
    <s v="Standard Class"/>
    <s v="Corporate"/>
    <s v="United States"/>
    <s v="Twin Falls"/>
    <s v="Idaho"/>
    <n v="83301"/>
    <x v="1"/>
    <x v="0"/>
    <s v="Tables"/>
    <n v="1128.3900000000001"/>
    <n v="3"/>
    <n v="0"/>
    <n v="259.52969999999999"/>
    <n v="1128.3900000000001"/>
    <n v="0.22999999999999998"/>
  </r>
  <r>
    <s v="Standard Class"/>
    <s v="Home Office"/>
    <s v="United States"/>
    <s v="Knoxville"/>
    <s v="Tennessee"/>
    <n v="37918"/>
    <x v="0"/>
    <x v="1"/>
    <s v="Labels"/>
    <n v="4.6079999999999997"/>
    <n v="2"/>
    <n v="0.2"/>
    <n v="1.6704000000000001"/>
    <n v="4.6079999999999997"/>
    <n v="0.36250000000000004"/>
  </r>
  <r>
    <s v="Standard Class"/>
    <s v="Corporate"/>
    <s v="United States"/>
    <s v="Phoenix"/>
    <s v="Arizona"/>
    <n v="85023"/>
    <x v="1"/>
    <x v="2"/>
    <s v="Phones"/>
    <n v="195.96"/>
    <n v="5"/>
    <n v="0.2"/>
    <n v="19.596"/>
    <n v="195.96"/>
    <n v="9.9999999999999992E-2"/>
  </r>
  <r>
    <s v="Standard Class"/>
    <s v="Corporate"/>
    <s v="United States"/>
    <s v="Phoenix"/>
    <s v="Arizona"/>
    <n v="85023"/>
    <x v="1"/>
    <x v="1"/>
    <s v="Paper"/>
    <n v="15.552"/>
    <n v="3"/>
    <n v="0.2"/>
    <n v="5.4432"/>
    <n v="15.552"/>
    <n v="0.35000000000000003"/>
  </r>
  <r>
    <s v="Standard Class"/>
    <s v="Corporate"/>
    <s v="United States"/>
    <s v="Phoenix"/>
    <s v="Arizona"/>
    <n v="85023"/>
    <x v="1"/>
    <x v="2"/>
    <s v="Accessories"/>
    <n v="271.96800000000002"/>
    <n v="4"/>
    <n v="0.2"/>
    <n v="54.393599999999999"/>
    <n v="271.96800000000002"/>
    <n v="0.19999999999999998"/>
  </r>
  <r>
    <s v="Standard Class"/>
    <s v="Consumer"/>
    <s v="United States"/>
    <s v="Monroe"/>
    <s v="North Carolina"/>
    <n v="28110"/>
    <x v="0"/>
    <x v="0"/>
    <s v="Chairs"/>
    <n v="698.35199999999998"/>
    <n v="3"/>
    <n v="0.2"/>
    <n v="52.376399999999997"/>
    <n v="698.35199999999998"/>
    <n v="7.4999999999999997E-2"/>
  </r>
  <r>
    <s v="Standard Class"/>
    <s v="Consumer"/>
    <s v="United States"/>
    <s v="Monroe"/>
    <s v="North Carolina"/>
    <n v="28110"/>
    <x v="0"/>
    <x v="0"/>
    <s v="Bookcases"/>
    <n v="77.727999999999994"/>
    <n v="2"/>
    <n v="0.2"/>
    <n v="-3.8864000000000001"/>
    <n v="77.727999999999994"/>
    <n v="-0.05"/>
  </r>
  <r>
    <s v="Standard Class"/>
    <s v="Corporate"/>
    <s v="United States"/>
    <s v="Richmond"/>
    <s v="Virginia"/>
    <n v="23223"/>
    <x v="0"/>
    <x v="1"/>
    <s v="Binders"/>
    <n v="46.62"/>
    <n v="9"/>
    <n v="0"/>
    <n v="21.4452"/>
    <n v="46.62"/>
    <n v="0.46"/>
  </r>
  <r>
    <s v="Standard Class"/>
    <s v="Consumer"/>
    <s v="United States"/>
    <s v="Houston"/>
    <s v="Texas"/>
    <n v="77041"/>
    <x v="2"/>
    <x v="2"/>
    <s v="Phones"/>
    <n v="537.54399999999998"/>
    <n v="7"/>
    <n v="0.2"/>
    <n v="47.0351"/>
    <n v="537.54399999999998"/>
    <n v="8.7500000000000008E-2"/>
  </r>
  <r>
    <s v="First Class"/>
    <s v="Corporate"/>
    <s v="United States"/>
    <s v="Los Angeles"/>
    <s v="California"/>
    <n v="90008"/>
    <x v="1"/>
    <x v="1"/>
    <s v="Labels"/>
    <n v="14.62"/>
    <n v="2"/>
    <n v="0"/>
    <n v="6.8714000000000004"/>
    <n v="14.62"/>
    <n v="0.47000000000000003"/>
  </r>
  <r>
    <s v="First Class"/>
    <s v="Corporate"/>
    <s v="United States"/>
    <s v="Los Angeles"/>
    <s v="California"/>
    <n v="90008"/>
    <x v="1"/>
    <x v="1"/>
    <s v="Fasteners"/>
    <n v="22.55"/>
    <n v="5"/>
    <n v="0"/>
    <n v="8.7944999999999993"/>
    <n v="22.55"/>
    <n v="0.38999999999999996"/>
  </r>
  <r>
    <s v="First Class"/>
    <s v="Corporate"/>
    <s v="United States"/>
    <s v="Los Angeles"/>
    <s v="California"/>
    <n v="90008"/>
    <x v="1"/>
    <x v="2"/>
    <s v="Phones"/>
    <n v="583.79999999999995"/>
    <n v="5"/>
    <n v="0.2"/>
    <n v="72.974999999999994"/>
    <n v="583.79999999999995"/>
    <n v="0.125"/>
  </r>
  <r>
    <s v="First Class"/>
    <s v="Corporate"/>
    <s v="United States"/>
    <s v="Los Angeles"/>
    <s v="California"/>
    <n v="90008"/>
    <x v="1"/>
    <x v="2"/>
    <s v="Phones"/>
    <n v="211.16800000000001"/>
    <n v="4"/>
    <n v="0.2"/>
    <n v="15.8376"/>
    <n v="211.16800000000001"/>
    <n v="7.4999999999999997E-2"/>
  </r>
  <r>
    <s v="Standard Class"/>
    <s v="Consumer"/>
    <s v="United States"/>
    <s v="Orem"/>
    <s v="Utah"/>
    <n v="84057"/>
    <x v="1"/>
    <x v="1"/>
    <s v="Paper"/>
    <n v="12.96"/>
    <n v="2"/>
    <n v="0"/>
    <n v="6.2207999999999997"/>
    <n v="12.96"/>
    <n v="0.47999999999999993"/>
  </r>
  <r>
    <s v="Standard Class"/>
    <s v="Consumer"/>
    <s v="United States"/>
    <s v="Orem"/>
    <s v="Utah"/>
    <n v="84057"/>
    <x v="1"/>
    <x v="1"/>
    <s v="Art"/>
    <n v="45.98"/>
    <n v="2"/>
    <n v="0"/>
    <n v="12.8744"/>
    <n v="45.98"/>
    <n v="0.28000000000000003"/>
  </r>
  <r>
    <s v="Standard Class"/>
    <s v="Home Office"/>
    <s v="United States"/>
    <s v="Burlington"/>
    <s v="Vermont"/>
    <n v="5408"/>
    <x v="3"/>
    <x v="2"/>
    <s v="Phones"/>
    <n v="1294.75"/>
    <n v="5"/>
    <n v="0"/>
    <n v="336.63499999999999"/>
    <n v="1294.75"/>
    <n v="0.26"/>
  </r>
  <r>
    <s v="First Class"/>
    <s v="Consumer"/>
    <s v="United States"/>
    <s v="Philadelphia"/>
    <s v="Pennsylvania"/>
    <n v="19134"/>
    <x v="3"/>
    <x v="2"/>
    <s v="Copiers"/>
    <n v="1799.97"/>
    <n v="5"/>
    <n v="0.4"/>
    <n v="239.99600000000001"/>
    <n v="1799.97"/>
    <n v="0.13333333333333333"/>
  </r>
  <r>
    <s v="Standard Class"/>
    <s v="Corporate"/>
    <s v="United States"/>
    <s v="Chicago"/>
    <s v="Illinois"/>
    <n v="60623"/>
    <x v="2"/>
    <x v="1"/>
    <s v="Paper"/>
    <n v="10.688000000000001"/>
    <n v="2"/>
    <n v="0.2"/>
    <n v="3.7408000000000001"/>
    <n v="10.688000000000001"/>
    <n v="0.35"/>
  </r>
  <r>
    <s v="First Class"/>
    <s v="Consumer"/>
    <s v="United States"/>
    <s v="Oklahoma City"/>
    <s v="Oklahoma"/>
    <n v="73120"/>
    <x v="2"/>
    <x v="2"/>
    <s v="Phones"/>
    <n v="221.98"/>
    <n v="2"/>
    <n v="0"/>
    <n v="62.154400000000003"/>
    <n v="221.98"/>
    <n v="0.28000000000000003"/>
  </r>
  <r>
    <s v="First Class"/>
    <s v="Consumer"/>
    <s v="United States"/>
    <s v="Oklahoma City"/>
    <s v="Oklahoma"/>
    <n v="73120"/>
    <x v="2"/>
    <x v="0"/>
    <s v="Bookcases"/>
    <n v="341.96"/>
    <n v="2"/>
    <n v="0"/>
    <n v="54.7136"/>
    <n v="341.96"/>
    <n v="0.16"/>
  </r>
  <r>
    <s v="First Class"/>
    <s v="Corporate"/>
    <s v="United States"/>
    <s v="New York City"/>
    <s v="New York"/>
    <n v="10035"/>
    <x v="3"/>
    <x v="2"/>
    <s v="Accessories"/>
    <n v="34.770000000000003"/>
    <n v="3"/>
    <n v="0"/>
    <n v="11.4741"/>
    <n v="34.770000000000003"/>
    <n v="0.32999999999999996"/>
  </r>
  <r>
    <s v="First Class"/>
    <s v="Corporate"/>
    <s v="United States"/>
    <s v="New York City"/>
    <s v="New York"/>
    <n v="10035"/>
    <x v="3"/>
    <x v="1"/>
    <s v="Labels"/>
    <n v="18.899999999999999"/>
    <n v="3"/>
    <n v="0"/>
    <n v="8.6940000000000008"/>
    <n v="18.899999999999999"/>
    <n v="0.46000000000000008"/>
  </r>
  <r>
    <s v="Standard Class"/>
    <s v="Consumer"/>
    <s v="United States"/>
    <s v="Salt Lake City"/>
    <s v="Utah"/>
    <n v="84106"/>
    <x v="1"/>
    <x v="1"/>
    <s v="Binders"/>
    <n v="102.72"/>
    <n v="3"/>
    <n v="0.2"/>
    <n v="37.235999999999997"/>
    <n v="102.72"/>
    <n v="0.36249999999999999"/>
  </r>
  <r>
    <s v="Standard Class"/>
    <s v="Corporate"/>
    <s v="United States"/>
    <s v="Utica"/>
    <s v="New York"/>
    <n v="13501"/>
    <x v="3"/>
    <x v="0"/>
    <s v="Furnishings"/>
    <n v="40.479999999999997"/>
    <n v="2"/>
    <n v="0"/>
    <n v="14.572800000000001"/>
    <n v="40.479999999999997"/>
    <n v="0.36000000000000004"/>
  </r>
  <r>
    <s v="Standard Class"/>
    <s v="Consumer"/>
    <s v="United States"/>
    <s v="Philadelphia"/>
    <s v="Pennsylvania"/>
    <n v="19134"/>
    <x v="3"/>
    <x v="1"/>
    <s v="Binders"/>
    <n v="33.281999999999996"/>
    <n v="3"/>
    <n v="0.7"/>
    <n v="-27.734999999999999"/>
    <n v="33.281999999999996"/>
    <n v="-0.83333333333333337"/>
  </r>
  <r>
    <s v="Standard Class"/>
    <s v="Consumer"/>
    <s v="United States"/>
    <s v="Philadelphia"/>
    <s v="Pennsylvania"/>
    <n v="19134"/>
    <x v="3"/>
    <x v="2"/>
    <s v="Phones"/>
    <n v="118.65"/>
    <n v="5"/>
    <n v="0.4"/>
    <n v="19.774999999999999"/>
    <n v="118.65"/>
    <n v="0.16666666666666666"/>
  </r>
  <r>
    <s v="Standard Class"/>
    <s v="Consumer"/>
    <s v="United States"/>
    <s v="Philadelphia"/>
    <s v="Pennsylvania"/>
    <n v="19134"/>
    <x v="3"/>
    <x v="1"/>
    <s v="Labels"/>
    <n v="14.76"/>
    <n v="5"/>
    <n v="0.2"/>
    <n v="4.9814999999999996"/>
    <n v="14.76"/>
    <n v="0.33749999999999997"/>
  </r>
  <r>
    <s v="Standard Class"/>
    <s v="Corporate"/>
    <s v="United States"/>
    <s v="Los Angeles"/>
    <s v="California"/>
    <n v="90004"/>
    <x v="1"/>
    <x v="1"/>
    <s v="Paper"/>
    <n v="37.520000000000003"/>
    <n v="4"/>
    <n v="0"/>
    <n v="18.009599999999999"/>
    <n v="37.520000000000003"/>
    <n v="0.47999999999999993"/>
  </r>
  <r>
    <s v="Standard Class"/>
    <s v="Corporate"/>
    <s v="United States"/>
    <s v="Jackson"/>
    <s v="Michigan"/>
    <n v="49201"/>
    <x v="2"/>
    <x v="1"/>
    <s v="Appliances"/>
    <n v="207.14400000000001"/>
    <n v="3"/>
    <n v="0.1"/>
    <n v="48.333599999999997"/>
    <n v="207.14400000000001"/>
    <n v="0.23333333333333331"/>
  </r>
  <r>
    <s v="Standard Class"/>
    <s v="Corporate"/>
    <s v="United States"/>
    <s v="Jackson"/>
    <s v="Michigan"/>
    <n v="49201"/>
    <x v="2"/>
    <x v="1"/>
    <s v="Art"/>
    <n v="13.9"/>
    <n v="5"/>
    <n v="0"/>
    <n v="3.7530000000000001"/>
    <n v="13.9"/>
    <n v="0.27"/>
  </r>
  <r>
    <s v="Standard Class"/>
    <s v="Corporate"/>
    <s v="United States"/>
    <s v="Glendale"/>
    <s v="Arizona"/>
    <n v="85301"/>
    <x v="1"/>
    <x v="0"/>
    <s v="Chairs"/>
    <n v="266.35199999999998"/>
    <n v="3"/>
    <n v="0.2"/>
    <n v="13.317600000000001"/>
    <n v="266.35199999999998"/>
    <n v="5.000000000000001E-2"/>
  </r>
  <r>
    <s v="Second Class"/>
    <s v="Consumer"/>
    <s v="United States"/>
    <s v="Wilmington"/>
    <s v="Delaware"/>
    <n v="19805"/>
    <x v="3"/>
    <x v="2"/>
    <s v="Phones"/>
    <n v="307.98"/>
    <n v="2"/>
    <n v="0"/>
    <n v="89.3142"/>
    <n v="307.98"/>
    <n v="0.28999999999999998"/>
  </r>
  <r>
    <s v="Second Class"/>
    <s v="Consumer"/>
    <s v="United States"/>
    <s v="Wilmington"/>
    <s v="Delaware"/>
    <n v="19805"/>
    <x v="3"/>
    <x v="1"/>
    <s v="Paper"/>
    <n v="44.1"/>
    <n v="6"/>
    <n v="0"/>
    <n v="20.727"/>
    <n v="44.1"/>
    <n v="0.47"/>
  </r>
  <r>
    <s v="Second Class"/>
    <s v="Consumer"/>
    <s v="United States"/>
    <s v="Wilmington"/>
    <s v="Delaware"/>
    <n v="19805"/>
    <x v="3"/>
    <x v="1"/>
    <s v="Art"/>
    <n v="13.12"/>
    <n v="4"/>
    <n v="0"/>
    <n v="5.6416000000000004"/>
    <n v="13.12"/>
    <n v="0.43000000000000005"/>
  </r>
  <r>
    <s v="Second Class"/>
    <s v="Consumer"/>
    <s v="United States"/>
    <s v="Wilmington"/>
    <s v="Delaware"/>
    <n v="19805"/>
    <x v="3"/>
    <x v="1"/>
    <s v="Envelopes"/>
    <n v="16.559999999999999"/>
    <n v="2"/>
    <n v="0"/>
    <n v="7.7831999999999999"/>
    <n v="16.559999999999999"/>
    <n v="0.47000000000000003"/>
  </r>
  <r>
    <s v="Second Class"/>
    <s v="Consumer"/>
    <s v="United States"/>
    <s v="Wilmington"/>
    <s v="Delaware"/>
    <n v="19805"/>
    <x v="3"/>
    <x v="1"/>
    <s v="Paper"/>
    <n v="38.880000000000003"/>
    <n v="6"/>
    <n v="0"/>
    <n v="18.662400000000002"/>
    <n v="38.880000000000003"/>
    <n v="0.48000000000000004"/>
  </r>
  <r>
    <s v="Standard Class"/>
    <s v="Consumer"/>
    <s v="United States"/>
    <s v="Austin"/>
    <s v="Texas"/>
    <n v="78745"/>
    <x v="2"/>
    <x v="1"/>
    <s v="Paper"/>
    <n v="335.52"/>
    <n v="4"/>
    <n v="0.2"/>
    <n v="117.432"/>
    <n v="335.52"/>
    <n v="0.35000000000000003"/>
  </r>
  <r>
    <s v="Standard Class"/>
    <s v="Consumer"/>
    <s v="United States"/>
    <s v="Orlando"/>
    <s v="Florida"/>
    <n v="32839"/>
    <x v="0"/>
    <x v="2"/>
    <s v="Copiers"/>
    <n v="959.98400000000004"/>
    <n v="2"/>
    <n v="0.2"/>
    <n v="311.9948"/>
    <n v="959.98400000000004"/>
    <n v="0.32500000000000001"/>
  </r>
  <r>
    <s v="Standard Class"/>
    <s v="Consumer"/>
    <s v="United States"/>
    <s v="Orlando"/>
    <s v="Florida"/>
    <n v="32839"/>
    <x v="0"/>
    <x v="1"/>
    <s v="Binders"/>
    <n v="4.0860000000000003"/>
    <n v="2"/>
    <n v="0.7"/>
    <n v="-2.9964"/>
    <n v="4.0860000000000003"/>
    <n v="-0.73333333333333328"/>
  </r>
  <r>
    <s v="Standard Class"/>
    <s v="Consumer"/>
    <s v="United States"/>
    <s v="Orlando"/>
    <s v="Florida"/>
    <n v="32839"/>
    <x v="0"/>
    <x v="1"/>
    <s v="Art"/>
    <n v="55.984000000000002"/>
    <n v="2"/>
    <n v="0.2"/>
    <n v="4.1988000000000003"/>
    <n v="55.984000000000002"/>
    <n v="7.4999999999999997E-2"/>
  </r>
  <r>
    <s v="Standard Class"/>
    <s v="Consumer"/>
    <s v="United States"/>
    <s v="Orlando"/>
    <s v="Florida"/>
    <n v="32839"/>
    <x v="0"/>
    <x v="1"/>
    <s v="Paper"/>
    <n v="10.688000000000001"/>
    <n v="2"/>
    <n v="0.2"/>
    <n v="3.7408000000000001"/>
    <n v="10.688000000000001"/>
    <n v="0.35"/>
  </r>
  <r>
    <s v="Second Class"/>
    <s v="Consumer"/>
    <s v="United States"/>
    <s v="Reading"/>
    <s v="Pennsylvania"/>
    <n v="19601"/>
    <x v="3"/>
    <x v="1"/>
    <s v="Envelopes"/>
    <n v="8.8559999999999999"/>
    <n v="3"/>
    <n v="0.2"/>
    <n v="2.8782000000000001"/>
    <n v="8.8559999999999999"/>
    <n v="0.32500000000000001"/>
  </r>
  <r>
    <s v="First Class"/>
    <s v="Consumer"/>
    <s v="United States"/>
    <s v="Philadelphia"/>
    <s v="Pennsylvania"/>
    <n v="19134"/>
    <x v="3"/>
    <x v="1"/>
    <s v="Labels"/>
    <n v="6.9119999999999999"/>
    <n v="3"/>
    <n v="0.2"/>
    <n v="2.5055999999999998"/>
    <n v="6.9119999999999999"/>
    <n v="0.36249999999999999"/>
  </r>
  <r>
    <s v="Second Class"/>
    <s v="Consumer"/>
    <s v="United States"/>
    <s v="Houston"/>
    <s v="Texas"/>
    <n v="77095"/>
    <x v="2"/>
    <x v="1"/>
    <s v="Paper"/>
    <n v="26.72"/>
    <n v="5"/>
    <n v="0.2"/>
    <n v="9.3520000000000003"/>
    <n v="26.72"/>
    <n v="0.35000000000000003"/>
  </r>
  <r>
    <s v="Second Class"/>
    <s v="Consumer"/>
    <s v="United States"/>
    <s v="Houston"/>
    <s v="Texas"/>
    <n v="77095"/>
    <x v="2"/>
    <x v="1"/>
    <s v="Paper"/>
    <n v="33.488"/>
    <n v="7"/>
    <n v="0.2"/>
    <n v="10.465"/>
    <n v="33.488"/>
    <n v="0.3125"/>
  </r>
  <r>
    <s v="Standard Class"/>
    <s v="Corporate"/>
    <s v="United States"/>
    <s v="Saint Charles"/>
    <s v="Missouri"/>
    <n v="63301"/>
    <x v="2"/>
    <x v="1"/>
    <s v="Paper"/>
    <n v="10.56"/>
    <n v="2"/>
    <n v="0"/>
    <n v="4.7519999999999998"/>
    <n v="10.56"/>
    <n v="0.44999999999999996"/>
  </r>
  <r>
    <s v="First Class"/>
    <s v="Corporate"/>
    <s v="United States"/>
    <s v="Indianapolis"/>
    <s v="Indiana"/>
    <n v="46203"/>
    <x v="2"/>
    <x v="1"/>
    <s v="Storage"/>
    <n v="386.34"/>
    <n v="2"/>
    <n v="0"/>
    <n v="54.087600000000002"/>
    <n v="386.34"/>
    <n v="0.14000000000000001"/>
  </r>
  <r>
    <s v="Second Class"/>
    <s v="Corporate"/>
    <s v="United States"/>
    <s v="Seattle"/>
    <s v="Washington"/>
    <n v="98115"/>
    <x v="1"/>
    <x v="1"/>
    <s v="Binders"/>
    <n v="33.44"/>
    <n v="10"/>
    <n v="0.2"/>
    <n v="11.704000000000001"/>
    <n v="33.44"/>
    <n v="0.35000000000000003"/>
  </r>
  <r>
    <s v="Standard Class"/>
    <s v="Home Office"/>
    <s v="United States"/>
    <s v="Harrisonburg"/>
    <s v="Virginia"/>
    <n v="22801"/>
    <x v="0"/>
    <x v="0"/>
    <s v="Furnishings"/>
    <n v="39.96"/>
    <n v="2"/>
    <n v="0"/>
    <n v="14.3856"/>
    <n v="39.96"/>
    <n v="0.36"/>
  </r>
  <r>
    <s v="Standard Class"/>
    <s v="Consumer"/>
    <s v="United States"/>
    <s v="Rochester"/>
    <s v="New York"/>
    <n v="14609"/>
    <x v="3"/>
    <x v="1"/>
    <s v="Binders"/>
    <n v="1217.568"/>
    <n v="2"/>
    <n v="0.2"/>
    <n v="456.58800000000002"/>
    <n v="1217.568"/>
    <n v="0.375"/>
  </r>
  <r>
    <s v="Standard Class"/>
    <s v="Home Office"/>
    <s v="United States"/>
    <s v="Sandy Springs"/>
    <s v="Georgia"/>
    <n v="30328"/>
    <x v="0"/>
    <x v="1"/>
    <s v="Storage"/>
    <n v="15.51"/>
    <n v="1"/>
    <n v="0"/>
    <n v="3.8774999999999999"/>
    <n v="15.51"/>
    <n v="0.25"/>
  </r>
  <r>
    <s v="Standard Class"/>
    <s v="Home Office"/>
    <s v="United States"/>
    <s v="Sandy Springs"/>
    <s v="Georgia"/>
    <n v="30328"/>
    <x v="0"/>
    <x v="2"/>
    <s v="Phones"/>
    <n v="89.9"/>
    <n v="2"/>
    <n v="0"/>
    <n v="25.172000000000001"/>
    <n v="89.9"/>
    <n v="0.27999999999999997"/>
  </r>
  <r>
    <s v="Standard Class"/>
    <s v="Home Office"/>
    <s v="United States"/>
    <s v="Sandy Springs"/>
    <s v="Georgia"/>
    <n v="30328"/>
    <x v="0"/>
    <x v="1"/>
    <s v="Art"/>
    <n v="14.28"/>
    <n v="4"/>
    <n v="0"/>
    <n v="3.7128000000000001"/>
    <n v="14.28"/>
    <n v="0.26"/>
  </r>
  <r>
    <s v="Standard Class"/>
    <s v="Home Office"/>
    <s v="United States"/>
    <s v="Sandy Springs"/>
    <s v="Georgia"/>
    <n v="30328"/>
    <x v="0"/>
    <x v="1"/>
    <s v="Art"/>
    <n v="12.72"/>
    <n v="3"/>
    <n v="0"/>
    <n v="4.9607999999999999"/>
    <n v="12.72"/>
    <n v="0.38999999999999996"/>
  </r>
  <r>
    <s v="Standard Class"/>
    <s v="Home Office"/>
    <s v="United States"/>
    <s v="Sandy Springs"/>
    <s v="Georgia"/>
    <n v="30328"/>
    <x v="0"/>
    <x v="1"/>
    <s v="Labels"/>
    <n v="15.75"/>
    <n v="5"/>
    <n v="0"/>
    <n v="7.56"/>
    <n v="15.75"/>
    <n v="0.48"/>
  </r>
  <r>
    <s v="Second Class"/>
    <s v="Corporate"/>
    <s v="United States"/>
    <s v="Los Angeles"/>
    <s v="California"/>
    <n v="90004"/>
    <x v="1"/>
    <x v="1"/>
    <s v="Art"/>
    <n v="70.95"/>
    <n v="3"/>
    <n v="0"/>
    <n v="18.446999999999999"/>
    <n v="70.95"/>
    <n v="0.25999999999999995"/>
  </r>
  <r>
    <s v="Second Class"/>
    <s v="Corporate"/>
    <s v="United States"/>
    <s v="Los Angeles"/>
    <s v="California"/>
    <n v="90004"/>
    <x v="1"/>
    <x v="1"/>
    <s v="Binders"/>
    <n v="65.567999999999998"/>
    <n v="2"/>
    <n v="0.2"/>
    <n v="23.7684"/>
    <n v="65.567999999999998"/>
    <n v="0.36249999999999999"/>
  </r>
  <r>
    <s v="Second Class"/>
    <s v="Corporate"/>
    <s v="United States"/>
    <s v="Los Angeles"/>
    <s v="California"/>
    <n v="90004"/>
    <x v="1"/>
    <x v="2"/>
    <s v="Accessories"/>
    <n v="299.97000000000003"/>
    <n v="3"/>
    <n v="0"/>
    <n v="131.98679999999999"/>
    <n v="299.97000000000003"/>
    <n v="0.43999999999999995"/>
  </r>
  <r>
    <s v="Standard Class"/>
    <s v="Corporate"/>
    <s v="United States"/>
    <s v="San Francisco"/>
    <s v="California"/>
    <n v="94110"/>
    <x v="1"/>
    <x v="2"/>
    <s v="Accessories"/>
    <n v="89.97"/>
    <n v="3"/>
    <n v="0"/>
    <n v="39.586799999999997"/>
    <n v="89.97"/>
    <n v="0.43999999999999995"/>
  </r>
  <r>
    <s v="Standard Class"/>
    <s v="Corporate"/>
    <s v="United States"/>
    <s v="San Francisco"/>
    <s v="California"/>
    <n v="94110"/>
    <x v="1"/>
    <x v="2"/>
    <s v="Accessories"/>
    <n v="31.86"/>
    <n v="2"/>
    <n v="0"/>
    <n v="11.151"/>
    <n v="31.86"/>
    <n v="0.35"/>
  </r>
  <r>
    <s v="Second Class"/>
    <s v="Corporate"/>
    <s v="United States"/>
    <s v="Minneapolis"/>
    <s v="Minnesota"/>
    <n v="55407"/>
    <x v="2"/>
    <x v="1"/>
    <s v="Storage"/>
    <n v="67.150000000000006"/>
    <n v="5"/>
    <n v="0"/>
    <n v="16.787500000000001"/>
    <n v="67.150000000000006"/>
    <n v="0.25"/>
  </r>
  <r>
    <s v="Standard Class"/>
    <s v="Consumer"/>
    <s v="United States"/>
    <s v="Columbus"/>
    <s v="Ohio"/>
    <n v="43229"/>
    <x v="3"/>
    <x v="1"/>
    <s v="Binders"/>
    <n v="7.2359999999999998"/>
    <n v="3"/>
    <n v="0.7"/>
    <n v="-6.03"/>
    <n v="7.2359999999999998"/>
    <n v="-0.83333333333333337"/>
  </r>
  <r>
    <s v="Standard Class"/>
    <s v="Consumer"/>
    <s v="United States"/>
    <s v="Columbus"/>
    <s v="Ohio"/>
    <n v="43229"/>
    <x v="3"/>
    <x v="1"/>
    <s v="Fasteners"/>
    <n v="4.8239999999999998"/>
    <n v="3"/>
    <n v="0.2"/>
    <n v="1.7486999999999999"/>
    <n v="4.8239999999999998"/>
    <n v="0.36249999999999999"/>
  </r>
  <r>
    <s v="Standard Class"/>
    <s v="Consumer"/>
    <s v="United States"/>
    <s v="Columbus"/>
    <s v="Ohio"/>
    <n v="43229"/>
    <x v="3"/>
    <x v="1"/>
    <s v="Paper"/>
    <n v="91.36"/>
    <n v="5"/>
    <n v="0.2"/>
    <n v="29.692"/>
    <n v="91.36"/>
    <n v="0.32500000000000001"/>
  </r>
  <r>
    <s v="Standard Class"/>
    <s v="Consumer"/>
    <s v="United States"/>
    <s v="Columbus"/>
    <s v="Ohio"/>
    <n v="43229"/>
    <x v="3"/>
    <x v="1"/>
    <s v="Appliances"/>
    <n v="130.11199999999999"/>
    <n v="2"/>
    <n v="0.2"/>
    <n v="13.011200000000001"/>
    <n v="130.11199999999999"/>
    <n v="0.1"/>
  </r>
  <r>
    <s v="First Class"/>
    <s v="Corporate"/>
    <s v="United States"/>
    <s v="Raleigh"/>
    <s v="North Carolina"/>
    <n v="27604"/>
    <x v="0"/>
    <x v="2"/>
    <s v="Phones"/>
    <n v="74.239999999999995"/>
    <n v="1"/>
    <n v="0.2"/>
    <n v="8.3520000000000003"/>
    <n v="74.239999999999995"/>
    <n v="0.11250000000000002"/>
  </r>
  <r>
    <s v="First Class"/>
    <s v="Corporate"/>
    <s v="United States"/>
    <s v="Raleigh"/>
    <s v="North Carolina"/>
    <n v="27604"/>
    <x v="0"/>
    <x v="0"/>
    <s v="Furnishings"/>
    <n v="159.84"/>
    <n v="10"/>
    <n v="0.2"/>
    <n v="45.954000000000001"/>
    <n v="159.84"/>
    <n v="0.28749999999999998"/>
  </r>
  <r>
    <s v="First Class"/>
    <s v="Corporate"/>
    <s v="United States"/>
    <s v="Raleigh"/>
    <s v="North Carolina"/>
    <n v="27604"/>
    <x v="0"/>
    <x v="1"/>
    <s v="Binders"/>
    <n v="2.8919999999999999"/>
    <n v="2"/>
    <n v="0.7"/>
    <n v="-2.3136000000000001"/>
    <n v="2.8919999999999999"/>
    <n v="-0.8"/>
  </r>
  <r>
    <s v="First Class"/>
    <s v="Corporate"/>
    <s v="United States"/>
    <s v="Raleigh"/>
    <s v="North Carolina"/>
    <n v="27604"/>
    <x v="0"/>
    <x v="1"/>
    <s v="Paper"/>
    <n v="9.3919999999999995"/>
    <n v="2"/>
    <n v="0.2"/>
    <n v="3.2871999999999999"/>
    <n v="9.3919999999999995"/>
    <n v="0.35000000000000003"/>
  </r>
  <r>
    <s v="Second Class"/>
    <s v="Consumer"/>
    <s v="United States"/>
    <s v="New York City"/>
    <s v="New York"/>
    <n v="10011"/>
    <x v="3"/>
    <x v="1"/>
    <s v="Paper"/>
    <n v="123.92"/>
    <n v="4"/>
    <n v="0"/>
    <n v="55.764000000000003"/>
    <n v="123.92"/>
    <n v="0.45"/>
  </r>
  <r>
    <s v="First Class"/>
    <s v="Consumer"/>
    <s v="United States"/>
    <s v="Philadelphia"/>
    <s v="Pennsylvania"/>
    <n v="19143"/>
    <x v="3"/>
    <x v="1"/>
    <s v="Supplies"/>
    <n v="55.6"/>
    <n v="5"/>
    <n v="0.2"/>
    <n v="6.2549999999999999"/>
    <n v="55.6"/>
    <n v="0.11249999999999999"/>
  </r>
  <r>
    <s v="First Class"/>
    <s v="Consumer"/>
    <s v="United States"/>
    <s v="Philadelphia"/>
    <s v="Pennsylvania"/>
    <n v="19143"/>
    <x v="3"/>
    <x v="2"/>
    <s v="Accessories"/>
    <n v="617.976"/>
    <n v="3"/>
    <n v="0.2"/>
    <n v="-7.7247000000000003"/>
    <n v="617.976"/>
    <n v="-1.2500000000000001E-2"/>
  </r>
  <r>
    <s v="Standard Class"/>
    <s v="Corporate"/>
    <s v="United States"/>
    <s v="Meridian"/>
    <s v="Idaho"/>
    <n v="83642"/>
    <x v="1"/>
    <x v="1"/>
    <s v="Binders"/>
    <n v="21.312000000000001"/>
    <n v="3"/>
    <n v="0.2"/>
    <n v="7.992"/>
    <n v="21.312000000000001"/>
    <n v="0.375"/>
  </r>
  <r>
    <s v="Standard Class"/>
    <s v="Corporate"/>
    <s v="United States"/>
    <s v="Sacramento"/>
    <s v="California"/>
    <n v="95823"/>
    <x v="1"/>
    <x v="2"/>
    <s v="Accessories"/>
    <n v="209.94"/>
    <n v="6"/>
    <n v="0"/>
    <n v="39.888599999999997"/>
    <n v="209.94"/>
    <n v="0.18999999999999997"/>
  </r>
  <r>
    <s v="Standard Class"/>
    <s v="Corporate"/>
    <s v="United States"/>
    <s v="Sacramento"/>
    <s v="California"/>
    <n v="95823"/>
    <x v="1"/>
    <x v="2"/>
    <s v="Phones"/>
    <n v="31.984000000000002"/>
    <n v="2"/>
    <n v="0.2"/>
    <n v="-7.9960000000000004"/>
    <n v="31.984000000000002"/>
    <n v="-0.25"/>
  </r>
  <r>
    <s v="Standard Class"/>
    <s v="Corporate"/>
    <s v="United States"/>
    <s v="Sacramento"/>
    <s v="California"/>
    <n v="95823"/>
    <x v="1"/>
    <x v="1"/>
    <s v="Binders"/>
    <n v="5083.96"/>
    <n v="5"/>
    <n v="0.2"/>
    <n v="1906.4849999999999"/>
    <n v="5083.96"/>
    <n v="0.375"/>
  </r>
  <r>
    <s v="Standard Class"/>
    <s v="Home Office"/>
    <s v="United States"/>
    <s v="Charlotte"/>
    <s v="North Carolina"/>
    <n v="28205"/>
    <x v="0"/>
    <x v="2"/>
    <s v="Phones"/>
    <n v="35.96"/>
    <n v="1"/>
    <n v="0.2"/>
    <n v="3.5960000000000001"/>
    <n v="35.96"/>
    <n v="0.1"/>
  </r>
  <r>
    <s v="Standard Class"/>
    <s v="Home Office"/>
    <s v="United States"/>
    <s v="Paterson"/>
    <s v="New Jersey"/>
    <n v="7501"/>
    <x v="3"/>
    <x v="1"/>
    <s v="Labels"/>
    <n v="31.05"/>
    <n v="3"/>
    <n v="0"/>
    <n v="14.904"/>
    <n v="31.05"/>
    <n v="0.48"/>
  </r>
  <r>
    <s v="Standard Class"/>
    <s v="Home Office"/>
    <s v="United States"/>
    <s v="Paterson"/>
    <s v="New Jersey"/>
    <n v="7501"/>
    <x v="3"/>
    <x v="0"/>
    <s v="Furnishings"/>
    <n v="8.92"/>
    <n v="4"/>
    <n v="0"/>
    <n v="3.9247999999999998"/>
    <n v="8.92"/>
    <n v="0.44"/>
  </r>
  <r>
    <s v="Standard Class"/>
    <s v="Home Office"/>
    <s v="United States"/>
    <s v="Paterson"/>
    <s v="New Jersey"/>
    <n v="7501"/>
    <x v="3"/>
    <x v="1"/>
    <s v="Binders"/>
    <n v="209.6"/>
    <n v="4"/>
    <n v="0"/>
    <n v="96.415999999999997"/>
    <n v="209.6"/>
    <n v="0.46"/>
  </r>
  <r>
    <s v="Standard Class"/>
    <s v="Home Office"/>
    <s v="United States"/>
    <s v="Paterson"/>
    <s v="New Jersey"/>
    <n v="7501"/>
    <x v="3"/>
    <x v="1"/>
    <s v="Appliances"/>
    <n v="111.04"/>
    <n v="4"/>
    <n v="0"/>
    <n v="29.980799999999999"/>
    <n v="111.04"/>
    <n v="0.26999999999999996"/>
  </r>
  <r>
    <s v="Standard Class"/>
    <s v="Home Office"/>
    <s v="United States"/>
    <s v="Paterson"/>
    <s v="New Jersey"/>
    <n v="7501"/>
    <x v="3"/>
    <x v="1"/>
    <s v="Paper"/>
    <n v="38.880000000000003"/>
    <n v="6"/>
    <n v="0"/>
    <n v="18.662400000000002"/>
    <n v="38.880000000000003"/>
    <n v="0.48000000000000004"/>
  </r>
  <r>
    <s v="Standard Class"/>
    <s v="Consumer"/>
    <s v="United States"/>
    <s v="Arlington"/>
    <s v="Virginia"/>
    <n v="22204"/>
    <x v="0"/>
    <x v="1"/>
    <s v="Appliances"/>
    <n v="36.270000000000003"/>
    <n v="3"/>
    <n v="0"/>
    <n v="10.881"/>
    <n v="36.270000000000003"/>
    <n v="0.3"/>
  </r>
  <r>
    <s v="First Class"/>
    <s v="Consumer"/>
    <s v="United States"/>
    <s v="Chicago"/>
    <s v="Illinois"/>
    <n v="60653"/>
    <x v="2"/>
    <x v="0"/>
    <s v="Bookcases"/>
    <n v="493.43"/>
    <n v="5"/>
    <n v="0.3"/>
    <n v="-70.489999999999995"/>
    <n v="493.43"/>
    <n v="-0.14285714285714285"/>
  </r>
  <r>
    <s v="First Class"/>
    <s v="Consumer"/>
    <s v="United States"/>
    <s v="Chicago"/>
    <s v="Illinois"/>
    <n v="60653"/>
    <x v="2"/>
    <x v="2"/>
    <s v="Phones"/>
    <n v="11.12"/>
    <n v="2"/>
    <n v="0.2"/>
    <n v="3.4750000000000001"/>
    <n v="11.12"/>
    <n v="0.31250000000000006"/>
  </r>
  <r>
    <s v="Standard Class"/>
    <s v="Consumer"/>
    <s v="United States"/>
    <s v="San Diego"/>
    <s v="California"/>
    <n v="92037"/>
    <x v="1"/>
    <x v="2"/>
    <s v="Machines"/>
    <n v="686.4"/>
    <n v="2"/>
    <n v="0.2"/>
    <n v="77.22"/>
    <n v="686.4"/>
    <n v="0.1125"/>
  </r>
  <r>
    <s v="Standard Class"/>
    <s v="Corporate"/>
    <s v="United States"/>
    <s v="Seattle"/>
    <s v="Washington"/>
    <n v="98105"/>
    <x v="1"/>
    <x v="1"/>
    <s v="Binders"/>
    <n v="15.92"/>
    <n v="5"/>
    <n v="0.2"/>
    <n v="5.3730000000000002"/>
    <n v="15.92"/>
    <n v="0.33750000000000002"/>
  </r>
  <r>
    <s v="Standard Class"/>
    <s v="Corporate"/>
    <s v="United States"/>
    <s v="Seattle"/>
    <s v="Washington"/>
    <n v="98105"/>
    <x v="1"/>
    <x v="0"/>
    <s v="Furnishings"/>
    <n v="70.680000000000007"/>
    <n v="12"/>
    <n v="0"/>
    <n v="31.0992"/>
    <n v="70.680000000000007"/>
    <n v="0.43999999999999995"/>
  </r>
  <r>
    <s v="Standard Class"/>
    <s v="Corporate"/>
    <s v="United States"/>
    <s v="Seattle"/>
    <s v="Washington"/>
    <n v="98105"/>
    <x v="1"/>
    <x v="1"/>
    <s v="Storage"/>
    <n v="541.24"/>
    <n v="4"/>
    <n v="0"/>
    <n v="5.4123999999999999"/>
    <n v="541.24"/>
    <n v="0.01"/>
  </r>
  <r>
    <s v="Same Day"/>
    <s v="Consumer"/>
    <s v="United States"/>
    <s v="Columbus"/>
    <s v="Ohio"/>
    <n v="43229"/>
    <x v="3"/>
    <x v="2"/>
    <s v="Machines"/>
    <n v="101.994"/>
    <n v="2"/>
    <n v="0.7"/>
    <n v="-71.395799999999994"/>
    <n v="101.994"/>
    <n v="-0.7"/>
  </r>
  <r>
    <s v="Same Day"/>
    <s v="Consumer"/>
    <s v="United States"/>
    <s v="Columbus"/>
    <s v="Ohio"/>
    <n v="43229"/>
    <x v="3"/>
    <x v="1"/>
    <s v="Binders"/>
    <n v="18.263999999999999"/>
    <n v="2"/>
    <n v="0.7"/>
    <n v="-13.393599999999999"/>
    <n v="18.263999999999999"/>
    <n v="-0.73333333333333328"/>
  </r>
  <r>
    <s v="Second Class"/>
    <s v="Consumer"/>
    <s v="United States"/>
    <s v="Houston"/>
    <s v="Texas"/>
    <n v="77095"/>
    <x v="2"/>
    <x v="1"/>
    <s v="Binders"/>
    <n v="21.99"/>
    <n v="5"/>
    <n v="0.8"/>
    <n v="-32.984999999999999"/>
    <n v="21.99"/>
    <n v="-1.5"/>
  </r>
  <r>
    <s v="Standard Class"/>
    <s v="Consumer"/>
    <s v="United States"/>
    <s v="Irving"/>
    <s v="Texas"/>
    <n v="75061"/>
    <x v="2"/>
    <x v="1"/>
    <s v="Supplies"/>
    <n v="185.376"/>
    <n v="2"/>
    <n v="0.2"/>
    <n v="-34.758000000000003"/>
    <n v="185.376"/>
    <n v="-0.1875"/>
  </r>
  <r>
    <s v="Standard Class"/>
    <s v="Consumer"/>
    <s v="United States"/>
    <s v="Irving"/>
    <s v="Texas"/>
    <n v="75061"/>
    <x v="2"/>
    <x v="1"/>
    <s v="Appliances"/>
    <n v="58.923999999999999"/>
    <n v="1"/>
    <n v="0.8"/>
    <n v="-153.20240000000001"/>
    <n v="58.923999999999999"/>
    <n v="-2.6"/>
  </r>
  <r>
    <s v="Standard Class"/>
    <s v="Consumer"/>
    <s v="United States"/>
    <s v="Morristown"/>
    <s v="New Jersey"/>
    <n v="7960"/>
    <x v="3"/>
    <x v="2"/>
    <s v="Machines"/>
    <n v="480"/>
    <n v="4"/>
    <n v="0"/>
    <n v="225.6"/>
    <n v="480"/>
    <n v="0.47"/>
  </r>
  <r>
    <s v="Standard Class"/>
    <s v="Consumer"/>
    <s v="United States"/>
    <s v="Morristown"/>
    <s v="New Jersey"/>
    <n v="7960"/>
    <x v="3"/>
    <x v="1"/>
    <s v="Storage"/>
    <n v="34.049999999999997"/>
    <n v="3"/>
    <n v="0"/>
    <n v="9.5340000000000007"/>
    <n v="34.049999999999997"/>
    <n v="0.28000000000000003"/>
  </r>
  <r>
    <s v="First Class"/>
    <s v="Corporate"/>
    <s v="United States"/>
    <s v="Los Angeles"/>
    <s v="California"/>
    <n v="90008"/>
    <x v="1"/>
    <x v="1"/>
    <s v="Paper"/>
    <n v="192.72"/>
    <n v="11"/>
    <n v="0"/>
    <n v="92.505600000000001"/>
    <n v="192.72"/>
    <n v="0.48"/>
  </r>
  <r>
    <s v="First Class"/>
    <s v="Corporate"/>
    <s v="United States"/>
    <s v="Los Angeles"/>
    <s v="California"/>
    <n v="90008"/>
    <x v="1"/>
    <x v="2"/>
    <s v="Accessories"/>
    <n v="239.97"/>
    <n v="3"/>
    <n v="0"/>
    <n v="86.389200000000002"/>
    <n v="239.97"/>
    <n v="0.36"/>
  </r>
  <r>
    <s v="Second Class"/>
    <s v="Home Office"/>
    <s v="United States"/>
    <s v="Aurora"/>
    <s v="Illinois"/>
    <n v="60505"/>
    <x v="2"/>
    <x v="2"/>
    <s v="Accessories"/>
    <n v="50.12"/>
    <n v="7"/>
    <n v="0.2"/>
    <n v="-0.62649999999999995"/>
    <n v="50.12"/>
    <n v="-1.2499999999999999E-2"/>
  </r>
  <r>
    <s v="Standard Class"/>
    <s v="Corporate"/>
    <s v="United States"/>
    <s v="Durham"/>
    <s v="North Carolina"/>
    <n v="27707"/>
    <x v="0"/>
    <x v="2"/>
    <s v="Phones"/>
    <n v="15.984"/>
    <n v="2"/>
    <n v="0.2"/>
    <n v="1.3986000000000001"/>
    <n v="15.984"/>
    <n v="8.7500000000000008E-2"/>
  </r>
  <r>
    <s v="Standard Class"/>
    <s v="Corporate"/>
    <s v="United States"/>
    <s v="Durham"/>
    <s v="North Carolina"/>
    <n v="27707"/>
    <x v="0"/>
    <x v="1"/>
    <s v="Paper"/>
    <n v="14.352"/>
    <n v="3"/>
    <n v="0.2"/>
    <n v="4.4850000000000003"/>
    <n v="14.352"/>
    <n v="0.3125"/>
  </r>
  <r>
    <s v="Standard Class"/>
    <s v="Corporate"/>
    <s v="United States"/>
    <s v="Columbus"/>
    <s v="Ohio"/>
    <n v="43229"/>
    <x v="3"/>
    <x v="1"/>
    <s v="Binders"/>
    <n v="6.5279999999999996"/>
    <n v="4"/>
    <n v="0.7"/>
    <n v="-4.5696000000000003"/>
    <n v="6.5279999999999996"/>
    <n v="-0.70000000000000007"/>
  </r>
  <r>
    <s v="Standard Class"/>
    <s v="Corporate"/>
    <s v="United States"/>
    <s v="Columbus"/>
    <s v="Ohio"/>
    <n v="43229"/>
    <x v="3"/>
    <x v="1"/>
    <s v="Binders"/>
    <n v="2.8620000000000001"/>
    <n v="3"/>
    <n v="0.7"/>
    <n v="-2.2896000000000001"/>
    <n v="2.8620000000000001"/>
    <n v="-0.8"/>
  </r>
  <r>
    <s v="Standard Class"/>
    <s v="Corporate"/>
    <s v="United States"/>
    <s v="Columbus"/>
    <s v="Ohio"/>
    <n v="43229"/>
    <x v="3"/>
    <x v="1"/>
    <s v="Binders"/>
    <n v="20.856000000000002"/>
    <n v="8"/>
    <n v="0.7"/>
    <n v="-16.684799999999999"/>
    <n v="20.856000000000002"/>
    <n v="-0.79999999999999993"/>
  </r>
  <r>
    <s v="Second Class"/>
    <s v="Corporate"/>
    <s v="United States"/>
    <s v="Los Angeles"/>
    <s v="California"/>
    <n v="90036"/>
    <x v="1"/>
    <x v="1"/>
    <s v="Storage"/>
    <n v="276.27999999999997"/>
    <n v="2"/>
    <n v="0"/>
    <n v="0"/>
    <n v="276.27999999999997"/>
    <n v="0"/>
  </r>
  <r>
    <s v="Standard Class"/>
    <s v="Home Office"/>
    <s v="United States"/>
    <s v="Stockton"/>
    <s v="California"/>
    <n v="95207"/>
    <x v="1"/>
    <x v="0"/>
    <s v="Furnishings"/>
    <n v="629.64"/>
    <n v="9"/>
    <n v="0"/>
    <n v="107.03879999999999"/>
    <n v="629.64"/>
    <n v="0.16999999999999998"/>
  </r>
  <r>
    <s v="Second Class"/>
    <s v="Home Office"/>
    <s v="United States"/>
    <s v="Columbia"/>
    <s v="Missouri"/>
    <n v="65203"/>
    <x v="2"/>
    <x v="2"/>
    <s v="Phones"/>
    <n v="449.97"/>
    <n v="3"/>
    <n v="0"/>
    <n v="220.4853"/>
    <n v="449.97"/>
    <n v="0.48999999999999994"/>
  </r>
  <r>
    <s v="Second Class"/>
    <s v="Home Office"/>
    <s v="United States"/>
    <s v="Columbia"/>
    <s v="Missouri"/>
    <n v="65203"/>
    <x v="2"/>
    <x v="1"/>
    <s v="Appliances"/>
    <n v="1927.59"/>
    <n v="7"/>
    <n v="0"/>
    <n v="751.76009999999997"/>
    <n v="1927.59"/>
    <n v="0.39"/>
  </r>
  <r>
    <s v="First Class"/>
    <s v="Home Office"/>
    <s v="United States"/>
    <s v="Columbus"/>
    <s v="Georgia"/>
    <n v="31907"/>
    <x v="0"/>
    <x v="0"/>
    <s v="Chairs"/>
    <n v="121.78"/>
    <n v="2"/>
    <n v="0"/>
    <n v="30.445"/>
    <n v="121.78"/>
    <n v="0.25"/>
  </r>
  <r>
    <s v="Standard Class"/>
    <s v="Home Office"/>
    <s v="United States"/>
    <s v="San Diego"/>
    <s v="California"/>
    <n v="92037"/>
    <x v="1"/>
    <x v="0"/>
    <s v="Chairs"/>
    <n v="2676.672"/>
    <n v="9"/>
    <n v="0.2"/>
    <n v="267.66719999999998"/>
    <n v="2676.672"/>
    <n v="9.9999999999999992E-2"/>
  </r>
  <r>
    <s v="Standard Class"/>
    <s v="Consumer"/>
    <s v="United States"/>
    <s v="Texas City"/>
    <s v="Texas"/>
    <n v="77590"/>
    <x v="2"/>
    <x v="0"/>
    <s v="Tables"/>
    <n v="489.23"/>
    <n v="2"/>
    <n v="0.3"/>
    <n v="41.933999999999997"/>
    <n v="489.23"/>
    <n v="8.5714285714285701E-2"/>
  </r>
  <r>
    <s v="Standard Class"/>
    <s v="Consumer"/>
    <s v="United States"/>
    <s v="Los Angeles"/>
    <s v="California"/>
    <n v="90004"/>
    <x v="1"/>
    <x v="0"/>
    <s v="Furnishings"/>
    <n v="312.02999999999997"/>
    <n v="3"/>
    <n v="0"/>
    <n v="43.684199999999997"/>
    <n v="312.02999999999997"/>
    <n v="0.14000000000000001"/>
  </r>
  <r>
    <s v="Standard Class"/>
    <s v="Consumer"/>
    <s v="United States"/>
    <s v="Los Angeles"/>
    <s v="California"/>
    <n v="90004"/>
    <x v="1"/>
    <x v="1"/>
    <s v="Storage"/>
    <n v="17.940000000000001"/>
    <n v="3"/>
    <n v="0"/>
    <n v="3.0497999999999998"/>
    <n v="17.940000000000001"/>
    <n v="0.16999999999999998"/>
  </r>
  <r>
    <s v="Standard Class"/>
    <s v="Consumer"/>
    <s v="United States"/>
    <s v="Los Angeles"/>
    <s v="California"/>
    <n v="90004"/>
    <x v="1"/>
    <x v="2"/>
    <s v="Phones"/>
    <n v="165.6"/>
    <n v="3"/>
    <n v="0.2"/>
    <n v="10.35"/>
    <n v="165.6"/>
    <n v="6.25E-2"/>
  </r>
  <r>
    <s v="Standard Class"/>
    <s v="Consumer"/>
    <s v="United States"/>
    <s v="Los Angeles"/>
    <s v="California"/>
    <n v="90004"/>
    <x v="1"/>
    <x v="1"/>
    <s v="Paper"/>
    <n v="37.520000000000003"/>
    <n v="4"/>
    <n v="0"/>
    <n v="18.009599999999999"/>
    <n v="37.520000000000003"/>
    <n v="0.47999999999999993"/>
  </r>
  <r>
    <s v="Second Class"/>
    <s v="Corporate"/>
    <s v="United States"/>
    <s v="Springfield"/>
    <s v="Virginia"/>
    <n v="22153"/>
    <x v="0"/>
    <x v="2"/>
    <s v="Phones"/>
    <n v="494.97"/>
    <n v="3"/>
    <n v="0"/>
    <n v="148.49100000000001"/>
    <n v="494.97"/>
    <n v="0.3"/>
  </r>
  <r>
    <s v="Second Class"/>
    <s v="Corporate"/>
    <s v="United States"/>
    <s v="Springfield"/>
    <s v="Virginia"/>
    <n v="22153"/>
    <x v="0"/>
    <x v="1"/>
    <s v="Labels"/>
    <n v="25.06"/>
    <n v="2"/>
    <n v="0"/>
    <n v="11.7782"/>
    <n v="25.06"/>
    <n v="0.47000000000000003"/>
  </r>
  <r>
    <s v="Standard Class"/>
    <s v="Consumer"/>
    <s v="United States"/>
    <s v="Decatur"/>
    <s v="Illinois"/>
    <n v="62521"/>
    <x v="2"/>
    <x v="0"/>
    <s v="Furnishings"/>
    <n v="32.064"/>
    <n v="3"/>
    <n v="0.6"/>
    <n v="-12.8256"/>
    <n v="32.064"/>
    <n v="-0.39999999999999997"/>
  </r>
  <r>
    <s v="Standard Class"/>
    <s v="Consumer"/>
    <s v="United States"/>
    <s v="Decatur"/>
    <s v="Illinois"/>
    <n v="62521"/>
    <x v="2"/>
    <x v="1"/>
    <s v="Paper"/>
    <n v="18.495999999999999"/>
    <n v="4"/>
    <n v="0.2"/>
    <n v="6.7047999999999996"/>
    <n v="18.495999999999999"/>
    <n v="0.36249999999999999"/>
  </r>
  <r>
    <s v="Standard Class"/>
    <s v="Consumer"/>
    <s v="United States"/>
    <s v="Decatur"/>
    <s v="Illinois"/>
    <n v="62521"/>
    <x v="2"/>
    <x v="0"/>
    <s v="Chairs"/>
    <n v="191.07900000000001"/>
    <n v="3"/>
    <n v="0.3"/>
    <n v="-38.215800000000002"/>
    <n v="191.07900000000001"/>
    <n v="-0.2"/>
  </r>
  <r>
    <s v="Standard Class"/>
    <s v="Consumer"/>
    <s v="United States"/>
    <s v="Decatur"/>
    <s v="Illinois"/>
    <n v="62521"/>
    <x v="2"/>
    <x v="1"/>
    <s v="Paper"/>
    <n v="10.368"/>
    <n v="2"/>
    <n v="0.2"/>
    <n v="3.6288"/>
    <n v="10.368"/>
    <n v="0.35"/>
  </r>
  <r>
    <s v="Same Day"/>
    <s v="Home Office"/>
    <s v="United States"/>
    <s v="New York City"/>
    <s v="New York"/>
    <n v="10009"/>
    <x v="3"/>
    <x v="1"/>
    <s v="Labels"/>
    <n v="30.53"/>
    <n v="1"/>
    <n v="0"/>
    <n v="14.043799999999999"/>
    <n v="30.53"/>
    <n v="0.45999999999999996"/>
  </r>
  <r>
    <s v="Same Day"/>
    <s v="Home Office"/>
    <s v="United States"/>
    <s v="New York City"/>
    <s v="New York"/>
    <n v="10009"/>
    <x v="3"/>
    <x v="2"/>
    <s v="Accessories"/>
    <n v="30.84"/>
    <n v="3"/>
    <n v="0"/>
    <n v="6.1680000000000001"/>
    <n v="30.84"/>
    <n v="0.2"/>
  </r>
  <r>
    <s v="Same Day"/>
    <s v="Home Office"/>
    <s v="United States"/>
    <s v="New York City"/>
    <s v="New York"/>
    <n v="10009"/>
    <x v="3"/>
    <x v="1"/>
    <s v="Paper"/>
    <n v="75.06"/>
    <n v="9"/>
    <n v="0"/>
    <n v="33.777000000000001"/>
    <n v="75.06"/>
    <n v="0.45"/>
  </r>
  <r>
    <s v="First Class"/>
    <s v="Corporate"/>
    <s v="United States"/>
    <s v="San Francisco"/>
    <s v="California"/>
    <n v="94110"/>
    <x v="1"/>
    <x v="2"/>
    <s v="Phones"/>
    <n v="66.975999999999999"/>
    <n v="7"/>
    <n v="0.2"/>
    <n v="6.6976000000000004"/>
    <n v="66.975999999999999"/>
    <n v="0.1"/>
  </r>
  <r>
    <s v="Standard Class"/>
    <s v="Corporate"/>
    <s v="United States"/>
    <s v="Moreno Valley"/>
    <s v="California"/>
    <n v="92553"/>
    <x v="1"/>
    <x v="1"/>
    <s v="Paper"/>
    <n v="182.72"/>
    <n v="8"/>
    <n v="0"/>
    <n v="84.051199999999994"/>
    <n v="182.72"/>
    <n v="0.45999999999999996"/>
  </r>
  <r>
    <s v="Standard Class"/>
    <s v="Consumer"/>
    <s v="United States"/>
    <s v="Everett"/>
    <s v="Massachusetts"/>
    <n v="2149"/>
    <x v="3"/>
    <x v="1"/>
    <s v="Labels"/>
    <n v="21.93"/>
    <n v="3"/>
    <n v="0"/>
    <n v="10.3071"/>
    <n v="21.93"/>
    <n v="0.47000000000000003"/>
  </r>
  <r>
    <s v="Standard Class"/>
    <s v="Consumer"/>
    <s v="United States"/>
    <s v="Chattanooga"/>
    <s v="Tennessee"/>
    <n v="37421"/>
    <x v="0"/>
    <x v="2"/>
    <s v="Accessories"/>
    <n v="95.975999999999999"/>
    <n v="3"/>
    <n v="0.2"/>
    <n v="15.5961"/>
    <n v="95.975999999999999"/>
    <n v="0.16250000000000001"/>
  </r>
  <r>
    <s v="Standard Class"/>
    <s v="Consumer"/>
    <s v="United States"/>
    <s v="Chattanooga"/>
    <s v="Tennessee"/>
    <n v="37421"/>
    <x v="0"/>
    <x v="2"/>
    <s v="Phones"/>
    <n v="143.928"/>
    <n v="9"/>
    <n v="0.2"/>
    <n v="-32.383800000000001"/>
    <n v="143.928"/>
    <n v="-0.22500000000000001"/>
  </r>
  <r>
    <s v="Standard Class"/>
    <s v="Consumer"/>
    <s v="United States"/>
    <s v="Chattanooga"/>
    <s v="Tennessee"/>
    <n v="37421"/>
    <x v="0"/>
    <x v="1"/>
    <s v="Binders"/>
    <n v="3.5640000000000001"/>
    <n v="2"/>
    <n v="0.7"/>
    <n v="-2.97"/>
    <n v="3.5640000000000001"/>
    <n v="-0.83333333333333337"/>
  </r>
  <r>
    <s v="Standard Class"/>
    <s v="Consumer"/>
    <s v="United States"/>
    <s v="Chattanooga"/>
    <s v="Tennessee"/>
    <n v="37421"/>
    <x v="0"/>
    <x v="1"/>
    <s v="Labels"/>
    <n v="4.9279999999999999"/>
    <n v="2"/>
    <n v="0.2"/>
    <n v="1.7248000000000001"/>
    <n v="4.9279999999999999"/>
    <n v="0.35000000000000003"/>
  </r>
  <r>
    <s v="Standard Class"/>
    <s v="Corporate"/>
    <s v="United States"/>
    <s v="Austin"/>
    <s v="Texas"/>
    <n v="78745"/>
    <x v="2"/>
    <x v="1"/>
    <s v="Storage"/>
    <n v="856.65599999999995"/>
    <n v="6"/>
    <n v="0.2"/>
    <n v="107.08199999999999"/>
    <n v="856.65599999999995"/>
    <n v="0.125"/>
  </r>
  <r>
    <s v="Standard Class"/>
    <s v="Corporate"/>
    <s v="United States"/>
    <s v="Austin"/>
    <s v="Texas"/>
    <n v="78745"/>
    <x v="2"/>
    <x v="1"/>
    <s v="Binders"/>
    <n v="13.183999999999999"/>
    <n v="4"/>
    <n v="0.8"/>
    <n v="-20.435199999999998"/>
    <n v="13.183999999999999"/>
    <n v="-1.55"/>
  </r>
  <r>
    <s v="Standard Class"/>
    <s v="Corporate"/>
    <s v="United States"/>
    <s v="Austin"/>
    <s v="Texas"/>
    <n v="78745"/>
    <x v="2"/>
    <x v="1"/>
    <s v="Appliances"/>
    <n v="48.783999999999999"/>
    <n v="4"/>
    <n v="0.8"/>
    <n v="-131.71680000000001"/>
    <n v="48.783999999999999"/>
    <n v="-2.7"/>
  </r>
  <r>
    <s v="Standard Class"/>
    <s v="Corporate"/>
    <s v="United States"/>
    <s v="Austin"/>
    <s v="Texas"/>
    <n v="78745"/>
    <x v="2"/>
    <x v="1"/>
    <s v="Paper"/>
    <n v="76.64"/>
    <n v="2"/>
    <n v="0.2"/>
    <n v="26.824000000000002"/>
    <n v="76.64"/>
    <n v="0.35000000000000003"/>
  </r>
  <r>
    <s v="Standard Class"/>
    <s v="Corporate"/>
    <s v="United States"/>
    <s v="Austin"/>
    <s v="Texas"/>
    <n v="78745"/>
    <x v="2"/>
    <x v="1"/>
    <s v="Binders"/>
    <n v="18.527999999999999"/>
    <n v="6"/>
    <n v="0.8"/>
    <n v="-27.792000000000002"/>
    <n v="18.527999999999999"/>
    <n v="-1.5000000000000002"/>
  </r>
  <r>
    <s v="Standard Class"/>
    <s v="Corporate"/>
    <s v="United States"/>
    <s v="Virginia Beach"/>
    <s v="Virginia"/>
    <n v="23464"/>
    <x v="0"/>
    <x v="0"/>
    <s v="Furnishings"/>
    <n v="177.68"/>
    <n v="2"/>
    <n v="0"/>
    <n v="46.196800000000003"/>
    <n v="177.68"/>
    <n v="0.26"/>
  </r>
  <r>
    <s v="Standard Class"/>
    <s v="Corporate"/>
    <s v="United States"/>
    <s v="Jamestown"/>
    <s v="New York"/>
    <n v="14701"/>
    <x v="3"/>
    <x v="2"/>
    <s v="Accessories"/>
    <n v="159.97999999999999"/>
    <n v="2"/>
    <n v="0"/>
    <n v="57.592799999999997"/>
    <n v="159.97999999999999"/>
    <n v="0.36"/>
  </r>
  <r>
    <s v="Standard Class"/>
    <s v="Corporate"/>
    <s v="United States"/>
    <s v="Coral Gables"/>
    <s v="Florida"/>
    <n v="33134"/>
    <x v="0"/>
    <x v="2"/>
    <s v="Phones"/>
    <n v="52.68"/>
    <n v="3"/>
    <n v="0.2"/>
    <n v="19.754999999999999"/>
    <n v="52.68"/>
    <n v="0.375"/>
  </r>
  <r>
    <s v="Standard Class"/>
    <s v="Corporate"/>
    <s v="United States"/>
    <s v="Coral Gables"/>
    <s v="Florida"/>
    <n v="33134"/>
    <x v="0"/>
    <x v="0"/>
    <s v="Furnishings"/>
    <n v="11.568"/>
    <n v="3"/>
    <n v="0.2"/>
    <n v="2.6027999999999998"/>
    <n v="11.568"/>
    <n v="0.22499999999999998"/>
  </r>
  <r>
    <s v="Standard Class"/>
    <s v="Consumer"/>
    <s v="United States"/>
    <s v="Hickory"/>
    <s v="North Carolina"/>
    <n v="28601"/>
    <x v="0"/>
    <x v="1"/>
    <s v="Binders"/>
    <n v="4.5720000000000001"/>
    <n v="4"/>
    <n v="0.7"/>
    <n v="-3.81"/>
    <n v="4.5720000000000001"/>
    <n v="-0.83333333333333337"/>
  </r>
  <r>
    <s v="Standard Class"/>
    <s v="Consumer"/>
    <s v="United States"/>
    <s v="Rockford"/>
    <s v="Illinois"/>
    <n v="61107"/>
    <x v="2"/>
    <x v="2"/>
    <s v="Phones"/>
    <n v="1439.9680000000001"/>
    <n v="4"/>
    <n v="0.2"/>
    <n v="143.99680000000001"/>
    <n v="1439.9680000000001"/>
    <n v="0.1"/>
  </r>
  <r>
    <s v="Standard Class"/>
    <s v="Consumer"/>
    <s v="United States"/>
    <s v="Rockford"/>
    <s v="Illinois"/>
    <n v="61107"/>
    <x v="2"/>
    <x v="1"/>
    <s v="Binders"/>
    <n v="1.728"/>
    <n v="3"/>
    <n v="0.8"/>
    <n v="-2.6783999999999999"/>
    <n v="1.728"/>
    <n v="-1.55"/>
  </r>
  <r>
    <s v="Standard Class"/>
    <s v="Consumer"/>
    <s v="United States"/>
    <s v="Rockford"/>
    <s v="Illinois"/>
    <n v="61107"/>
    <x v="2"/>
    <x v="0"/>
    <s v="Tables"/>
    <n v="626.1"/>
    <n v="3"/>
    <n v="0.5"/>
    <n v="-538.44600000000003"/>
    <n v="626.1"/>
    <n v="-0.86"/>
  </r>
  <r>
    <s v="Second Class"/>
    <s v="Corporate"/>
    <s v="United States"/>
    <s v="Seattle"/>
    <s v="Washington"/>
    <n v="98103"/>
    <x v="1"/>
    <x v="1"/>
    <s v="Art"/>
    <n v="99.2"/>
    <n v="5"/>
    <n v="0"/>
    <n v="25.792000000000002"/>
    <n v="99.2"/>
    <n v="0.26"/>
  </r>
  <r>
    <s v="Standard Class"/>
    <s v="Consumer"/>
    <s v="United States"/>
    <s v="Huntsville"/>
    <s v="Texas"/>
    <n v="77340"/>
    <x v="2"/>
    <x v="0"/>
    <s v="Tables"/>
    <n v="609.98"/>
    <n v="4"/>
    <n v="0.3"/>
    <n v="-113.282"/>
    <n v="609.98"/>
    <n v="-0.18571428571428569"/>
  </r>
  <r>
    <s v="Standard Class"/>
    <s v="Consumer"/>
    <s v="United States"/>
    <s v="Huntsville"/>
    <s v="Texas"/>
    <n v="77340"/>
    <x v="2"/>
    <x v="0"/>
    <s v="Tables"/>
    <n v="211.37200000000001"/>
    <n v="2"/>
    <n v="0.3"/>
    <n v="-45.293999999999997"/>
    <n v="211.37200000000001"/>
    <n v="-0.21428571428571425"/>
  </r>
  <r>
    <s v="Standard Class"/>
    <s v="Consumer"/>
    <s v="United States"/>
    <s v="Huntsville"/>
    <s v="Texas"/>
    <n v="77340"/>
    <x v="2"/>
    <x v="2"/>
    <s v="Phones"/>
    <n v="239.976"/>
    <n v="3"/>
    <n v="0.2"/>
    <n v="17.998200000000001"/>
    <n v="239.976"/>
    <n v="7.4999999999999997E-2"/>
  </r>
  <r>
    <s v="Standard Class"/>
    <s v="Corporate"/>
    <s v="United States"/>
    <s v="Milwaukee"/>
    <s v="Wisconsin"/>
    <n v="53209"/>
    <x v="2"/>
    <x v="0"/>
    <s v="Furnishings"/>
    <n v="99.95"/>
    <n v="5"/>
    <n v="0"/>
    <n v="22.988499999999998"/>
    <n v="99.95"/>
    <n v="0.22999999999999998"/>
  </r>
  <r>
    <s v="Standard Class"/>
    <s v="Corporate"/>
    <s v="United States"/>
    <s v="Milwaukee"/>
    <s v="Wisconsin"/>
    <n v="53209"/>
    <x v="2"/>
    <x v="2"/>
    <s v="Accessories"/>
    <n v="29.34"/>
    <n v="3"/>
    <n v="0"/>
    <n v="10.8558"/>
    <n v="29.34"/>
    <n v="0.37"/>
  </r>
  <r>
    <s v="Standard Class"/>
    <s v="Corporate"/>
    <s v="United States"/>
    <s v="Green Bay"/>
    <s v="Wisconsin"/>
    <n v="54302"/>
    <x v="2"/>
    <x v="0"/>
    <s v="Furnishings"/>
    <n v="16.739999999999998"/>
    <n v="2"/>
    <n v="0"/>
    <n v="4.3524000000000003"/>
    <n v="16.739999999999998"/>
    <n v="0.26000000000000006"/>
  </r>
  <r>
    <s v="Same Day"/>
    <s v="Corporate"/>
    <s v="United States"/>
    <s v="Philadelphia"/>
    <s v="Pennsylvania"/>
    <n v="19120"/>
    <x v="3"/>
    <x v="1"/>
    <s v="Paper"/>
    <n v="12.672000000000001"/>
    <n v="3"/>
    <n v="0.2"/>
    <n v="3.96"/>
    <n v="12.672000000000001"/>
    <n v="0.3125"/>
  </r>
  <r>
    <s v="Same Day"/>
    <s v="Corporate"/>
    <s v="United States"/>
    <s v="Philadelphia"/>
    <s v="Pennsylvania"/>
    <n v="19120"/>
    <x v="3"/>
    <x v="2"/>
    <s v="Accessories"/>
    <n v="1119.8879999999999"/>
    <n v="14"/>
    <n v="0.2"/>
    <n v="209.97900000000001"/>
    <n v="1119.8879999999999"/>
    <n v="0.18750000000000003"/>
  </r>
  <r>
    <s v="Second Class"/>
    <s v="Consumer"/>
    <s v="United States"/>
    <s v="Los Angeles"/>
    <s v="California"/>
    <n v="90008"/>
    <x v="1"/>
    <x v="1"/>
    <s v="Art"/>
    <n v="204.85"/>
    <n v="5"/>
    <n v="0"/>
    <n v="53.261000000000003"/>
    <n v="204.85"/>
    <n v="0.26"/>
  </r>
  <r>
    <s v="Second Class"/>
    <s v="Consumer"/>
    <s v="United States"/>
    <s v="Los Angeles"/>
    <s v="California"/>
    <n v="90008"/>
    <x v="1"/>
    <x v="2"/>
    <s v="Phones"/>
    <n v="135.98400000000001"/>
    <n v="2"/>
    <n v="0.2"/>
    <n v="16.998000000000001"/>
    <n v="135.98400000000001"/>
    <n v="0.125"/>
  </r>
  <r>
    <s v="Second Class"/>
    <s v="Consumer"/>
    <s v="United States"/>
    <s v="Los Angeles"/>
    <s v="California"/>
    <n v="90008"/>
    <x v="1"/>
    <x v="1"/>
    <s v="Art"/>
    <n v="16.399999999999999"/>
    <n v="5"/>
    <n v="0"/>
    <n v="7.0519999999999996"/>
    <n v="16.399999999999999"/>
    <n v="0.43"/>
  </r>
  <r>
    <s v="Second Class"/>
    <s v="Consumer"/>
    <s v="United States"/>
    <s v="Los Angeles"/>
    <s v="California"/>
    <n v="90008"/>
    <x v="1"/>
    <x v="1"/>
    <s v="Binders"/>
    <n v="92.96"/>
    <n v="2"/>
    <n v="0.2"/>
    <n v="31.373999999999999"/>
    <n v="92.96"/>
    <n v="0.33750000000000002"/>
  </r>
  <r>
    <s v="Second Class"/>
    <s v="Consumer"/>
    <s v="United States"/>
    <s v="North Miami"/>
    <s v="Florida"/>
    <n v="33161"/>
    <x v="0"/>
    <x v="1"/>
    <s v="Supplies"/>
    <n v="7.6319999999999997"/>
    <n v="3"/>
    <n v="0.2"/>
    <n v="-1.8126"/>
    <n v="7.6319999999999997"/>
    <n v="-0.23750000000000002"/>
  </r>
  <r>
    <s v="First Class"/>
    <s v="Consumer"/>
    <s v="United States"/>
    <s v="Portland"/>
    <s v="Oregon"/>
    <n v="97206"/>
    <x v="1"/>
    <x v="1"/>
    <s v="Binders"/>
    <n v="4.1580000000000004"/>
    <n v="7"/>
    <n v="0.7"/>
    <n v="-3.4649999999999999"/>
    <n v="4.1580000000000004"/>
    <n v="-0.83333333333333326"/>
  </r>
  <r>
    <s v="First Class"/>
    <s v="Consumer"/>
    <s v="United States"/>
    <s v="Portland"/>
    <s v="Oregon"/>
    <n v="97206"/>
    <x v="1"/>
    <x v="2"/>
    <s v="Machines"/>
    <n v="179.99100000000001"/>
    <n v="3"/>
    <n v="0.7"/>
    <n v="-251.98740000000001"/>
    <n v="179.99100000000001"/>
    <n v="-1.4"/>
  </r>
  <r>
    <s v="Standard Class"/>
    <s v="Consumer"/>
    <s v="United States"/>
    <s v="Aurora"/>
    <s v="Illinois"/>
    <n v="60505"/>
    <x v="2"/>
    <x v="0"/>
    <s v="Chairs"/>
    <n v="239.358"/>
    <n v="3"/>
    <n v="0.3"/>
    <n v="-47.871600000000001"/>
    <n v="239.358"/>
    <n v="-0.2"/>
  </r>
  <r>
    <s v="First Class"/>
    <s v="Home Office"/>
    <s v="United States"/>
    <s v="San Francisco"/>
    <s v="California"/>
    <n v="94109"/>
    <x v="1"/>
    <x v="1"/>
    <s v="Paper"/>
    <n v="164.88"/>
    <n v="3"/>
    <n v="0"/>
    <n v="80.791200000000003"/>
    <n v="164.88"/>
    <n v="0.49000000000000005"/>
  </r>
  <r>
    <s v="Second Class"/>
    <s v="Corporate"/>
    <s v="United States"/>
    <s v="San Francisco"/>
    <s v="California"/>
    <n v="94110"/>
    <x v="1"/>
    <x v="1"/>
    <s v="Supplies"/>
    <n v="10.95"/>
    <n v="3"/>
    <n v="0"/>
    <n v="3.2850000000000001"/>
    <n v="10.95"/>
    <n v="0.30000000000000004"/>
  </r>
  <r>
    <s v="Standard Class"/>
    <s v="Corporate"/>
    <s v="United States"/>
    <s v="New Bedford"/>
    <s v="Massachusetts"/>
    <n v="2740"/>
    <x v="3"/>
    <x v="1"/>
    <s v="Paper"/>
    <n v="19.440000000000001"/>
    <n v="3"/>
    <n v="0"/>
    <n v="9.3312000000000008"/>
    <n v="19.440000000000001"/>
    <n v="0.48000000000000004"/>
  </r>
  <r>
    <s v="Standard Class"/>
    <s v="Corporate"/>
    <s v="United States"/>
    <s v="New Bedford"/>
    <s v="Massachusetts"/>
    <n v="2740"/>
    <x v="3"/>
    <x v="1"/>
    <s v="Binders"/>
    <n v="12.3"/>
    <n v="5"/>
    <n v="0"/>
    <n v="6.15"/>
    <n v="12.3"/>
    <n v="0.5"/>
  </r>
  <r>
    <s v="First Class"/>
    <s v="Consumer"/>
    <s v="United States"/>
    <s v="San Diego"/>
    <s v="California"/>
    <n v="92037"/>
    <x v="1"/>
    <x v="1"/>
    <s v="Appliances"/>
    <n v="13.97"/>
    <n v="1"/>
    <n v="0"/>
    <n v="3.6322000000000001"/>
    <n v="13.97"/>
    <n v="0.26"/>
  </r>
  <r>
    <s v="Standard Class"/>
    <s v="Consumer"/>
    <s v="United States"/>
    <s v="Jackson"/>
    <s v="Tennessee"/>
    <n v="38301"/>
    <x v="0"/>
    <x v="0"/>
    <s v="Tables"/>
    <n v="934.95600000000002"/>
    <n v="6"/>
    <n v="0.4"/>
    <n v="-249.32159999999999"/>
    <n v="934.95600000000002"/>
    <n v="-0.26666666666666666"/>
  </r>
  <r>
    <s v="Standard Class"/>
    <s v="Consumer"/>
    <s v="United States"/>
    <s v="Jackson"/>
    <s v="Tennessee"/>
    <n v="38301"/>
    <x v="0"/>
    <x v="2"/>
    <s v="Accessories"/>
    <n v="46.863999999999997"/>
    <n v="2"/>
    <n v="0.2"/>
    <n v="7.6154000000000002"/>
    <n v="46.863999999999997"/>
    <n v="0.16250000000000001"/>
  </r>
  <r>
    <s v="Standard Class"/>
    <s v="Consumer"/>
    <s v="United States"/>
    <s v="Jackson"/>
    <s v="Tennessee"/>
    <n v="38301"/>
    <x v="0"/>
    <x v="1"/>
    <s v="Storage"/>
    <n v="26.16"/>
    <n v="3"/>
    <n v="0.2"/>
    <n v="1.962"/>
    <n v="26.16"/>
    <n v="7.4999999999999997E-2"/>
  </r>
  <r>
    <s v="Standard Class"/>
    <s v="Consumer"/>
    <s v="United States"/>
    <s v="Jackson"/>
    <s v="Tennessee"/>
    <n v="38301"/>
    <x v="0"/>
    <x v="1"/>
    <s v="Art"/>
    <n v="23.128"/>
    <n v="7"/>
    <n v="0.2"/>
    <n v="2.891"/>
    <n v="23.128"/>
    <n v="0.125"/>
  </r>
  <r>
    <s v="Standard Class"/>
    <s v="Consumer"/>
    <s v="United States"/>
    <s v="Jackson"/>
    <s v="Tennessee"/>
    <n v="38301"/>
    <x v="0"/>
    <x v="1"/>
    <s v="Appliances"/>
    <n v="59.24"/>
    <n v="5"/>
    <n v="0.2"/>
    <n v="16.291"/>
    <n v="59.24"/>
    <n v="0.27500000000000002"/>
  </r>
  <r>
    <s v="Second Class"/>
    <s v="Consumer"/>
    <s v="United States"/>
    <s v="Jacksonville"/>
    <s v="Florida"/>
    <n v="32216"/>
    <x v="0"/>
    <x v="0"/>
    <s v="Bookcases"/>
    <n v="155.45599999999999"/>
    <n v="4"/>
    <n v="0.2"/>
    <n v="-7.7728000000000002"/>
    <n v="155.45599999999999"/>
    <n v="-0.05"/>
  </r>
  <r>
    <s v="Standard Class"/>
    <s v="Corporate"/>
    <s v="United States"/>
    <s v="San Diego"/>
    <s v="California"/>
    <n v="92024"/>
    <x v="1"/>
    <x v="1"/>
    <s v="Paper"/>
    <n v="8.56"/>
    <n v="2"/>
    <n v="0"/>
    <n v="3.8519999999999999"/>
    <n v="8.56"/>
    <n v="0.44999999999999996"/>
  </r>
  <r>
    <s v="First Class"/>
    <s v="Consumer"/>
    <s v="United States"/>
    <s v="Hialeah"/>
    <s v="Florida"/>
    <n v="33012"/>
    <x v="0"/>
    <x v="0"/>
    <s v="Furnishings"/>
    <n v="21"/>
    <n v="3"/>
    <n v="0.2"/>
    <n v="5.7750000000000004"/>
    <n v="21"/>
    <n v="0.27500000000000002"/>
  </r>
  <r>
    <s v="First Class"/>
    <s v="Consumer"/>
    <s v="United States"/>
    <s v="Hialeah"/>
    <s v="Florida"/>
    <n v="33012"/>
    <x v="0"/>
    <x v="2"/>
    <s v="Machines"/>
    <n v="120"/>
    <n v="2"/>
    <n v="0.5"/>
    <n v="-7.2"/>
    <n v="120"/>
    <n v="-6.0000000000000005E-2"/>
  </r>
  <r>
    <s v="Standard Class"/>
    <s v="Consumer"/>
    <s v="United States"/>
    <s v="Houston"/>
    <s v="Texas"/>
    <n v="77070"/>
    <x v="2"/>
    <x v="2"/>
    <s v="Phones"/>
    <n v="299.95999999999998"/>
    <n v="5"/>
    <n v="0.2"/>
    <n v="37.494999999999997"/>
    <n v="299.95999999999998"/>
    <n v="0.125"/>
  </r>
  <r>
    <s v="Standard Class"/>
    <s v="Consumer"/>
    <s v="United States"/>
    <s v="Houston"/>
    <s v="Texas"/>
    <n v="77070"/>
    <x v="2"/>
    <x v="1"/>
    <s v="Appliances"/>
    <n v="67.84"/>
    <n v="5"/>
    <n v="0.8"/>
    <n v="-179.77600000000001"/>
    <n v="67.84"/>
    <n v="-2.65"/>
  </r>
  <r>
    <s v="Standard Class"/>
    <s v="Consumer"/>
    <s v="United States"/>
    <s v="Houston"/>
    <s v="Texas"/>
    <n v="77070"/>
    <x v="2"/>
    <x v="0"/>
    <s v="Chairs"/>
    <n v="853.93"/>
    <n v="5"/>
    <n v="0.3"/>
    <n v="-24.398"/>
    <n v="853.93"/>
    <n v="-2.8571428571428574E-2"/>
  </r>
  <r>
    <s v="Standard Class"/>
    <s v="Consumer"/>
    <s v="United States"/>
    <s v="Houston"/>
    <s v="Texas"/>
    <n v="77070"/>
    <x v="2"/>
    <x v="1"/>
    <s v="Art"/>
    <n v="18.687999999999999"/>
    <n v="4"/>
    <n v="0.2"/>
    <n v="3.7376"/>
    <n v="18.687999999999999"/>
    <n v="0.2"/>
  </r>
  <r>
    <s v="First Class"/>
    <s v="Consumer"/>
    <s v="United States"/>
    <s v="Virginia Beach"/>
    <s v="Virginia"/>
    <n v="23464"/>
    <x v="0"/>
    <x v="0"/>
    <s v="Furnishings"/>
    <n v="273.95999999999998"/>
    <n v="2"/>
    <n v="0"/>
    <n v="71.229600000000005"/>
    <n v="273.95999999999998"/>
    <n v="0.26000000000000006"/>
  </r>
  <r>
    <s v="First Class"/>
    <s v="Consumer"/>
    <s v="United States"/>
    <s v="Virginia Beach"/>
    <s v="Virginia"/>
    <n v="23464"/>
    <x v="0"/>
    <x v="2"/>
    <s v="Accessories"/>
    <n v="89.97"/>
    <n v="3"/>
    <n v="0"/>
    <n v="18.893699999999999"/>
    <n v="89.97"/>
    <n v="0.21"/>
  </r>
  <r>
    <s v="First Class"/>
    <s v="Consumer"/>
    <s v="United States"/>
    <s v="Virginia Beach"/>
    <s v="Virginia"/>
    <n v="23464"/>
    <x v="0"/>
    <x v="0"/>
    <s v="Furnishings"/>
    <n v="756.8"/>
    <n v="5"/>
    <n v="0"/>
    <n v="75.680000000000007"/>
    <n v="756.8"/>
    <n v="0.10000000000000002"/>
  </r>
  <r>
    <s v="Standard Class"/>
    <s v="Consumer"/>
    <s v="United States"/>
    <s v="Houston"/>
    <s v="Texas"/>
    <n v="77070"/>
    <x v="2"/>
    <x v="1"/>
    <s v="Binders"/>
    <n v="1.248"/>
    <n v="2"/>
    <n v="0.8"/>
    <n v="-1.9343999999999999"/>
    <n v="1.248"/>
    <n v="-1.5499999999999998"/>
  </r>
  <r>
    <s v="Standard Class"/>
    <s v="Home Office"/>
    <s v="United States"/>
    <s v="Philadelphia"/>
    <s v="Pennsylvania"/>
    <n v="19120"/>
    <x v="3"/>
    <x v="2"/>
    <s v="Accessories"/>
    <n v="72"/>
    <n v="1"/>
    <n v="0.2"/>
    <n v="14.4"/>
    <n v="72"/>
    <n v="0.2"/>
  </r>
  <r>
    <s v="Standard Class"/>
    <s v="Home Office"/>
    <s v="United States"/>
    <s v="Philadelphia"/>
    <s v="Pennsylvania"/>
    <n v="19120"/>
    <x v="3"/>
    <x v="0"/>
    <s v="Chairs"/>
    <n v="470.15499999999997"/>
    <n v="7"/>
    <n v="0.3"/>
    <n v="-13.433"/>
    <n v="470.15499999999997"/>
    <n v="-2.8571428571428574E-2"/>
  </r>
  <r>
    <s v="First Class"/>
    <s v="Consumer"/>
    <s v="United States"/>
    <s v="Memphis"/>
    <s v="Tennessee"/>
    <n v="38109"/>
    <x v="0"/>
    <x v="1"/>
    <s v="Storage"/>
    <n v="39.128"/>
    <n v="1"/>
    <n v="0.2"/>
    <n v="-8.8038000000000007"/>
    <n v="39.128"/>
    <n v="-0.22500000000000001"/>
  </r>
  <r>
    <s v="Standard Class"/>
    <s v="Corporate"/>
    <s v="United States"/>
    <s v="Lakewood"/>
    <s v="Ohio"/>
    <n v="44107"/>
    <x v="3"/>
    <x v="1"/>
    <s v="Art"/>
    <n v="19.728000000000002"/>
    <n v="9"/>
    <n v="0.2"/>
    <n v="1.7262"/>
    <n v="19.728000000000002"/>
    <n v="8.7499999999999994E-2"/>
  </r>
  <r>
    <s v="Standard Class"/>
    <s v="Corporate"/>
    <s v="United States"/>
    <s v="Lakewood"/>
    <s v="Ohio"/>
    <n v="44107"/>
    <x v="3"/>
    <x v="2"/>
    <s v="Phones"/>
    <n v="151.18799999999999"/>
    <n v="2"/>
    <n v="0.4"/>
    <n v="-25.198"/>
    <n v="151.18799999999999"/>
    <n v="-0.16666666666666669"/>
  </r>
  <r>
    <s v="Standard Class"/>
    <s v="Consumer"/>
    <s v="United States"/>
    <s v="New York City"/>
    <s v="New York"/>
    <n v="10011"/>
    <x v="3"/>
    <x v="0"/>
    <s v="Chairs"/>
    <n v="271.76400000000001"/>
    <n v="2"/>
    <n v="0.1"/>
    <n v="60.392000000000003"/>
    <n v="271.76400000000001"/>
    <n v="0.22222222222222224"/>
  </r>
  <r>
    <s v="First Class"/>
    <s v="Consumer"/>
    <s v="United States"/>
    <s v="Philadelphia"/>
    <s v="Pennsylvania"/>
    <n v="19120"/>
    <x v="3"/>
    <x v="2"/>
    <s v="Accessories"/>
    <n v="47.496000000000002"/>
    <n v="1"/>
    <n v="0.2"/>
    <n v="-1.1874"/>
    <n v="47.496000000000002"/>
    <n v="-2.4999999999999998E-2"/>
  </r>
  <r>
    <s v="Second Class"/>
    <s v="Consumer"/>
    <s v="United States"/>
    <s v="Los Angeles"/>
    <s v="California"/>
    <n v="90008"/>
    <x v="1"/>
    <x v="0"/>
    <s v="Bookcases"/>
    <n v="344.98099999999999"/>
    <n v="7"/>
    <n v="0.15"/>
    <n v="28.4102"/>
    <n v="344.98099999999999"/>
    <n v="8.2352941176470587E-2"/>
  </r>
  <r>
    <s v="First Class"/>
    <s v="Corporate"/>
    <s v="United States"/>
    <s v="Dallas"/>
    <s v="Texas"/>
    <n v="75220"/>
    <x v="2"/>
    <x v="1"/>
    <s v="Paper"/>
    <n v="36.287999999999997"/>
    <n v="7"/>
    <n v="0.2"/>
    <n v="12.700799999999999"/>
    <n v="36.287999999999997"/>
    <n v="0.35000000000000003"/>
  </r>
  <r>
    <s v="First Class"/>
    <s v="Corporate"/>
    <s v="United States"/>
    <s v="Dallas"/>
    <s v="Texas"/>
    <n v="75220"/>
    <x v="2"/>
    <x v="1"/>
    <s v="Paper"/>
    <n v="78.304000000000002"/>
    <n v="2"/>
    <n v="0.2"/>
    <n v="29.364000000000001"/>
    <n v="78.304000000000002"/>
    <n v="0.375"/>
  </r>
  <r>
    <s v="First Class"/>
    <s v="Corporate"/>
    <s v="United States"/>
    <s v="Dallas"/>
    <s v="Texas"/>
    <n v="75220"/>
    <x v="2"/>
    <x v="0"/>
    <s v="Tables"/>
    <n v="127.785"/>
    <n v="1"/>
    <n v="0.3"/>
    <n v="-31.0335"/>
    <n v="127.785"/>
    <n v="-0.24285714285714285"/>
  </r>
  <r>
    <s v="First Class"/>
    <s v="Corporate"/>
    <s v="United States"/>
    <s v="Dallas"/>
    <s v="Texas"/>
    <n v="75220"/>
    <x v="2"/>
    <x v="1"/>
    <s v="Binders"/>
    <n v="6.1040000000000001"/>
    <n v="2"/>
    <n v="0.8"/>
    <n v="-9.1560000000000006"/>
    <n v="6.1040000000000001"/>
    <n v="-1.5"/>
  </r>
  <r>
    <s v="Second Class"/>
    <s v="Corporate"/>
    <s v="United States"/>
    <s v="Orange"/>
    <s v="New Jersey"/>
    <n v="7050"/>
    <x v="3"/>
    <x v="1"/>
    <s v="Binders"/>
    <n v="5.76"/>
    <n v="2"/>
    <n v="0"/>
    <n v="2.8224"/>
    <n v="5.76"/>
    <n v="0.49000000000000005"/>
  </r>
  <r>
    <s v="Second Class"/>
    <s v="Consumer"/>
    <s v="United States"/>
    <s v="Dallas"/>
    <s v="Texas"/>
    <n v="75220"/>
    <x v="2"/>
    <x v="1"/>
    <s v="Binders"/>
    <n v="1.72"/>
    <n v="1"/>
    <n v="0.8"/>
    <n v="-2.8380000000000001"/>
    <n v="1.72"/>
    <n v="-1.6500000000000001"/>
  </r>
  <r>
    <s v="Second Class"/>
    <s v="Consumer"/>
    <s v="United States"/>
    <s v="Romeoville"/>
    <s v="Illinois"/>
    <n v="60441"/>
    <x v="2"/>
    <x v="1"/>
    <s v="Binders"/>
    <n v="8.952"/>
    <n v="2"/>
    <n v="0.8"/>
    <n v="-14.770799999999999"/>
    <n v="8.952"/>
    <n v="-1.65"/>
  </r>
  <r>
    <s v="Standard Class"/>
    <s v="Consumer"/>
    <s v="United States"/>
    <s v="Chicago"/>
    <s v="Illinois"/>
    <n v="60623"/>
    <x v="2"/>
    <x v="1"/>
    <s v="Appliances"/>
    <n v="2.3340000000000001"/>
    <n v="3"/>
    <n v="0.8"/>
    <n v="-6.3018000000000001"/>
    <n v="2.3340000000000001"/>
    <n v="-2.6999999999999997"/>
  </r>
  <r>
    <s v="Standard Class"/>
    <s v="Consumer"/>
    <s v="United States"/>
    <s v="Chicago"/>
    <s v="Illinois"/>
    <n v="60623"/>
    <x v="2"/>
    <x v="1"/>
    <s v="Binders"/>
    <n v="1.728"/>
    <n v="4"/>
    <n v="0.8"/>
    <n v="-2.7648000000000001"/>
    <n v="1.728"/>
    <n v="-1.6"/>
  </r>
  <r>
    <s v="Standard Class"/>
    <s v="Consumer"/>
    <s v="United States"/>
    <s v="Chicago"/>
    <s v="Illinois"/>
    <n v="60623"/>
    <x v="2"/>
    <x v="0"/>
    <s v="Furnishings"/>
    <n v="159.04"/>
    <n v="5"/>
    <n v="0.6"/>
    <n v="-194.82400000000001"/>
    <n v="159.04"/>
    <n v="-1.2250000000000001"/>
  </r>
  <r>
    <s v="Standard Class"/>
    <s v="Consumer"/>
    <s v="United States"/>
    <s v="Chicago"/>
    <s v="Illinois"/>
    <n v="60623"/>
    <x v="2"/>
    <x v="0"/>
    <s v="Tables"/>
    <n v="145.97999999999999"/>
    <n v="2"/>
    <n v="0.5"/>
    <n v="-99.266400000000004"/>
    <n v="145.97999999999999"/>
    <n v="-0.68"/>
  </r>
  <r>
    <s v="Standard Class"/>
    <s v="Consumer"/>
    <s v="United States"/>
    <s v="Jacksonville"/>
    <s v="North Carolina"/>
    <n v="28540"/>
    <x v="0"/>
    <x v="0"/>
    <s v="Furnishings"/>
    <n v="77.951999999999998"/>
    <n v="3"/>
    <n v="0.2"/>
    <n v="12.667199999999999"/>
    <n v="77.951999999999998"/>
    <n v="0.16250000000000001"/>
  </r>
  <r>
    <s v="Standard Class"/>
    <s v="Consumer"/>
    <s v="United States"/>
    <s v="Jacksonville"/>
    <s v="North Carolina"/>
    <n v="28540"/>
    <x v="0"/>
    <x v="1"/>
    <s v="Binders"/>
    <n v="95.97"/>
    <n v="5"/>
    <n v="0.7"/>
    <n v="-73.576999999999998"/>
    <n v="95.97"/>
    <n v="-0.76666666666666661"/>
  </r>
  <r>
    <s v="Standard Class"/>
    <s v="Consumer"/>
    <s v="United States"/>
    <s v="Jacksonville"/>
    <s v="North Carolina"/>
    <n v="28540"/>
    <x v="0"/>
    <x v="2"/>
    <s v="Phones"/>
    <n v="105.584"/>
    <n v="2"/>
    <n v="0.2"/>
    <n v="9.2385999999999999"/>
    <n v="105.584"/>
    <n v="8.7499999999999994E-2"/>
  </r>
  <r>
    <s v="Standard Class"/>
    <s v="Consumer"/>
    <s v="United States"/>
    <s v="Jacksonville"/>
    <s v="North Carolina"/>
    <n v="28540"/>
    <x v="0"/>
    <x v="1"/>
    <s v="Art"/>
    <n v="9.3439999999999994"/>
    <n v="2"/>
    <n v="0.2"/>
    <n v="1.1679999999999999"/>
    <n v="9.3439999999999994"/>
    <n v="0.125"/>
  </r>
  <r>
    <s v="Standard Class"/>
    <s v="Corporate"/>
    <s v="United States"/>
    <s v="Springfield"/>
    <s v="Missouri"/>
    <n v="65807"/>
    <x v="2"/>
    <x v="0"/>
    <s v="Furnishings"/>
    <n v="9.68"/>
    <n v="2"/>
    <n v="0"/>
    <n v="3.7751999999999999"/>
    <n v="9.68"/>
    <n v="0.39"/>
  </r>
  <r>
    <s v="Standard Class"/>
    <s v="Corporate"/>
    <s v="United States"/>
    <s v="Springfield"/>
    <s v="Missouri"/>
    <n v="65807"/>
    <x v="2"/>
    <x v="2"/>
    <s v="Copiers"/>
    <n v="4899.93"/>
    <n v="7"/>
    <n v="0"/>
    <n v="2302.9670999999998"/>
    <n v="4899.93"/>
    <n v="0.46999999999999992"/>
  </r>
  <r>
    <s v="Standard Class"/>
    <s v="Home Office"/>
    <s v="United States"/>
    <s v="San Francisco"/>
    <s v="California"/>
    <n v="94110"/>
    <x v="1"/>
    <x v="2"/>
    <s v="Accessories"/>
    <n v="104.75"/>
    <n v="5"/>
    <n v="0"/>
    <n v="21.997499999999999"/>
    <n v="104.75"/>
    <n v="0.21"/>
  </r>
  <r>
    <s v="Standard Class"/>
    <s v="Corporate"/>
    <s v="United States"/>
    <s v="Columbia"/>
    <s v="Tennessee"/>
    <n v="38401"/>
    <x v="0"/>
    <x v="2"/>
    <s v="Accessories"/>
    <n v="18.527999999999999"/>
    <n v="2"/>
    <n v="0.2"/>
    <n v="4.4004000000000003"/>
    <n v="18.527999999999999"/>
    <n v="0.23750000000000004"/>
  </r>
  <r>
    <s v="Standard Class"/>
    <s v="Corporate"/>
    <s v="United States"/>
    <s v="Columbia"/>
    <s v="Tennessee"/>
    <n v="38401"/>
    <x v="0"/>
    <x v="0"/>
    <s v="Tables"/>
    <n v="1875.258"/>
    <n v="7"/>
    <n v="0.4"/>
    <n v="-968.88329999999996"/>
    <n v="1875.258"/>
    <n v="-0.51666666666666661"/>
  </r>
  <r>
    <s v="First Class"/>
    <s v="Consumer"/>
    <s v="United States"/>
    <s v="Hollywood"/>
    <s v="Florida"/>
    <n v="33021"/>
    <x v="0"/>
    <x v="1"/>
    <s v="Paper"/>
    <n v="91.36"/>
    <n v="5"/>
    <n v="0.2"/>
    <n v="29.692"/>
    <n v="91.36"/>
    <n v="0.32500000000000001"/>
  </r>
  <r>
    <s v="First Class"/>
    <s v="Consumer"/>
    <s v="United States"/>
    <s v="Hollywood"/>
    <s v="Florida"/>
    <n v="33021"/>
    <x v="0"/>
    <x v="1"/>
    <s v="Appliances"/>
    <n v="152.24"/>
    <n v="5"/>
    <n v="0.2"/>
    <n v="17.126999999999999"/>
    <n v="152.24"/>
    <n v="0.11249999999999999"/>
  </r>
  <r>
    <s v="First Class"/>
    <s v="Consumer"/>
    <s v="United States"/>
    <s v="Dallas"/>
    <s v="Texas"/>
    <n v="75081"/>
    <x v="2"/>
    <x v="2"/>
    <s v="Phones"/>
    <n v="35.183999999999997"/>
    <n v="2"/>
    <n v="0.2"/>
    <n v="12.314399999999999"/>
    <n v="35.183999999999997"/>
    <n v="0.35"/>
  </r>
  <r>
    <s v="Same Day"/>
    <s v="Consumer"/>
    <s v="United States"/>
    <s v="Houston"/>
    <s v="Texas"/>
    <n v="77041"/>
    <x v="2"/>
    <x v="1"/>
    <s v="Paper"/>
    <n v="56.704000000000001"/>
    <n v="2"/>
    <n v="0.2"/>
    <n v="19.137599999999999"/>
    <n v="56.704000000000001"/>
    <n v="0.33749999999999997"/>
  </r>
  <r>
    <s v="Same Day"/>
    <s v="Consumer"/>
    <s v="United States"/>
    <s v="Houston"/>
    <s v="Texas"/>
    <n v="77041"/>
    <x v="2"/>
    <x v="1"/>
    <s v="Paper"/>
    <n v="274.06400000000002"/>
    <n v="7"/>
    <n v="0.2"/>
    <n v="102.774"/>
    <n v="274.06400000000002"/>
    <n v="0.375"/>
  </r>
  <r>
    <s v="Standard Class"/>
    <s v="Home Office"/>
    <s v="United States"/>
    <s v="Philadelphia"/>
    <s v="Pennsylvania"/>
    <n v="19140"/>
    <x v="3"/>
    <x v="0"/>
    <s v="Chairs"/>
    <n v="458.43"/>
    <n v="5"/>
    <n v="0.3"/>
    <n v="-124.431"/>
    <n v="458.43"/>
    <n v="-0.27142857142857141"/>
  </r>
  <r>
    <s v="Same Day"/>
    <s v="Consumer"/>
    <s v="United States"/>
    <s v="Phoenix"/>
    <s v="Arizona"/>
    <n v="85023"/>
    <x v="1"/>
    <x v="1"/>
    <s v="Binders"/>
    <n v="8.2260000000000009"/>
    <n v="3"/>
    <n v="0.7"/>
    <n v="-6.0324"/>
    <n v="8.2260000000000009"/>
    <n v="-0.73333333333333328"/>
  </r>
  <r>
    <s v="Standard Class"/>
    <s v="Corporate"/>
    <s v="United States"/>
    <s v="Sandy Springs"/>
    <s v="Georgia"/>
    <n v="30328"/>
    <x v="0"/>
    <x v="2"/>
    <s v="Accessories"/>
    <n v="5.95"/>
    <n v="1"/>
    <n v="0"/>
    <n v="0.83299999999999996"/>
    <n v="5.95"/>
    <n v="0.13999999999999999"/>
  </r>
  <r>
    <s v="Standard Class"/>
    <s v="Corporate"/>
    <s v="United States"/>
    <s v="Sandy Springs"/>
    <s v="Georgia"/>
    <n v="30328"/>
    <x v="0"/>
    <x v="1"/>
    <s v="Paper"/>
    <n v="15.24"/>
    <n v="3"/>
    <n v="0"/>
    <n v="7.1627999999999998"/>
    <n v="15.24"/>
    <n v="0.47"/>
  </r>
  <r>
    <s v="Same Day"/>
    <s v="Consumer"/>
    <s v="United States"/>
    <s v="Spokane"/>
    <s v="Washington"/>
    <n v="99207"/>
    <x v="1"/>
    <x v="2"/>
    <s v="Accessories"/>
    <n v="239.94"/>
    <n v="6"/>
    <n v="0"/>
    <n v="26.3934"/>
    <n v="239.94"/>
    <n v="0.11"/>
  </r>
  <r>
    <s v="Same Day"/>
    <s v="Consumer"/>
    <s v="United States"/>
    <s v="Spokane"/>
    <s v="Washington"/>
    <n v="99207"/>
    <x v="1"/>
    <x v="1"/>
    <s v="Art"/>
    <n v="23.84"/>
    <n v="8"/>
    <n v="0"/>
    <n v="6.4367999999999999"/>
    <n v="23.84"/>
    <n v="0.27"/>
  </r>
  <r>
    <s v="Same Day"/>
    <s v="Corporate"/>
    <s v="United States"/>
    <s v="Milwaukee"/>
    <s v="Wisconsin"/>
    <n v="53209"/>
    <x v="2"/>
    <x v="1"/>
    <s v="Storage"/>
    <n v="92.52"/>
    <n v="6"/>
    <n v="0"/>
    <n v="24.980399999999999"/>
    <n v="92.52"/>
    <n v="0.27"/>
  </r>
  <r>
    <s v="Same Day"/>
    <s v="Corporate"/>
    <s v="United States"/>
    <s v="Milwaukee"/>
    <s v="Wisconsin"/>
    <n v="53209"/>
    <x v="2"/>
    <x v="1"/>
    <s v="Storage"/>
    <n v="37.76"/>
    <n v="1"/>
    <n v="0"/>
    <n v="10.572800000000001"/>
    <n v="37.76"/>
    <n v="0.28000000000000003"/>
  </r>
  <r>
    <s v="Same Day"/>
    <s v="Corporate"/>
    <s v="United States"/>
    <s v="Milwaukee"/>
    <s v="Wisconsin"/>
    <n v="53209"/>
    <x v="2"/>
    <x v="1"/>
    <s v="Labels"/>
    <n v="7.38"/>
    <n v="2"/>
    <n v="0"/>
    <n v="3.4685999999999999"/>
    <n v="7.38"/>
    <n v="0.47"/>
  </r>
  <r>
    <s v="Same Day"/>
    <s v="Corporate"/>
    <s v="United States"/>
    <s v="Milwaukee"/>
    <s v="Wisconsin"/>
    <n v="53209"/>
    <x v="2"/>
    <x v="0"/>
    <s v="Furnishings"/>
    <n v="5.82"/>
    <n v="2"/>
    <n v="0"/>
    <n v="2.7353999999999998"/>
    <n v="5.82"/>
    <n v="0.47"/>
  </r>
  <r>
    <s v="Standard Class"/>
    <s v="Consumer"/>
    <s v="United States"/>
    <s v="Fairfield"/>
    <s v="Ohio"/>
    <n v="45014"/>
    <x v="3"/>
    <x v="1"/>
    <s v="Paper"/>
    <n v="3.8159999999999998"/>
    <n v="1"/>
    <n v="0.2"/>
    <n v="1.1924999999999999"/>
    <n v="3.8159999999999998"/>
    <n v="0.3125"/>
  </r>
  <r>
    <s v="Standard Class"/>
    <s v="Corporate"/>
    <s v="United States"/>
    <s v="Huntsville"/>
    <s v="Alabama"/>
    <n v="35810"/>
    <x v="0"/>
    <x v="1"/>
    <s v="Binders"/>
    <n v="26.16"/>
    <n v="4"/>
    <n v="0"/>
    <n v="12.8184"/>
    <n v="26.16"/>
    <n v="0.49"/>
  </r>
  <r>
    <s v="First Class"/>
    <s v="Home Office"/>
    <s v="United States"/>
    <s v="Houston"/>
    <s v="Texas"/>
    <n v="77036"/>
    <x v="2"/>
    <x v="2"/>
    <s v="Accessories"/>
    <n v="100.8"/>
    <n v="2"/>
    <n v="0.2"/>
    <n v="21.42"/>
    <n v="100.8"/>
    <n v="0.21250000000000002"/>
  </r>
  <r>
    <s v="First Class"/>
    <s v="Corporate"/>
    <s v="United States"/>
    <s v="New York City"/>
    <s v="New York"/>
    <n v="10011"/>
    <x v="3"/>
    <x v="0"/>
    <s v="Furnishings"/>
    <n v="135.80000000000001"/>
    <n v="7"/>
    <n v="0"/>
    <n v="66.542000000000002"/>
    <n v="135.80000000000001"/>
    <n v="0.49"/>
  </r>
  <r>
    <s v="Standard Class"/>
    <s v="Corporate"/>
    <s v="United States"/>
    <s v="Los Angeles"/>
    <s v="California"/>
    <n v="90008"/>
    <x v="1"/>
    <x v="1"/>
    <s v="Art"/>
    <n v="13.9"/>
    <n v="5"/>
    <n v="0"/>
    <n v="3.7530000000000001"/>
    <n v="13.9"/>
    <n v="0.27"/>
  </r>
  <r>
    <s v="Standard Class"/>
    <s v="Corporate"/>
    <s v="United States"/>
    <s v="Los Angeles"/>
    <s v="California"/>
    <n v="90008"/>
    <x v="1"/>
    <x v="1"/>
    <s v="Envelopes"/>
    <n v="19.399999999999999"/>
    <n v="5"/>
    <n v="0"/>
    <n v="9.3119999999999994"/>
    <n v="19.399999999999999"/>
    <n v="0.48"/>
  </r>
  <r>
    <s v="Standard Class"/>
    <s v="Corporate"/>
    <s v="United States"/>
    <s v="Carlsbad"/>
    <s v="New Mexico"/>
    <n v="88220"/>
    <x v="1"/>
    <x v="1"/>
    <s v="Binders"/>
    <n v="13.488"/>
    <n v="2"/>
    <n v="0.2"/>
    <n v="4.3836000000000004"/>
    <n v="13.488"/>
    <n v="0.32500000000000007"/>
  </r>
  <r>
    <s v="Standard Class"/>
    <s v="Corporate"/>
    <s v="United States"/>
    <s v="Carlsbad"/>
    <s v="New Mexico"/>
    <n v="88220"/>
    <x v="1"/>
    <x v="1"/>
    <s v="Binders"/>
    <n v="11.416"/>
    <n v="1"/>
    <n v="0.2"/>
    <n v="3.8529"/>
    <n v="11.416"/>
    <n v="0.33749999999999997"/>
  </r>
  <r>
    <s v="Second Class"/>
    <s v="Consumer"/>
    <s v="United States"/>
    <s v="Pocatello"/>
    <s v="Idaho"/>
    <n v="83201"/>
    <x v="1"/>
    <x v="1"/>
    <s v="Paper"/>
    <n v="17.64"/>
    <n v="3"/>
    <n v="0"/>
    <n v="8.6435999999999993"/>
    <n v="17.64"/>
    <n v="0.48999999999999994"/>
  </r>
  <r>
    <s v="Second Class"/>
    <s v="Consumer"/>
    <s v="United States"/>
    <s v="Pocatello"/>
    <s v="Idaho"/>
    <n v="83201"/>
    <x v="1"/>
    <x v="1"/>
    <s v="Binders"/>
    <n v="17.04"/>
    <n v="3"/>
    <n v="0.2"/>
    <n v="5.5380000000000003"/>
    <n v="17.04"/>
    <n v="0.32500000000000001"/>
  </r>
  <r>
    <s v="Second Class"/>
    <s v="Consumer"/>
    <s v="United States"/>
    <s v="Springfield"/>
    <s v="Virginia"/>
    <n v="22153"/>
    <x v="0"/>
    <x v="2"/>
    <s v="Accessories"/>
    <n v="99.98"/>
    <n v="2"/>
    <n v="0"/>
    <n v="7.9984000000000002"/>
    <n v="99.98"/>
    <n v="0.08"/>
  </r>
  <r>
    <s v="Second Class"/>
    <s v="Consumer"/>
    <s v="United States"/>
    <s v="Springfield"/>
    <s v="Virginia"/>
    <n v="22153"/>
    <x v="0"/>
    <x v="0"/>
    <s v="Furnishings"/>
    <n v="29.46"/>
    <n v="6"/>
    <n v="0"/>
    <n v="9.7218"/>
    <n v="29.46"/>
    <n v="0.33"/>
  </r>
  <r>
    <s v="Standard Class"/>
    <s v="Corporate"/>
    <s v="United States"/>
    <s v="Toledo"/>
    <s v="Ohio"/>
    <n v="43615"/>
    <x v="3"/>
    <x v="1"/>
    <s v="Binders"/>
    <n v="166.92"/>
    <n v="13"/>
    <n v="0.7"/>
    <n v="-116.84399999999999"/>
    <n v="166.92"/>
    <n v="-0.70000000000000007"/>
  </r>
  <r>
    <s v="First Class"/>
    <s v="Home Office"/>
    <s v="United States"/>
    <s v="Fort Collins"/>
    <s v="Colorado"/>
    <n v="80525"/>
    <x v="1"/>
    <x v="0"/>
    <s v="Furnishings"/>
    <n v="98.328000000000003"/>
    <n v="3"/>
    <n v="0.2"/>
    <n v="9.8328000000000007"/>
    <n v="98.328000000000003"/>
    <n v="0.1"/>
  </r>
  <r>
    <s v="First Class"/>
    <s v="Consumer"/>
    <s v="United States"/>
    <s v="New York City"/>
    <s v="New York"/>
    <n v="10024"/>
    <x v="3"/>
    <x v="0"/>
    <s v="Chairs"/>
    <n v="117.88200000000001"/>
    <n v="1"/>
    <n v="0.1"/>
    <n v="1.3098000000000001"/>
    <n v="117.88200000000001"/>
    <n v="1.1111111111111112E-2"/>
  </r>
  <r>
    <s v="Standard Class"/>
    <s v="Corporate"/>
    <s v="United States"/>
    <s v="New York City"/>
    <s v="New York"/>
    <n v="10035"/>
    <x v="3"/>
    <x v="2"/>
    <s v="Accessories"/>
    <n v="20.97"/>
    <n v="3"/>
    <n v="0"/>
    <n v="9.0170999999999992"/>
    <n v="20.97"/>
    <n v="0.43"/>
  </r>
  <r>
    <s v="Standard Class"/>
    <s v="Corporate"/>
    <s v="United States"/>
    <s v="New York City"/>
    <s v="New York"/>
    <n v="10035"/>
    <x v="3"/>
    <x v="2"/>
    <s v="Accessories"/>
    <n v="139.96"/>
    <n v="4"/>
    <n v="0"/>
    <n v="9.7972000000000001"/>
    <n v="139.96"/>
    <n v="6.9999999999999993E-2"/>
  </r>
  <r>
    <s v="Standard Class"/>
    <s v="Corporate"/>
    <s v="United States"/>
    <s v="New York City"/>
    <s v="New York"/>
    <n v="10035"/>
    <x v="3"/>
    <x v="0"/>
    <s v="Furnishings"/>
    <n v="37.74"/>
    <n v="3"/>
    <n v="0"/>
    <n v="12.8316"/>
    <n v="37.74"/>
    <n v="0.33999999999999997"/>
  </r>
  <r>
    <s v="Standard Class"/>
    <s v="Consumer"/>
    <s v="United States"/>
    <s v="Marlborough"/>
    <s v="Massachusetts"/>
    <n v="1752"/>
    <x v="3"/>
    <x v="0"/>
    <s v="Furnishings"/>
    <n v="14.82"/>
    <n v="3"/>
    <n v="0"/>
    <n v="6.2244000000000002"/>
    <n v="14.82"/>
    <n v="0.42"/>
  </r>
  <r>
    <s v="Standard Class"/>
    <s v="Consumer"/>
    <s v="United States"/>
    <s v="Marlborough"/>
    <s v="Massachusetts"/>
    <n v="1752"/>
    <x v="3"/>
    <x v="0"/>
    <s v="Furnishings"/>
    <n v="191.82"/>
    <n v="3"/>
    <n v="0"/>
    <n v="61.382399999999997"/>
    <n v="191.82"/>
    <n v="0.32"/>
  </r>
  <r>
    <s v="Standard Class"/>
    <s v="Consumer"/>
    <s v="United States"/>
    <s v="New Rochelle"/>
    <s v="New York"/>
    <n v="10801"/>
    <x v="3"/>
    <x v="1"/>
    <s v="Binders"/>
    <n v="13.904"/>
    <n v="2"/>
    <n v="0.2"/>
    <n v="4.5187999999999997"/>
    <n v="13.904"/>
    <n v="0.32499999999999996"/>
  </r>
  <r>
    <s v="Same Day"/>
    <s v="Corporate"/>
    <s v="United States"/>
    <s v="Seattle"/>
    <s v="Washington"/>
    <n v="98103"/>
    <x v="1"/>
    <x v="1"/>
    <s v="Appliances"/>
    <n v="314.60000000000002"/>
    <n v="4"/>
    <n v="0"/>
    <n v="103.818"/>
    <n v="314.60000000000002"/>
    <n v="0.32999999999999996"/>
  </r>
  <r>
    <s v="Same Day"/>
    <s v="Corporate"/>
    <s v="United States"/>
    <s v="Seattle"/>
    <s v="Washington"/>
    <n v="98103"/>
    <x v="1"/>
    <x v="0"/>
    <s v="Tables"/>
    <n v="283.56"/>
    <n v="4"/>
    <n v="0"/>
    <n v="45.369599999999998"/>
    <n v="283.56"/>
    <n v="0.16"/>
  </r>
  <r>
    <s v="Standard Class"/>
    <s v="Home Office"/>
    <s v="United States"/>
    <s v="Detroit"/>
    <s v="Michigan"/>
    <n v="48227"/>
    <x v="2"/>
    <x v="0"/>
    <s v="Chairs"/>
    <n v="487.96"/>
    <n v="2"/>
    <n v="0"/>
    <n v="146.38800000000001"/>
    <n v="487.96"/>
    <n v="0.30000000000000004"/>
  </r>
  <r>
    <s v="Standard Class"/>
    <s v="Consumer"/>
    <s v="United States"/>
    <s v="Fayetteville"/>
    <s v="Arkansas"/>
    <n v="72701"/>
    <x v="0"/>
    <x v="1"/>
    <s v="Binders"/>
    <n v="1793.98"/>
    <n v="2"/>
    <n v="0"/>
    <n v="843.17060000000004"/>
    <n v="1793.98"/>
    <n v="0.47000000000000003"/>
  </r>
  <r>
    <s v="Standard Class"/>
    <s v="Consumer"/>
    <s v="United States"/>
    <s v="Quincy"/>
    <s v="Illinois"/>
    <n v="62301"/>
    <x v="2"/>
    <x v="1"/>
    <s v="Binders"/>
    <n v="2.992"/>
    <n v="4"/>
    <n v="0.8"/>
    <n v="-4.4880000000000004"/>
    <n v="2.992"/>
    <n v="-1.5000000000000002"/>
  </r>
  <r>
    <s v="Standard Class"/>
    <s v="Consumer"/>
    <s v="United States"/>
    <s v="Quincy"/>
    <s v="Illinois"/>
    <n v="62301"/>
    <x v="2"/>
    <x v="2"/>
    <s v="Accessories"/>
    <n v="108.768"/>
    <n v="4"/>
    <n v="0.2"/>
    <n v="2.7191999999999998"/>
    <n v="108.768"/>
    <n v="2.4999999999999998E-2"/>
  </r>
  <r>
    <s v="First Class"/>
    <s v="Consumer"/>
    <s v="United States"/>
    <s v="New York City"/>
    <s v="New York"/>
    <n v="10035"/>
    <x v="3"/>
    <x v="1"/>
    <s v="Paper"/>
    <n v="25.92"/>
    <n v="4"/>
    <n v="0"/>
    <n v="12.441599999999999"/>
    <n v="25.92"/>
    <n v="0.47999999999999993"/>
  </r>
  <r>
    <s v="First Class"/>
    <s v="Consumer"/>
    <s v="United States"/>
    <s v="New York City"/>
    <s v="New York"/>
    <n v="10035"/>
    <x v="3"/>
    <x v="1"/>
    <s v="Storage"/>
    <n v="22.58"/>
    <n v="2"/>
    <n v="0"/>
    <n v="5.8708"/>
    <n v="22.58"/>
    <n v="0.26"/>
  </r>
  <r>
    <s v="Same Day"/>
    <s v="Consumer"/>
    <s v="United States"/>
    <s v="Houston"/>
    <s v="Texas"/>
    <n v="77095"/>
    <x v="2"/>
    <x v="2"/>
    <s v="Phones"/>
    <n v="55.176000000000002"/>
    <n v="3"/>
    <n v="0.2"/>
    <n v="-12.4146"/>
    <n v="55.176000000000002"/>
    <n v="-0.22500000000000001"/>
  </r>
  <r>
    <s v="Standard Class"/>
    <s v="Consumer"/>
    <s v="United States"/>
    <s v="Detroit"/>
    <s v="Michigan"/>
    <n v="48205"/>
    <x v="2"/>
    <x v="1"/>
    <s v="Binders"/>
    <n v="9892.74"/>
    <n v="13"/>
    <n v="0"/>
    <n v="4946.37"/>
    <n v="9892.74"/>
    <n v="0.5"/>
  </r>
  <r>
    <s v="Standard Class"/>
    <s v="Corporate"/>
    <s v="United States"/>
    <s v="Chandler"/>
    <s v="Arizona"/>
    <n v="85224"/>
    <x v="1"/>
    <x v="0"/>
    <s v="Tables"/>
    <n v="73.915000000000006"/>
    <n v="1"/>
    <n v="0.5"/>
    <n v="-45.827300000000001"/>
    <n v="73.915000000000006"/>
    <n v="-0.62"/>
  </r>
  <r>
    <s v="Standard Class"/>
    <s v="Consumer"/>
    <s v="United States"/>
    <s v="Hollywood"/>
    <s v="Florida"/>
    <n v="33021"/>
    <x v="0"/>
    <x v="0"/>
    <s v="Furnishings"/>
    <n v="337.08800000000002"/>
    <n v="4"/>
    <n v="0.2"/>
    <n v="16.854399999999998"/>
    <n v="337.08800000000002"/>
    <n v="4.9999999999999989E-2"/>
  </r>
  <r>
    <s v="Second Class"/>
    <s v="Corporate"/>
    <s v="United States"/>
    <s v="Los Angeles"/>
    <s v="California"/>
    <n v="90049"/>
    <x v="1"/>
    <x v="1"/>
    <s v="Appliances"/>
    <n v="61.44"/>
    <n v="3"/>
    <n v="0"/>
    <n v="16.588799999999999"/>
    <n v="61.44"/>
    <n v="0.27"/>
  </r>
  <r>
    <s v="Standard Class"/>
    <s v="Corporate"/>
    <s v="United States"/>
    <s v="San Francisco"/>
    <s v="California"/>
    <n v="94122"/>
    <x v="1"/>
    <x v="2"/>
    <s v="Accessories"/>
    <n v="479.97"/>
    <n v="3"/>
    <n v="0"/>
    <n v="163.18979999999999"/>
    <n v="479.97"/>
    <n v="0.33999999999999997"/>
  </r>
  <r>
    <s v="Second Class"/>
    <s v="Corporate"/>
    <s v="United States"/>
    <s v="Sunnyvale"/>
    <s v="California"/>
    <n v="94086"/>
    <x v="1"/>
    <x v="1"/>
    <s v="Binders"/>
    <n v="5.984"/>
    <n v="2"/>
    <n v="0.2"/>
    <n v="2.2440000000000002"/>
    <n v="5.984"/>
    <n v="0.37500000000000006"/>
  </r>
  <r>
    <s v="Second Class"/>
    <s v="Corporate"/>
    <s v="United States"/>
    <s v="Sunnyvale"/>
    <s v="California"/>
    <n v="94086"/>
    <x v="1"/>
    <x v="2"/>
    <s v="Accessories"/>
    <n v="189.95"/>
    <n v="5"/>
    <n v="0"/>
    <n v="45.588000000000001"/>
    <n v="189.95"/>
    <n v="0.24000000000000002"/>
  </r>
  <r>
    <s v="Second Class"/>
    <s v="Corporate"/>
    <s v="United States"/>
    <s v="Sunnyvale"/>
    <s v="California"/>
    <n v="94086"/>
    <x v="1"/>
    <x v="2"/>
    <s v="Accessories"/>
    <n v="149.94999999999999"/>
    <n v="5"/>
    <n v="0"/>
    <n v="31.4895"/>
    <n v="149.94999999999999"/>
    <n v="0.21000000000000002"/>
  </r>
  <r>
    <s v="Second Class"/>
    <s v="Corporate"/>
    <s v="United States"/>
    <s v="Sunnyvale"/>
    <s v="California"/>
    <n v="94086"/>
    <x v="1"/>
    <x v="1"/>
    <s v="Art"/>
    <n v="29.95"/>
    <n v="5"/>
    <n v="0"/>
    <n v="8.6854999999999993"/>
    <n v="29.95"/>
    <n v="0.28999999999999998"/>
  </r>
  <r>
    <s v="Second Class"/>
    <s v="Corporate"/>
    <s v="United States"/>
    <s v="Sunnyvale"/>
    <s v="California"/>
    <n v="94086"/>
    <x v="1"/>
    <x v="1"/>
    <s v="Labels"/>
    <n v="44.4"/>
    <n v="3"/>
    <n v="0"/>
    <n v="22.2"/>
    <n v="44.4"/>
    <n v="0.5"/>
  </r>
  <r>
    <s v="Standard Class"/>
    <s v="Home Office"/>
    <s v="United States"/>
    <s v="New York City"/>
    <s v="New York"/>
    <n v="10011"/>
    <x v="3"/>
    <x v="1"/>
    <s v="Art"/>
    <n v="66.03"/>
    <n v="3"/>
    <n v="0"/>
    <n v="17.1678"/>
    <n v="66.03"/>
    <n v="0.26"/>
  </r>
  <r>
    <s v="Standard Class"/>
    <s v="Corporate"/>
    <s v="United States"/>
    <s v="Los Angeles"/>
    <s v="California"/>
    <n v="90004"/>
    <x v="1"/>
    <x v="1"/>
    <s v="Paper"/>
    <n v="10.86"/>
    <n v="2"/>
    <n v="0"/>
    <n v="5.3213999999999997"/>
    <n v="10.86"/>
    <n v="0.49"/>
  </r>
  <r>
    <s v="Second Class"/>
    <s v="Corporate"/>
    <s v="United States"/>
    <s v="San Francisco"/>
    <s v="California"/>
    <n v="94122"/>
    <x v="1"/>
    <x v="1"/>
    <s v="Art"/>
    <n v="3.36"/>
    <n v="2"/>
    <n v="0"/>
    <n v="0.84"/>
    <n v="3.36"/>
    <n v="0.25"/>
  </r>
  <r>
    <s v="Second Class"/>
    <s v="Corporate"/>
    <s v="United States"/>
    <s v="San Francisco"/>
    <s v="California"/>
    <n v="94122"/>
    <x v="1"/>
    <x v="1"/>
    <s v="Binders"/>
    <n v="27.936"/>
    <n v="4"/>
    <n v="0.2"/>
    <n v="9.4283999999999999"/>
    <n v="27.936"/>
    <n v="0.33750000000000002"/>
  </r>
  <r>
    <s v="Second Class"/>
    <s v="Corporate"/>
    <s v="United States"/>
    <s v="San Francisco"/>
    <s v="California"/>
    <n v="94122"/>
    <x v="1"/>
    <x v="2"/>
    <s v="Phones"/>
    <n v="28.783999999999999"/>
    <n v="2"/>
    <n v="0.2"/>
    <n v="2.8784000000000001"/>
    <n v="28.783999999999999"/>
    <n v="0.1"/>
  </r>
  <r>
    <s v="Standard Class"/>
    <s v="Consumer"/>
    <s v="United States"/>
    <s v="Santa Ana"/>
    <s v="California"/>
    <n v="92704"/>
    <x v="1"/>
    <x v="1"/>
    <s v="Supplies"/>
    <n v="21.96"/>
    <n v="2"/>
    <n v="0"/>
    <n v="6.1487999999999996"/>
    <n v="21.96"/>
    <n v="0.27999999999999997"/>
  </r>
  <r>
    <s v="Second Class"/>
    <s v="Consumer"/>
    <s v="United States"/>
    <s v="Seattle"/>
    <s v="Washington"/>
    <n v="98103"/>
    <x v="1"/>
    <x v="2"/>
    <s v="Accessories"/>
    <n v="21.98"/>
    <n v="2"/>
    <n v="0"/>
    <n v="8.5722000000000005"/>
    <n v="21.98"/>
    <n v="0.39"/>
  </r>
  <r>
    <s v="First Class"/>
    <s v="Home Office"/>
    <s v="United States"/>
    <s v="New York City"/>
    <s v="New York"/>
    <n v="10011"/>
    <x v="3"/>
    <x v="0"/>
    <s v="Chairs"/>
    <n v="2621.3220000000001"/>
    <n v="11"/>
    <n v="0.1"/>
    <n v="553.39020000000005"/>
    <n v="2621.3220000000001"/>
    <n v="0.21111111111111111"/>
  </r>
  <r>
    <s v="Standard Class"/>
    <s v="Consumer"/>
    <s v="United States"/>
    <s v="Los Angeles"/>
    <s v="California"/>
    <n v="90045"/>
    <x v="1"/>
    <x v="0"/>
    <s v="Furnishings"/>
    <n v="74.760000000000005"/>
    <n v="7"/>
    <n v="0"/>
    <n v="23.923200000000001"/>
    <n v="74.760000000000005"/>
    <n v="0.32"/>
  </r>
  <r>
    <s v="Standard Class"/>
    <s v="Consumer"/>
    <s v="United States"/>
    <s v="Los Angeles"/>
    <s v="California"/>
    <n v="90045"/>
    <x v="1"/>
    <x v="0"/>
    <s v="Tables"/>
    <n v="364.77600000000001"/>
    <n v="3"/>
    <n v="0.2"/>
    <n v="27.3582"/>
    <n v="364.77600000000001"/>
    <n v="7.4999999999999997E-2"/>
  </r>
  <r>
    <s v="Standard Class"/>
    <s v="Corporate"/>
    <s v="United States"/>
    <s v="Seattle"/>
    <s v="Washington"/>
    <n v="98103"/>
    <x v="1"/>
    <x v="0"/>
    <s v="Tables"/>
    <n v="1115.17"/>
    <n v="7"/>
    <n v="0"/>
    <n v="334.55099999999999"/>
    <n v="1115.17"/>
    <n v="0.3"/>
  </r>
  <r>
    <s v="First Class"/>
    <s v="Corporate"/>
    <s v="United States"/>
    <s v="San Diego"/>
    <s v="California"/>
    <n v="92024"/>
    <x v="1"/>
    <x v="1"/>
    <s v="Binders"/>
    <n v="89.695999999999998"/>
    <n v="4"/>
    <n v="0.2"/>
    <n v="33.636000000000003"/>
    <n v="89.695999999999998"/>
    <n v="0.37500000000000006"/>
  </r>
  <r>
    <s v="First Class"/>
    <s v="Corporate"/>
    <s v="United States"/>
    <s v="San Diego"/>
    <s v="California"/>
    <n v="92024"/>
    <x v="1"/>
    <x v="1"/>
    <s v="Labels"/>
    <n v="50.12"/>
    <n v="4"/>
    <n v="0"/>
    <n v="23.5564"/>
    <n v="50.12"/>
    <n v="0.47000000000000003"/>
  </r>
  <r>
    <s v="Standard Class"/>
    <s v="Corporate"/>
    <s v="United States"/>
    <s v="New York City"/>
    <s v="New York"/>
    <n v="10035"/>
    <x v="3"/>
    <x v="1"/>
    <s v="Fasteners"/>
    <n v="36.479999999999997"/>
    <n v="6"/>
    <n v="0"/>
    <n v="18.239999999999998"/>
    <n v="36.479999999999997"/>
    <n v="0.5"/>
  </r>
  <r>
    <s v="Standard Class"/>
    <s v="Consumer"/>
    <s v="United States"/>
    <s v="Chicago"/>
    <s v="Illinois"/>
    <n v="60653"/>
    <x v="2"/>
    <x v="1"/>
    <s v="Paper"/>
    <n v="322.19200000000001"/>
    <n v="13"/>
    <n v="0.2"/>
    <n v="100.685"/>
    <n v="322.19200000000001"/>
    <n v="0.3125"/>
  </r>
  <r>
    <s v="Standard Class"/>
    <s v="Consumer"/>
    <s v="United States"/>
    <s v="Chicago"/>
    <s v="Illinois"/>
    <n v="60653"/>
    <x v="2"/>
    <x v="1"/>
    <s v="Binders"/>
    <n v="2.9460000000000002"/>
    <n v="3"/>
    <n v="0.8"/>
    <n v="-4.8609"/>
    <n v="2.9460000000000002"/>
    <n v="-1.65"/>
  </r>
  <r>
    <s v="Standard Class"/>
    <s v="Consumer"/>
    <s v="United States"/>
    <s v="Chicago"/>
    <s v="Illinois"/>
    <n v="60653"/>
    <x v="2"/>
    <x v="1"/>
    <s v="Paper"/>
    <n v="19.135999999999999"/>
    <n v="4"/>
    <n v="0.2"/>
    <n v="6.9367999999999999"/>
    <n v="19.135999999999999"/>
    <n v="0.36249999999999999"/>
  </r>
  <r>
    <s v="Standard Class"/>
    <s v="Consumer"/>
    <s v="United States"/>
    <s v="Harrisonburg"/>
    <s v="Virginia"/>
    <n v="22801"/>
    <x v="0"/>
    <x v="2"/>
    <s v="Accessories"/>
    <n v="23.08"/>
    <n v="2"/>
    <n v="0"/>
    <n v="6.9240000000000004"/>
    <n v="23.08"/>
    <n v="0.30000000000000004"/>
  </r>
  <r>
    <s v="Standard Class"/>
    <s v="Consumer"/>
    <s v="United States"/>
    <s v="Rockville"/>
    <s v="Maryland"/>
    <n v="20852"/>
    <x v="3"/>
    <x v="2"/>
    <s v="Phones"/>
    <n v="90.48"/>
    <n v="2"/>
    <n v="0"/>
    <n v="23.524799999999999"/>
    <n v="90.48"/>
    <n v="0.25999999999999995"/>
  </r>
  <r>
    <s v="Second Class"/>
    <s v="Consumer"/>
    <s v="United States"/>
    <s v="Des Moines"/>
    <s v="Washington"/>
    <n v="98198"/>
    <x v="1"/>
    <x v="0"/>
    <s v="Chairs"/>
    <n v="215.976"/>
    <n v="3"/>
    <n v="0.2"/>
    <n v="-2.6997"/>
    <n v="215.976"/>
    <n v="-1.2500000000000001E-2"/>
  </r>
  <r>
    <s v="Second Class"/>
    <s v="Consumer"/>
    <s v="United States"/>
    <s v="Des Moines"/>
    <s v="Washington"/>
    <n v="98198"/>
    <x v="1"/>
    <x v="1"/>
    <s v="Envelopes"/>
    <n v="65.94"/>
    <n v="3"/>
    <n v="0"/>
    <n v="30.991800000000001"/>
    <n v="65.94"/>
    <n v="0.47000000000000003"/>
  </r>
  <r>
    <s v="First Class"/>
    <s v="Corporate"/>
    <s v="United States"/>
    <s v="Philadelphia"/>
    <s v="Pennsylvania"/>
    <n v="19134"/>
    <x v="3"/>
    <x v="0"/>
    <s v="Furnishings"/>
    <n v="11.352"/>
    <n v="3"/>
    <n v="0.2"/>
    <n v="2.6960999999999999"/>
    <n v="11.352"/>
    <n v="0.23749999999999999"/>
  </r>
  <r>
    <s v="Standard Class"/>
    <s v="Home Office"/>
    <s v="United States"/>
    <s v="Columbus"/>
    <s v="Indiana"/>
    <n v="47201"/>
    <x v="2"/>
    <x v="1"/>
    <s v="Storage"/>
    <n v="24.56"/>
    <n v="2"/>
    <n v="0"/>
    <n v="6.8768000000000002"/>
    <n v="24.56"/>
    <n v="0.28000000000000003"/>
  </r>
  <r>
    <s v="Standard Class"/>
    <s v="Consumer"/>
    <s v="United States"/>
    <s v="Springfield"/>
    <s v="Missouri"/>
    <n v="65807"/>
    <x v="2"/>
    <x v="1"/>
    <s v="Envelopes"/>
    <n v="16.559999999999999"/>
    <n v="2"/>
    <n v="0"/>
    <n v="7.7831999999999999"/>
    <n v="16.559999999999999"/>
    <n v="0.47000000000000003"/>
  </r>
  <r>
    <s v="Standard Class"/>
    <s v="Consumer"/>
    <s v="United States"/>
    <s v="Springfield"/>
    <s v="Missouri"/>
    <n v="65807"/>
    <x v="2"/>
    <x v="2"/>
    <s v="Accessories"/>
    <n v="279.95"/>
    <n v="5"/>
    <n v="0"/>
    <n v="67.188000000000002"/>
    <n v="279.95"/>
    <n v="0.24000000000000002"/>
  </r>
  <r>
    <s v="Standard Class"/>
    <s v="Corporate"/>
    <s v="United States"/>
    <s v="Henderson"/>
    <s v="Kentucky"/>
    <n v="42420"/>
    <x v="0"/>
    <x v="1"/>
    <s v="Storage"/>
    <n v="828.84"/>
    <n v="6"/>
    <n v="0"/>
    <n v="0"/>
    <n v="828.84"/>
    <n v="0"/>
  </r>
  <r>
    <s v="First Class"/>
    <s v="Consumer"/>
    <s v="United States"/>
    <s v="Lakewood"/>
    <s v="Ohio"/>
    <n v="44107"/>
    <x v="3"/>
    <x v="1"/>
    <s v="Binders"/>
    <n v="7.218"/>
    <n v="3"/>
    <n v="0.7"/>
    <n v="-5.5338000000000003"/>
    <n v="7.218"/>
    <n v="-0.76666666666666672"/>
  </r>
  <r>
    <s v="First Class"/>
    <s v="Consumer"/>
    <s v="United States"/>
    <s v="Lakewood"/>
    <s v="Ohio"/>
    <n v="44107"/>
    <x v="3"/>
    <x v="1"/>
    <s v="Supplies"/>
    <n v="27.2"/>
    <n v="4"/>
    <n v="0.2"/>
    <n v="2.04"/>
    <n v="27.2"/>
    <n v="7.4999999999999997E-2"/>
  </r>
  <r>
    <s v="Standard Class"/>
    <s v="Corporate"/>
    <s v="United States"/>
    <s v="Omaha"/>
    <s v="Nebraska"/>
    <n v="68104"/>
    <x v="2"/>
    <x v="2"/>
    <s v="Accessories"/>
    <n v="89.97"/>
    <n v="3"/>
    <n v="0"/>
    <n v="18.893699999999999"/>
    <n v="89.97"/>
    <n v="0.21"/>
  </r>
  <r>
    <s v="Standard Class"/>
    <s v="Consumer"/>
    <s v="United States"/>
    <s v="Henderson"/>
    <s v="Kentucky"/>
    <n v="42420"/>
    <x v="0"/>
    <x v="0"/>
    <s v="Furnishings"/>
    <n v="318.08"/>
    <n v="4"/>
    <n v="0"/>
    <n v="34.988799999999998"/>
    <n v="318.08"/>
    <n v="0.11"/>
  </r>
  <r>
    <s v="Standard Class"/>
    <s v="Consumer"/>
    <s v="United States"/>
    <s v="Henderson"/>
    <s v="Kentucky"/>
    <n v="42420"/>
    <x v="0"/>
    <x v="1"/>
    <s v="Binders"/>
    <n v="5.8"/>
    <n v="1"/>
    <n v="0"/>
    <n v="2.61"/>
    <n v="5.8"/>
    <n v="0.45"/>
  </r>
  <r>
    <s v="Second Class"/>
    <s v="Corporate"/>
    <s v="United States"/>
    <s v="Santa Ana"/>
    <s v="California"/>
    <n v="92704"/>
    <x v="1"/>
    <x v="2"/>
    <s v="Phones"/>
    <n v="143.952"/>
    <n v="6"/>
    <n v="0.2"/>
    <n v="17.994"/>
    <n v="143.952"/>
    <n v="0.125"/>
  </r>
  <r>
    <s v="Second Class"/>
    <s v="Corporate"/>
    <s v="United States"/>
    <s v="Santa Ana"/>
    <s v="California"/>
    <n v="92704"/>
    <x v="1"/>
    <x v="1"/>
    <s v="Paper"/>
    <n v="19.440000000000001"/>
    <n v="3"/>
    <n v="0"/>
    <n v="9.3312000000000008"/>
    <n v="19.440000000000001"/>
    <n v="0.48000000000000004"/>
  </r>
  <r>
    <s v="Standard Class"/>
    <s v="Consumer"/>
    <s v="United States"/>
    <s v="Springfield"/>
    <s v="Virginia"/>
    <n v="22153"/>
    <x v="0"/>
    <x v="1"/>
    <s v="Art"/>
    <n v="5.56"/>
    <n v="2"/>
    <n v="0"/>
    <n v="1.4456"/>
    <n v="5.56"/>
    <n v="0.26"/>
  </r>
  <r>
    <s v="First Class"/>
    <s v="Corporate"/>
    <s v="United States"/>
    <s v="Suffolk"/>
    <s v="Virginia"/>
    <n v="23434"/>
    <x v="0"/>
    <x v="1"/>
    <s v="Storage"/>
    <n v="146.72999999999999"/>
    <n v="3"/>
    <n v="0"/>
    <n v="2.9346000000000001"/>
    <n v="146.72999999999999"/>
    <n v="0.02"/>
  </r>
  <r>
    <s v="First Class"/>
    <s v="Corporate"/>
    <s v="United States"/>
    <s v="Suffolk"/>
    <s v="Virginia"/>
    <n v="23434"/>
    <x v="0"/>
    <x v="1"/>
    <s v="Paper"/>
    <n v="29.9"/>
    <n v="5"/>
    <n v="0"/>
    <n v="13.455"/>
    <n v="29.9"/>
    <n v="0.45"/>
  </r>
  <r>
    <s v="Second Class"/>
    <s v="Consumer"/>
    <s v="United States"/>
    <s v="Los Angeles"/>
    <s v="California"/>
    <n v="90049"/>
    <x v="1"/>
    <x v="1"/>
    <s v="Binders"/>
    <n v="276.78399999999999"/>
    <n v="2"/>
    <n v="0.2"/>
    <n v="89.954800000000006"/>
    <n v="276.78399999999999"/>
    <n v="0.32500000000000001"/>
  </r>
  <r>
    <s v="Standard Class"/>
    <s v="Corporate"/>
    <s v="United States"/>
    <s v="Houston"/>
    <s v="Texas"/>
    <n v="77041"/>
    <x v="2"/>
    <x v="1"/>
    <s v="Appliances"/>
    <n v="93.031999999999996"/>
    <n v="2"/>
    <n v="0.8"/>
    <n v="-251.18639999999999"/>
    <n v="93.031999999999996"/>
    <n v="-2.7"/>
  </r>
  <r>
    <s v="Standard Class"/>
    <s v="Corporate"/>
    <s v="United States"/>
    <s v="Houston"/>
    <s v="Texas"/>
    <n v="77041"/>
    <x v="2"/>
    <x v="0"/>
    <s v="Chairs"/>
    <n v="454.96499999999997"/>
    <n v="5"/>
    <n v="0.3"/>
    <n v="-136.48949999999999"/>
    <n v="454.96499999999997"/>
    <n v="-0.3"/>
  </r>
  <r>
    <s v="Standard Class"/>
    <s v="Corporate"/>
    <s v="United States"/>
    <s v="Cary"/>
    <s v="North Carolina"/>
    <n v="27511"/>
    <x v="0"/>
    <x v="2"/>
    <s v="Phones"/>
    <n v="246.16800000000001"/>
    <n v="3"/>
    <n v="0.2"/>
    <n v="21.5397"/>
    <n v="246.16800000000001"/>
    <n v="8.7499999999999994E-2"/>
  </r>
  <r>
    <s v="Second Class"/>
    <s v="Consumer"/>
    <s v="United States"/>
    <s v="Springfield"/>
    <s v="Ohio"/>
    <n v="45503"/>
    <x v="3"/>
    <x v="1"/>
    <s v="Storage"/>
    <n v="295.39999999999998"/>
    <n v="5"/>
    <n v="0.2"/>
    <n v="-62.772500000000001"/>
    <n v="295.39999999999998"/>
    <n v="-0.21250000000000002"/>
  </r>
  <r>
    <s v="First Class"/>
    <s v="Consumer"/>
    <s v="United States"/>
    <s v="Louisville"/>
    <s v="Kentucky"/>
    <n v="40214"/>
    <x v="0"/>
    <x v="1"/>
    <s v="Storage"/>
    <n v="348.56"/>
    <n v="8"/>
    <n v="0"/>
    <n v="104.568"/>
    <n v="348.56"/>
    <n v="0.3"/>
  </r>
  <r>
    <s v="Second Class"/>
    <s v="Corporate"/>
    <s v="United States"/>
    <s v="Troy"/>
    <s v="Ohio"/>
    <n v="45373"/>
    <x v="3"/>
    <x v="1"/>
    <s v="Paper"/>
    <n v="15.552"/>
    <n v="3"/>
    <n v="0.2"/>
    <n v="5.4432"/>
    <n v="15.552"/>
    <n v="0.35000000000000003"/>
  </r>
  <r>
    <s v="Second Class"/>
    <s v="Corporate"/>
    <s v="United States"/>
    <s v="Troy"/>
    <s v="Ohio"/>
    <n v="45373"/>
    <x v="3"/>
    <x v="0"/>
    <s v="Bookcases"/>
    <n v="482.94"/>
    <n v="6"/>
    <n v="0.5"/>
    <n v="-376.69319999999999"/>
    <n v="482.94"/>
    <n v="-0.78"/>
  </r>
  <r>
    <s v="Standard Class"/>
    <s v="Consumer"/>
    <s v="United States"/>
    <s v="Detroit"/>
    <s v="Michigan"/>
    <n v="48227"/>
    <x v="2"/>
    <x v="2"/>
    <s v="Phones"/>
    <n v="299.98"/>
    <n v="2"/>
    <n v="0"/>
    <n v="83.994399999999999"/>
    <n v="299.98"/>
    <n v="0.27999999999999997"/>
  </r>
  <r>
    <s v="Standard Class"/>
    <s v="Consumer"/>
    <s v="United States"/>
    <s v="Detroit"/>
    <s v="Michigan"/>
    <n v="48227"/>
    <x v="2"/>
    <x v="1"/>
    <s v="Binders"/>
    <n v="403.68"/>
    <n v="6"/>
    <n v="0"/>
    <n v="181.65600000000001"/>
    <n v="403.68"/>
    <n v="0.45"/>
  </r>
  <r>
    <s v="Standard Class"/>
    <s v="Consumer"/>
    <s v="United States"/>
    <s v="Detroit"/>
    <s v="Michigan"/>
    <n v="48227"/>
    <x v="2"/>
    <x v="2"/>
    <s v="Phones"/>
    <n v="41.9"/>
    <n v="2"/>
    <n v="0"/>
    <n v="11.731999999999999"/>
    <n v="41.9"/>
    <n v="0.27999999999999997"/>
  </r>
  <r>
    <s v="Standard Class"/>
    <s v="Consumer"/>
    <s v="United States"/>
    <s v="Detroit"/>
    <s v="Michigan"/>
    <n v="48227"/>
    <x v="2"/>
    <x v="1"/>
    <s v="Labels"/>
    <n v="28.91"/>
    <n v="7"/>
    <n v="0"/>
    <n v="13.2986"/>
    <n v="28.91"/>
    <n v="0.46"/>
  </r>
  <r>
    <s v="Standard Class"/>
    <s v="Consumer"/>
    <s v="United States"/>
    <s v="Bloomington"/>
    <s v="Indiana"/>
    <n v="47401"/>
    <x v="2"/>
    <x v="1"/>
    <s v="Paper"/>
    <n v="32.4"/>
    <n v="5"/>
    <n v="0"/>
    <n v="15.552"/>
    <n v="32.4"/>
    <n v="0.48"/>
  </r>
  <r>
    <s v="Standard Class"/>
    <s v="Home Office"/>
    <s v="United States"/>
    <s v="Dallas"/>
    <s v="Texas"/>
    <n v="75081"/>
    <x v="2"/>
    <x v="2"/>
    <s v="Phones"/>
    <n v="369.54399999999998"/>
    <n v="7"/>
    <n v="0.2"/>
    <n v="27.715800000000002"/>
    <n v="369.54399999999998"/>
    <n v="7.5000000000000011E-2"/>
  </r>
  <r>
    <s v="Standard Class"/>
    <s v="Home Office"/>
    <s v="United States"/>
    <s v="Dallas"/>
    <s v="Texas"/>
    <n v="75081"/>
    <x v="2"/>
    <x v="1"/>
    <s v="Paper"/>
    <n v="10.368"/>
    <n v="2"/>
    <n v="0.2"/>
    <n v="3.7584"/>
    <n v="10.368"/>
    <n v="0.36249999999999999"/>
  </r>
  <r>
    <s v="Standard Class"/>
    <s v="Home Office"/>
    <s v="United States"/>
    <s v="Dallas"/>
    <s v="Texas"/>
    <n v="75081"/>
    <x v="2"/>
    <x v="2"/>
    <s v="Accessories"/>
    <n v="791.88"/>
    <n v="3"/>
    <n v="0.2"/>
    <n v="128.68049999999999"/>
    <n v="791.88"/>
    <n v="0.16250000000000001"/>
  </r>
  <r>
    <s v="Standard Class"/>
    <s v="Consumer"/>
    <s v="United States"/>
    <s v="Houston"/>
    <s v="Texas"/>
    <n v="77041"/>
    <x v="2"/>
    <x v="1"/>
    <s v="Art"/>
    <n v="23.64"/>
    <n v="3"/>
    <n v="0.2"/>
    <n v="5.319"/>
    <n v="23.64"/>
    <n v="0.22500000000000001"/>
  </r>
  <r>
    <s v="Standard Class"/>
    <s v="Consumer"/>
    <s v="United States"/>
    <s v="Houston"/>
    <s v="Texas"/>
    <n v="77041"/>
    <x v="2"/>
    <x v="1"/>
    <s v="Storage"/>
    <n v="84.784000000000006"/>
    <n v="2"/>
    <n v="0.2"/>
    <n v="-16.956800000000001"/>
    <n v="84.784000000000006"/>
    <n v="-0.2"/>
  </r>
  <r>
    <s v="Standard Class"/>
    <s v="Consumer"/>
    <s v="United States"/>
    <s v="Houston"/>
    <s v="Texas"/>
    <n v="77041"/>
    <x v="2"/>
    <x v="0"/>
    <s v="Furnishings"/>
    <n v="64.959999999999994"/>
    <n v="5"/>
    <n v="0.6"/>
    <n v="-84.447999999999993"/>
    <n v="64.959999999999994"/>
    <n v="-1.3"/>
  </r>
  <r>
    <s v="Standard Class"/>
    <s v="Consumer"/>
    <s v="United States"/>
    <s v="Houston"/>
    <s v="Texas"/>
    <n v="77041"/>
    <x v="2"/>
    <x v="1"/>
    <s v="Binders"/>
    <n v="32.06"/>
    <n v="10"/>
    <n v="0.8"/>
    <n v="-51.295999999999999"/>
    <n v="32.06"/>
    <n v="-1.5999999999999999"/>
  </r>
  <r>
    <s v="Standard Class"/>
    <s v="Consumer"/>
    <s v="United States"/>
    <s v="Houston"/>
    <s v="Texas"/>
    <n v="77041"/>
    <x v="2"/>
    <x v="1"/>
    <s v="Storage"/>
    <n v="177.648"/>
    <n v="2"/>
    <n v="0.2"/>
    <n v="-28.867799999999999"/>
    <n v="177.648"/>
    <n v="-0.16250000000000001"/>
  </r>
  <r>
    <s v="Standard Class"/>
    <s v="Consumer"/>
    <s v="United States"/>
    <s v="Houston"/>
    <s v="Texas"/>
    <n v="77041"/>
    <x v="2"/>
    <x v="2"/>
    <s v="Machines"/>
    <n v="287.91000000000003"/>
    <n v="3"/>
    <n v="0.4"/>
    <n v="33.589500000000001"/>
    <n v="287.91000000000003"/>
    <n v="0.11666666666666665"/>
  </r>
  <r>
    <s v="First Class"/>
    <s v="Corporate"/>
    <s v="United States"/>
    <s v="Haltom City"/>
    <s v="Texas"/>
    <n v="76117"/>
    <x v="2"/>
    <x v="1"/>
    <s v="Supplies"/>
    <n v="22.367999999999999"/>
    <n v="2"/>
    <n v="0.2"/>
    <n v="1.6776"/>
    <n v="22.367999999999999"/>
    <n v="7.4999999999999997E-2"/>
  </r>
  <r>
    <s v="First Class"/>
    <s v="Corporate"/>
    <s v="United States"/>
    <s v="Haltom City"/>
    <s v="Texas"/>
    <n v="76117"/>
    <x v="2"/>
    <x v="1"/>
    <s v="Paper"/>
    <n v="32.368000000000002"/>
    <n v="7"/>
    <n v="0.2"/>
    <n v="11.7334"/>
    <n v="32.368000000000002"/>
    <n v="0.36249999999999999"/>
  </r>
  <r>
    <s v="First Class"/>
    <s v="Corporate"/>
    <s v="United States"/>
    <s v="Haltom City"/>
    <s v="Texas"/>
    <n v="76117"/>
    <x v="2"/>
    <x v="2"/>
    <s v="Accessories"/>
    <n v="207.98400000000001"/>
    <n v="2"/>
    <n v="0.2"/>
    <n v="36.397199999999998"/>
    <n v="207.98400000000001"/>
    <n v="0.17499999999999999"/>
  </r>
  <r>
    <s v="First Class"/>
    <s v="Home Office"/>
    <s v="United States"/>
    <s v="Richmond"/>
    <s v="Virginia"/>
    <n v="23223"/>
    <x v="0"/>
    <x v="1"/>
    <s v="Envelopes"/>
    <n v="36.4"/>
    <n v="5"/>
    <n v="0"/>
    <n v="17.472000000000001"/>
    <n v="36.4"/>
    <n v="0.48000000000000004"/>
  </r>
  <r>
    <s v="First Class"/>
    <s v="Home Office"/>
    <s v="United States"/>
    <s v="Richmond"/>
    <s v="Virginia"/>
    <n v="23223"/>
    <x v="0"/>
    <x v="2"/>
    <s v="Accessories"/>
    <n v="22.96"/>
    <n v="2"/>
    <n v="0"/>
    <n v="4.3624000000000001"/>
    <n v="22.96"/>
    <n v="0.19"/>
  </r>
  <r>
    <s v="First Class"/>
    <s v="Home Office"/>
    <s v="United States"/>
    <s v="Richmond"/>
    <s v="Virginia"/>
    <n v="23223"/>
    <x v="0"/>
    <x v="1"/>
    <s v="Storage"/>
    <n v="315.2"/>
    <n v="4"/>
    <n v="0"/>
    <n v="6.3040000000000003"/>
    <n v="315.2"/>
    <n v="0.02"/>
  </r>
  <r>
    <s v="First Class"/>
    <s v="Home Office"/>
    <s v="United States"/>
    <s v="Richmond"/>
    <s v="Virginia"/>
    <n v="23223"/>
    <x v="0"/>
    <x v="1"/>
    <s v="Binders"/>
    <n v="15.18"/>
    <n v="3"/>
    <n v="0"/>
    <n v="7.1345999999999998"/>
    <n v="15.18"/>
    <n v="0.47"/>
  </r>
  <r>
    <s v="Second Class"/>
    <s v="Corporate"/>
    <s v="United States"/>
    <s v="Los Angeles"/>
    <s v="California"/>
    <n v="90049"/>
    <x v="1"/>
    <x v="2"/>
    <s v="Phones"/>
    <n v="623.96"/>
    <n v="5"/>
    <n v="0.2"/>
    <n v="38.997500000000002"/>
    <n v="623.96"/>
    <n v="6.25E-2"/>
  </r>
  <r>
    <s v="Second Class"/>
    <s v="Consumer"/>
    <s v="United States"/>
    <s v="Philadelphia"/>
    <s v="Pennsylvania"/>
    <n v="19140"/>
    <x v="3"/>
    <x v="2"/>
    <s v="Phones"/>
    <n v="429.6"/>
    <n v="2"/>
    <n v="0.4"/>
    <n v="-93.08"/>
    <n v="429.6"/>
    <n v="-0.21666666666666665"/>
  </r>
  <r>
    <s v="Second Class"/>
    <s v="Consumer"/>
    <s v="United States"/>
    <s v="Philadelphia"/>
    <s v="Pennsylvania"/>
    <n v="19140"/>
    <x v="3"/>
    <x v="0"/>
    <s v="Furnishings"/>
    <n v="31.968"/>
    <n v="2"/>
    <n v="0.2"/>
    <n v="6.3936000000000002"/>
    <n v="31.968"/>
    <n v="0.2"/>
  </r>
  <r>
    <s v="Second Class"/>
    <s v="Consumer"/>
    <s v="United States"/>
    <s v="Philadelphia"/>
    <s v="Pennsylvania"/>
    <n v="19140"/>
    <x v="3"/>
    <x v="0"/>
    <s v="Chairs"/>
    <n v="887.27099999999996"/>
    <n v="3"/>
    <n v="0.3"/>
    <n v="-63.3765"/>
    <n v="887.27099999999996"/>
    <n v="-7.1428571428571438E-2"/>
  </r>
  <r>
    <s v="Second Class"/>
    <s v="Consumer"/>
    <s v="United States"/>
    <s v="Philadelphia"/>
    <s v="Pennsylvania"/>
    <n v="19140"/>
    <x v="3"/>
    <x v="1"/>
    <s v="Paper"/>
    <n v="21.696000000000002"/>
    <n v="4"/>
    <n v="0.2"/>
    <n v="7.0511999999999997"/>
    <n v="21.696000000000002"/>
    <n v="0.32499999999999996"/>
  </r>
  <r>
    <s v="Standard Class"/>
    <s v="Home Office"/>
    <s v="United States"/>
    <s v="Los Angeles"/>
    <s v="California"/>
    <n v="90036"/>
    <x v="1"/>
    <x v="1"/>
    <s v="Labels"/>
    <n v="22.05"/>
    <n v="7"/>
    <n v="0"/>
    <n v="10.584"/>
    <n v="22.05"/>
    <n v="0.48"/>
  </r>
  <r>
    <s v="Standard Class"/>
    <s v="Home Office"/>
    <s v="United States"/>
    <s v="Los Angeles"/>
    <s v="California"/>
    <n v="90036"/>
    <x v="1"/>
    <x v="1"/>
    <s v="Paper"/>
    <n v="99.9"/>
    <n v="5"/>
    <n v="0"/>
    <n v="46.953000000000003"/>
    <n v="99.9"/>
    <n v="0.47000000000000003"/>
  </r>
  <r>
    <s v="Second Class"/>
    <s v="Corporate"/>
    <s v="United States"/>
    <s v="Los Angeles"/>
    <s v="California"/>
    <n v="90032"/>
    <x v="1"/>
    <x v="1"/>
    <s v="Appliances"/>
    <n v="90.86"/>
    <n v="7"/>
    <n v="0"/>
    <n v="26.349399999999999"/>
    <n v="90.86"/>
    <n v="0.28999999999999998"/>
  </r>
  <r>
    <s v="Same Day"/>
    <s v="Consumer"/>
    <s v="United States"/>
    <s v="San Francisco"/>
    <s v="California"/>
    <n v="94109"/>
    <x v="1"/>
    <x v="1"/>
    <s v="Paper"/>
    <n v="7.78"/>
    <n v="1"/>
    <n v="0"/>
    <n v="3.5009999999999999"/>
    <n v="7.78"/>
    <n v="0.44999999999999996"/>
  </r>
  <r>
    <s v="Second Class"/>
    <s v="Consumer"/>
    <s v="United States"/>
    <s v="Philadelphia"/>
    <s v="Pennsylvania"/>
    <n v="19120"/>
    <x v="3"/>
    <x v="1"/>
    <s v="Binders"/>
    <n v="78.759"/>
    <n v="9"/>
    <n v="0.7"/>
    <n v="-57.756599999999999"/>
    <n v="78.759"/>
    <n v="-0.73333333333333328"/>
  </r>
  <r>
    <s v="Second Class"/>
    <s v="Home Office"/>
    <s v="United States"/>
    <s v="Houston"/>
    <s v="Texas"/>
    <n v="77070"/>
    <x v="2"/>
    <x v="0"/>
    <s v="Furnishings"/>
    <n v="9.5519999999999996"/>
    <n v="3"/>
    <n v="0.6"/>
    <n v="-3.8208000000000002"/>
    <n v="9.5519999999999996"/>
    <n v="-0.4"/>
  </r>
  <r>
    <s v="Second Class"/>
    <s v="Home Office"/>
    <s v="United States"/>
    <s v="Houston"/>
    <s v="Texas"/>
    <n v="77070"/>
    <x v="2"/>
    <x v="0"/>
    <s v="Furnishings"/>
    <n v="5.3440000000000003"/>
    <n v="4"/>
    <n v="0.6"/>
    <n v="-2.1375999999999999"/>
    <n v="5.3440000000000003"/>
    <n v="-0.39999999999999997"/>
  </r>
  <r>
    <s v="Standard Class"/>
    <s v="Home Office"/>
    <s v="United States"/>
    <s v="Las Cruces"/>
    <s v="New Mexico"/>
    <n v="88001"/>
    <x v="1"/>
    <x v="1"/>
    <s v="Art"/>
    <n v="8.2799999999999994"/>
    <n v="2"/>
    <n v="0"/>
    <n v="3.4775999999999998"/>
    <n v="8.2799999999999994"/>
    <n v="0.42"/>
  </r>
  <r>
    <s v="Standard Class"/>
    <s v="Consumer"/>
    <s v="United States"/>
    <s v="Houston"/>
    <s v="Texas"/>
    <n v="77070"/>
    <x v="2"/>
    <x v="1"/>
    <s v="Storage"/>
    <n v="50.136000000000003"/>
    <n v="3"/>
    <n v="0.2"/>
    <n v="-11.2806"/>
    <n v="50.136000000000003"/>
    <n v="-0.22499999999999998"/>
  </r>
  <r>
    <s v="First Class"/>
    <s v="Corporate"/>
    <s v="United States"/>
    <s v="Redmond"/>
    <s v="Oregon"/>
    <n v="97756"/>
    <x v="1"/>
    <x v="1"/>
    <s v="Binders"/>
    <n v="88.073999999999998"/>
    <n v="7"/>
    <n v="0.7"/>
    <n v="-58.716000000000001"/>
    <n v="88.073999999999998"/>
    <n v="-0.66666666666666674"/>
  </r>
  <r>
    <s v="Second Class"/>
    <s v="Consumer"/>
    <s v="United States"/>
    <s v="Cleveland"/>
    <s v="Ohio"/>
    <n v="44105"/>
    <x v="3"/>
    <x v="0"/>
    <s v="Bookcases"/>
    <n v="301.47000000000003"/>
    <n v="3"/>
    <n v="0.5"/>
    <n v="-241.17599999999999"/>
    <n v="301.47000000000003"/>
    <n v="-0.79999999999999993"/>
  </r>
  <r>
    <s v="Second Class"/>
    <s v="Consumer"/>
    <s v="United States"/>
    <s v="Cleveland"/>
    <s v="Ohio"/>
    <n v="44105"/>
    <x v="3"/>
    <x v="1"/>
    <s v="Art"/>
    <n v="18.655999999999999"/>
    <n v="2"/>
    <n v="0.2"/>
    <n v="1.6324000000000001"/>
    <n v="18.655999999999999"/>
    <n v="8.7500000000000008E-2"/>
  </r>
  <r>
    <s v="Standard Class"/>
    <s v="Corporate"/>
    <s v="United States"/>
    <s v="Laurel"/>
    <s v="Maryland"/>
    <n v="20707"/>
    <x v="3"/>
    <x v="0"/>
    <s v="Furnishings"/>
    <n v="27.46"/>
    <n v="2"/>
    <n v="0"/>
    <n v="9.8856000000000002"/>
    <n v="27.46"/>
    <n v="0.36"/>
  </r>
  <r>
    <s v="Standard Class"/>
    <s v="Corporate"/>
    <s v="United States"/>
    <s v="Laurel"/>
    <s v="Maryland"/>
    <n v="20707"/>
    <x v="3"/>
    <x v="1"/>
    <s v="Appliances"/>
    <n v="125.13"/>
    <n v="3"/>
    <n v="0"/>
    <n v="36.287700000000001"/>
    <n v="125.13"/>
    <n v="0.29000000000000004"/>
  </r>
  <r>
    <s v="Standard Class"/>
    <s v="Home Office"/>
    <s v="United States"/>
    <s v="San Diego"/>
    <s v="California"/>
    <n v="92037"/>
    <x v="1"/>
    <x v="2"/>
    <s v="Phones"/>
    <n v="555.96"/>
    <n v="5"/>
    <n v="0.2"/>
    <n v="41.697000000000003"/>
    <n v="555.96"/>
    <n v="7.4999999999999997E-2"/>
  </r>
  <r>
    <s v="Standard Class"/>
    <s v="Corporate"/>
    <s v="United States"/>
    <s v="Wilson"/>
    <s v="North Carolina"/>
    <n v="27893"/>
    <x v="0"/>
    <x v="1"/>
    <s v="Storage"/>
    <n v="129.55199999999999"/>
    <n v="3"/>
    <n v="0.2"/>
    <n v="-22.671600000000002"/>
    <n v="129.55199999999999"/>
    <n v="-0.17500000000000002"/>
  </r>
  <r>
    <s v="Standard Class"/>
    <s v="Corporate"/>
    <s v="United States"/>
    <s v="Wilson"/>
    <s v="North Carolina"/>
    <n v="27893"/>
    <x v="0"/>
    <x v="1"/>
    <s v="Storage"/>
    <n v="51.984000000000002"/>
    <n v="1"/>
    <n v="0.2"/>
    <n v="-5.1984000000000004"/>
    <n v="51.984000000000002"/>
    <n v="-0.1"/>
  </r>
  <r>
    <s v="Standard Class"/>
    <s v="Corporate"/>
    <s v="United States"/>
    <s v="Wilson"/>
    <s v="North Carolina"/>
    <n v="27893"/>
    <x v="0"/>
    <x v="1"/>
    <s v="Paper"/>
    <n v="10.272"/>
    <n v="3"/>
    <n v="0.2"/>
    <n v="3.4668000000000001"/>
    <n v="10.272"/>
    <n v="0.33750000000000002"/>
  </r>
  <r>
    <s v="Standard Class"/>
    <s v="Consumer"/>
    <s v="United States"/>
    <s v="Saint Petersburg"/>
    <s v="Florida"/>
    <n v="33710"/>
    <x v="0"/>
    <x v="1"/>
    <s v="Binders"/>
    <n v="18.335999999999999"/>
    <n v="2"/>
    <n v="0.7"/>
    <n v="-12.224"/>
    <n v="18.335999999999999"/>
    <n v="-0.66666666666666674"/>
  </r>
  <r>
    <s v="Standard Class"/>
    <s v="Consumer"/>
    <s v="United States"/>
    <s v="Saint Petersburg"/>
    <s v="Florida"/>
    <n v="33710"/>
    <x v="0"/>
    <x v="2"/>
    <s v="Phones"/>
    <n v="180.96"/>
    <n v="5"/>
    <n v="0.2"/>
    <n v="13.571999999999999"/>
    <n v="180.96"/>
    <n v="7.4999999999999997E-2"/>
  </r>
  <r>
    <s v="Standard Class"/>
    <s v="Consumer"/>
    <s v="United States"/>
    <s v="Buffalo Grove"/>
    <s v="Illinois"/>
    <n v="60089"/>
    <x v="2"/>
    <x v="2"/>
    <s v="Accessories"/>
    <n v="475.94400000000002"/>
    <n v="7"/>
    <n v="0.2"/>
    <n v="95.188800000000001"/>
    <n v="475.94400000000002"/>
    <n v="0.19999999999999998"/>
  </r>
  <r>
    <s v="Second Class"/>
    <s v="Home Office"/>
    <s v="United States"/>
    <s v="Los Angeles"/>
    <s v="California"/>
    <n v="90049"/>
    <x v="1"/>
    <x v="2"/>
    <s v="Accessories"/>
    <n v="159.97999999999999"/>
    <n v="2"/>
    <n v="0"/>
    <n v="47.994"/>
    <n v="159.97999999999999"/>
    <n v="0.30000000000000004"/>
  </r>
  <r>
    <s v="First Class"/>
    <s v="Corporate"/>
    <s v="United States"/>
    <s v="New York City"/>
    <s v="New York"/>
    <n v="10011"/>
    <x v="3"/>
    <x v="2"/>
    <s v="Phones"/>
    <n v="43.6"/>
    <n v="4"/>
    <n v="0"/>
    <n v="12.208"/>
    <n v="43.6"/>
    <n v="0.27999999999999997"/>
  </r>
  <r>
    <s v="Standard Class"/>
    <s v="Consumer"/>
    <s v="United States"/>
    <s v="Las Vegas"/>
    <s v="Nevada"/>
    <n v="89115"/>
    <x v="1"/>
    <x v="1"/>
    <s v="Binders"/>
    <n v="8.2880000000000003"/>
    <n v="2"/>
    <n v="0.2"/>
    <n v="3.0044"/>
    <n v="8.2880000000000003"/>
    <n v="0.36249999999999999"/>
  </r>
  <r>
    <s v="Standard Class"/>
    <s v="Consumer"/>
    <s v="United States"/>
    <s v="Las Vegas"/>
    <s v="Nevada"/>
    <n v="89115"/>
    <x v="1"/>
    <x v="2"/>
    <s v="Phones"/>
    <n v="1123.1279999999999"/>
    <n v="9"/>
    <n v="0.2"/>
    <n v="70.195499999999996"/>
    <n v="1123.1279999999999"/>
    <n v="6.25E-2"/>
  </r>
  <r>
    <s v="Standard Class"/>
    <s v="Consumer"/>
    <s v="United States"/>
    <s v="Las Vegas"/>
    <s v="Nevada"/>
    <n v="89115"/>
    <x v="1"/>
    <x v="1"/>
    <s v="Appliances"/>
    <n v="64.900000000000006"/>
    <n v="5"/>
    <n v="0"/>
    <n v="18.821000000000002"/>
    <n v="64.900000000000006"/>
    <n v="0.28999999999999998"/>
  </r>
  <r>
    <s v="Standard Class"/>
    <s v="Consumer"/>
    <s v="United States"/>
    <s v="Naperville"/>
    <s v="Illinois"/>
    <n v="60540"/>
    <x v="2"/>
    <x v="1"/>
    <s v="Binders"/>
    <n v="2.8079999999999998"/>
    <n v="3"/>
    <n v="0.8"/>
    <n v="-4.4927999999999999"/>
    <n v="2.8079999999999998"/>
    <n v="-1.6"/>
  </r>
  <r>
    <s v="Standard Class"/>
    <s v="Corporate"/>
    <s v="United States"/>
    <s v="Burlington"/>
    <s v="Vermont"/>
    <n v="5408"/>
    <x v="3"/>
    <x v="2"/>
    <s v="Accessories"/>
    <n v="99.98"/>
    <n v="2"/>
    <n v="0"/>
    <n v="42.991399999999999"/>
    <n v="99.98"/>
    <n v="0.43"/>
  </r>
  <r>
    <s v="Standard Class"/>
    <s v="Corporate"/>
    <s v="United States"/>
    <s v="Burlington"/>
    <s v="Vermont"/>
    <n v="5408"/>
    <x v="3"/>
    <x v="1"/>
    <s v="Art"/>
    <n v="8.0399999999999991"/>
    <n v="6"/>
    <n v="0"/>
    <n v="2.7336"/>
    <n v="8.0399999999999991"/>
    <n v="0.34"/>
  </r>
  <r>
    <s v="Standard Class"/>
    <s v="Corporate"/>
    <s v="United States"/>
    <s v="Burlington"/>
    <s v="Vermont"/>
    <n v="5408"/>
    <x v="3"/>
    <x v="1"/>
    <s v="Storage"/>
    <n v="1564.29"/>
    <n v="13"/>
    <n v="0"/>
    <n v="406.71539999999999"/>
    <n v="1564.29"/>
    <n v="0.26"/>
  </r>
  <r>
    <s v="Standard Class"/>
    <s v="Corporate"/>
    <s v="United States"/>
    <s v="Detroit"/>
    <s v="Michigan"/>
    <n v="48234"/>
    <x v="2"/>
    <x v="1"/>
    <s v="Binders"/>
    <n v="138.56"/>
    <n v="4"/>
    <n v="0"/>
    <n v="66.508799999999994"/>
    <n v="138.56"/>
    <n v="0.47999999999999993"/>
  </r>
  <r>
    <s v="Standard Class"/>
    <s v="Corporate"/>
    <s v="United States"/>
    <s v="Detroit"/>
    <s v="Michigan"/>
    <n v="48234"/>
    <x v="2"/>
    <x v="1"/>
    <s v="Appliances"/>
    <n v="65.52"/>
    <n v="5"/>
    <n v="0.1"/>
    <n v="12.375999999999999"/>
    <n v="65.52"/>
    <n v="0.18888888888888888"/>
  </r>
  <r>
    <s v="Second Class"/>
    <s v="Consumer"/>
    <s v="United States"/>
    <s v="Avondale"/>
    <s v="Arizona"/>
    <n v="85323"/>
    <x v="1"/>
    <x v="1"/>
    <s v="Art"/>
    <n v="14.576000000000001"/>
    <n v="2"/>
    <n v="0.2"/>
    <n v="2.3685999999999998"/>
    <n v="14.576000000000001"/>
    <n v="0.16249999999999998"/>
  </r>
  <r>
    <s v="Second Class"/>
    <s v="Consumer"/>
    <s v="United States"/>
    <s v="Avondale"/>
    <s v="Arizona"/>
    <n v="85323"/>
    <x v="1"/>
    <x v="2"/>
    <s v="Accessories"/>
    <n v="23.2"/>
    <n v="2"/>
    <n v="0.2"/>
    <n v="1.45"/>
    <n v="23.2"/>
    <n v="6.25E-2"/>
  </r>
  <r>
    <s v="Second Class"/>
    <s v="Consumer"/>
    <s v="United States"/>
    <s v="Avondale"/>
    <s v="Arizona"/>
    <n v="85323"/>
    <x v="1"/>
    <x v="1"/>
    <s v="Art"/>
    <n v="16.463999999999999"/>
    <n v="7"/>
    <n v="0.2"/>
    <n v="1.8522000000000001"/>
    <n v="16.463999999999999"/>
    <n v="0.11250000000000002"/>
  </r>
  <r>
    <s v="Second Class"/>
    <s v="Consumer"/>
    <s v="United States"/>
    <s v="Philadelphia"/>
    <s v="Pennsylvania"/>
    <n v="19140"/>
    <x v="3"/>
    <x v="0"/>
    <s v="Furnishings"/>
    <n v="19.312000000000001"/>
    <n v="2"/>
    <n v="0.2"/>
    <n v="3.1381999999999999"/>
    <n v="19.312000000000001"/>
    <n v="0.16249999999999998"/>
  </r>
  <r>
    <s v="Standard Class"/>
    <s v="Consumer"/>
    <s v="United States"/>
    <s v="Las Vegas"/>
    <s v="Nevada"/>
    <n v="89115"/>
    <x v="1"/>
    <x v="1"/>
    <s v="Paper"/>
    <n v="40.08"/>
    <n v="6"/>
    <n v="0"/>
    <n v="19.238399999999999"/>
    <n v="40.08"/>
    <n v="0.48"/>
  </r>
  <r>
    <s v="Standard Class"/>
    <s v="Corporate"/>
    <s v="United States"/>
    <s v="Bangor"/>
    <s v="Maine"/>
    <n v="4401"/>
    <x v="3"/>
    <x v="1"/>
    <s v="Appliances"/>
    <n v="101.96"/>
    <n v="2"/>
    <n v="0"/>
    <n v="27.529199999999999"/>
    <n v="101.96"/>
    <n v="0.27"/>
  </r>
  <r>
    <s v="Standard Class"/>
    <s v="Corporate"/>
    <s v="United States"/>
    <s v="Bangor"/>
    <s v="Maine"/>
    <n v="4401"/>
    <x v="3"/>
    <x v="1"/>
    <s v="Paper"/>
    <n v="259.74"/>
    <n v="13"/>
    <n v="0"/>
    <n v="124.6752"/>
    <n v="259.74"/>
    <n v="0.48"/>
  </r>
  <r>
    <s v="Standard Class"/>
    <s v="Corporate"/>
    <s v="United States"/>
    <s v="Bangor"/>
    <s v="Maine"/>
    <n v="4401"/>
    <x v="3"/>
    <x v="2"/>
    <s v="Accessories"/>
    <n v="255.42"/>
    <n v="9"/>
    <n v="0"/>
    <n v="104.7222"/>
    <n v="255.42"/>
    <n v="0.41000000000000003"/>
  </r>
  <r>
    <s v="Standard Class"/>
    <s v="Home Office"/>
    <s v="United States"/>
    <s v="Hendersonville"/>
    <s v="Tennessee"/>
    <n v="37075"/>
    <x v="0"/>
    <x v="1"/>
    <s v="Binders"/>
    <n v="4.3380000000000001"/>
    <n v="3"/>
    <n v="0.7"/>
    <n v="-3.0366"/>
    <n v="4.3380000000000001"/>
    <n v="-0.7"/>
  </r>
  <r>
    <s v="Standard Class"/>
    <s v="Home Office"/>
    <s v="United States"/>
    <s v="Hendersonville"/>
    <s v="Tennessee"/>
    <n v="37075"/>
    <x v="0"/>
    <x v="1"/>
    <s v="Binders"/>
    <n v="11.88"/>
    <n v="5"/>
    <n v="0.7"/>
    <n v="-7.92"/>
    <n v="11.88"/>
    <n v="-0.66666666666666663"/>
  </r>
  <r>
    <s v="Standard Class"/>
    <s v="Consumer"/>
    <s v="United States"/>
    <s v="Eau Claire"/>
    <s v="Wisconsin"/>
    <n v="54703"/>
    <x v="2"/>
    <x v="0"/>
    <s v="Bookcases"/>
    <n v="405.86"/>
    <n v="7"/>
    <n v="0"/>
    <n v="32.468800000000002"/>
    <n v="405.86"/>
    <n v="0.08"/>
  </r>
  <r>
    <s v="Standard Class"/>
    <s v="Consumer"/>
    <s v="United States"/>
    <s v="Eau Claire"/>
    <s v="Wisconsin"/>
    <n v="54703"/>
    <x v="2"/>
    <x v="0"/>
    <s v="Chairs"/>
    <n v="680.01"/>
    <n v="3"/>
    <n v="0"/>
    <n v="176.80260000000001"/>
    <n v="680.01"/>
    <n v="0.26"/>
  </r>
  <r>
    <s v="Standard Class"/>
    <s v="Consumer"/>
    <s v="United States"/>
    <s v="Chicago"/>
    <s v="Illinois"/>
    <n v="60610"/>
    <x v="2"/>
    <x v="2"/>
    <s v="Accessories"/>
    <n v="2.3759999999999999"/>
    <n v="3"/>
    <n v="0.2"/>
    <n v="0.74250000000000005"/>
    <n v="2.3759999999999999"/>
    <n v="0.31250000000000006"/>
  </r>
  <r>
    <s v="Standard Class"/>
    <s v="Consumer"/>
    <s v="United States"/>
    <s v="Chicago"/>
    <s v="Illinois"/>
    <n v="60610"/>
    <x v="2"/>
    <x v="1"/>
    <s v="Appliances"/>
    <n v="143.12799999999999"/>
    <n v="2"/>
    <n v="0.8"/>
    <n v="-393.60199999999998"/>
    <n v="143.12799999999999"/>
    <n v="-2.75"/>
  </r>
  <r>
    <s v="Second Class"/>
    <s v="Consumer"/>
    <s v="United States"/>
    <s v="San Diego"/>
    <s v="California"/>
    <n v="92037"/>
    <x v="1"/>
    <x v="2"/>
    <s v="Machines"/>
    <n v="4476.8"/>
    <n v="4"/>
    <n v="0.2"/>
    <n v="503.64"/>
    <n v="4476.8"/>
    <n v="0.11249999999999999"/>
  </r>
  <r>
    <s v="Second Class"/>
    <s v="Consumer"/>
    <s v="United States"/>
    <s v="San Diego"/>
    <s v="California"/>
    <n v="92037"/>
    <x v="1"/>
    <x v="1"/>
    <s v="Paper"/>
    <n v="104.85"/>
    <n v="1"/>
    <n v="0"/>
    <n v="50.328000000000003"/>
    <n v="104.85"/>
    <n v="0.48000000000000004"/>
  </r>
  <r>
    <s v="Second Class"/>
    <s v="Consumer"/>
    <s v="United States"/>
    <s v="San Diego"/>
    <s v="California"/>
    <n v="92037"/>
    <x v="1"/>
    <x v="1"/>
    <s v="Appliances"/>
    <n v="241.44"/>
    <n v="3"/>
    <n v="0"/>
    <n v="72.432000000000002"/>
    <n v="241.44"/>
    <n v="0.3"/>
  </r>
  <r>
    <s v="Standard Class"/>
    <s v="Home Office"/>
    <s v="United States"/>
    <s v="Jackson"/>
    <s v="Mississippi"/>
    <n v="39212"/>
    <x v="0"/>
    <x v="1"/>
    <s v="Paper"/>
    <n v="319.76"/>
    <n v="14"/>
    <n v="0"/>
    <n v="147.08959999999999"/>
    <n v="319.76"/>
    <n v="0.45999999999999996"/>
  </r>
  <r>
    <s v="Standard Class"/>
    <s v="Home Office"/>
    <s v="United States"/>
    <s v="Jackson"/>
    <s v="Mississippi"/>
    <n v="39212"/>
    <x v="0"/>
    <x v="1"/>
    <s v="Paper"/>
    <n v="45.68"/>
    <n v="2"/>
    <n v="0"/>
    <n v="21.012799999999999"/>
    <n v="45.68"/>
    <n v="0.45999999999999996"/>
  </r>
  <r>
    <s v="Same Day"/>
    <s v="Home Office"/>
    <s v="United States"/>
    <s v="Oxnard"/>
    <s v="California"/>
    <n v="93030"/>
    <x v="1"/>
    <x v="0"/>
    <s v="Furnishings"/>
    <n v="31.96"/>
    <n v="2"/>
    <n v="0"/>
    <n v="1.5980000000000001"/>
    <n v="31.96"/>
    <n v="0.05"/>
  </r>
  <r>
    <s v="Same Day"/>
    <s v="Home Office"/>
    <s v="United States"/>
    <s v="Oxnard"/>
    <s v="California"/>
    <n v="93030"/>
    <x v="1"/>
    <x v="1"/>
    <s v="Paper"/>
    <n v="47.9"/>
    <n v="1"/>
    <n v="0"/>
    <n v="22.992000000000001"/>
    <n v="47.9"/>
    <n v="0.48000000000000004"/>
  </r>
  <r>
    <s v="Same Day"/>
    <s v="Home Office"/>
    <s v="United States"/>
    <s v="Oxnard"/>
    <s v="California"/>
    <n v="93030"/>
    <x v="1"/>
    <x v="1"/>
    <s v="Storage"/>
    <n v="1112.94"/>
    <n v="3"/>
    <n v="0"/>
    <n v="222.58799999999999"/>
    <n v="1112.94"/>
    <n v="0.19999999999999998"/>
  </r>
  <r>
    <s v="Same Day"/>
    <s v="Home Office"/>
    <s v="United States"/>
    <s v="Oxnard"/>
    <s v="California"/>
    <n v="93030"/>
    <x v="1"/>
    <x v="1"/>
    <s v="Envelopes"/>
    <n v="22.92"/>
    <n v="3"/>
    <n v="0"/>
    <n v="11.2308"/>
    <n v="22.92"/>
    <n v="0.49"/>
  </r>
  <r>
    <s v="Second Class"/>
    <s v="Consumer"/>
    <s v="United States"/>
    <s v="Kent"/>
    <s v="Washington"/>
    <n v="98031"/>
    <x v="1"/>
    <x v="2"/>
    <s v="Phones"/>
    <n v="71.975999999999999"/>
    <n v="3"/>
    <n v="0.2"/>
    <n v="8.9969999999999999"/>
    <n v="71.975999999999999"/>
    <n v="0.125"/>
  </r>
  <r>
    <s v="Second Class"/>
    <s v="Consumer"/>
    <s v="United States"/>
    <s v="Kent"/>
    <s v="Washington"/>
    <n v="98031"/>
    <x v="1"/>
    <x v="1"/>
    <s v="Paper"/>
    <n v="19.440000000000001"/>
    <n v="3"/>
    <n v="0"/>
    <n v="9.3312000000000008"/>
    <n v="19.440000000000001"/>
    <n v="0.48000000000000004"/>
  </r>
  <r>
    <s v="Standard Class"/>
    <s v="Corporate"/>
    <s v="United States"/>
    <s v="Nashville"/>
    <s v="Tennessee"/>
    <n v="37211"/>
    <x v="0"/>
    <x v="1"/>
    <s v="Binders"/>
    <n v="31.085999999999999"/>
    <n v="3"/>
    <n v="0.7"/>
    <n v="-20.724"/>
    <n v="31.085999999999999"/>
    <n v="-0.66666666666666674"/>
  </r>
  <r>
    <s v="Standard Class"/>
    <s v="Consumer"/>
    <s v="United States"/>
    <s v="New York City"/>
    <s v="New York"/>
    <n v="10035"/>
    <x v="3"/>
    <x v="2"/>
    <s v="Phones"/>
    <n v="13.98"/>
    <n v="2"/>
    <n v="0"/>
    <n v="3.9144000000000001"/>
    <n v="13.98"/>
    <n v="0.27999999999999997"/>
  </r>
  <r>
    <s v="Standard Class"/>
    <s v="Consumer"/>
    <s v="United States"/>
    <s v="New York City"/>
    <s v="New York"/>
    <n v="10035"/>
    <x v="3"/>
    <x v="1"/>
    <s v="Art"/>
    <n v="23.65"/>
    <n v="1"/>
    <n v="0"/>
    <n v="6.149"/>
    <n v="23.65"/>
    <n v="0.26"/>
  </r>
  <r>
    <s v="Standard Class"/>
    <s v="Consumer"/>
    <s v="United States"/>
    <s v="Westminster"/>
    <s v="California"/>
    <n v="92683"/>
    <x v="1"/>
    <x v="2"/>
    <s v="Phones"/>
    <n v="707.88"/>
    <n v="3"/>
    <n v="0.2"/>
    <n v="44.2425"/>
    <n v="707.88"/>
    <n v="6.25E-2"/>
  </r>
  <r>
    <s v="Standard Class"/>
    <s v="Consumer"/>
    <s v="United States"/>
    <s v="Westminster"/>
    <s v="California"/>
    <n v="92683"/>
    <x v="1"/>
    <x v="1"/>
    <s v="Binders"/>
    <n v="11.952"/>
    <n v="3"/>
    <n v="0.2"/>
    <n v="4.1832000000000003"/>
    <n v="11.952"/>
    <n v="0.35000000000000003"/>
  </r>
  <r>
    <s v="Standard Class"/>
    <s v="Consumer"/>
    <s v="United States"/>
    <s v="Westminster"/>
    <s v="California"/>
    <n v="92683"/>
    <x v="1"/>
    <x v="1"/>
    <s v="Binders"/>
    <n v="31.128"/>
    <n v="3"/>
    <n v="0.2"/>
    <n v="11.673"/>
    <n v="31.128"/>
    <n v="0.375"/>
  </r>
  <r>
    <s v="Standard Class"/>
    <s v="Consumer"/>
    <s v="United States"/>
    <s v="Westminster"/>
    <s v="California"/>
    <n v="92683"/>
    <x v="1"/>
    <x v="2"/>
    <s v="Accessories"/>
    <n v="55.76"/>
    <n v="4"/>
    <n v="0"/>
    <n v="7.8064"/>
    <n v="55.76"/>
    <n v="0.14000000000000001"/>
  </r>
  <r>
    <s v="Standard Class"/>
    <s v="Consumer"/>
    <s v="United States"/>
    <s v="Westminster"/>
    <s v="California"/>
    <n v="92683"/>
    <x v="1"/>
    <x v="1"/>
    <s v="Paper"/>
    <n v="24.56"/>
    <n v="2"/>
    <n v="0"/>
    <n v="11.543200000000001"/>
    <n v="24.56"/>
    <n v="0.47000000000000003"/>
  </r>
  <r>
    <s v="Standard Class"/>
    <s v="Consumer"/>
    <s v="United States"/>
    <s v="Westminster"/>
    <s v="California"/>
    <n v="92683"/>
    <x v="1"/>
    <x v="0"/>
    <s v="Furnishings"/>
    <n v="51.75"/>
    <n v="1"/>
    <n v="0"/>
    <n v="15.525"/>
    <n v="51.75"/>
    <n v="0.3"/>
  </r>
  <r>
    <s v="Standard Class"/>
    <s v="Consumer"/>
    <s v="United States"/>
    <s v="Westminster"/>
    <s v="California"/>
    <n v="92683"/>
    <x v="1"/>
    <x v="0"/>
    <s v="Chairs"/>
    <n v="207.184"/>
    <n v="1"/>
    <n v="0.2"/>
    <n v="25.898"/>
    <n v="207.184"/>
    <n v="0.125"/>
  </r>
  <r>
    <s v="Standard Class"/>
    <s v="Consumer"/>
    <s v="United States"/>
    <s v="Westminster"/>
    <s v="California"/>
    <n v="92683"/>
    <x v="1"/>
    <x v="1"/>
    <s v="Appliances"/>
    <n v="1473.1"/>
    <n v="5"/>
    <n v="0"/>
    <n v="412.46800000000002"/>
    <n v="1473.1"/>
    <n v="0.28000000000000003"/>
  </r>
  <r>
    <s v="Standard Class"/>
    <s v="Home Office"/>
    <s v="United States"/>
    <s v="Allentown"/>
    <s v="Pennsylvania"/>
    <n v="18103"/>
    <x v="3"/>
    <x v="1"/>
    <s v="Supplies"/>
    <n v="3.488"/>
    <n v="2"/>
    <n v="0.2"/>
    <n v="-0.6976"/>
    <n v="3.488"/>
    <n v="-0.2"/>
  </r>
  <r>
    <s v="Standard Class"/>
    <s v="Home Office"/>
    <s v="United States"/>
    <s v="Allentown"/>
    <s v="Pennsylvania"/>
    <n v="18103"/>
    <x v="3"/>
    <x v="2"/>
    <s v="Accessories"/>
    <n v="21.728000000000002"/>
    <n v="4"/>
    <n v="0.2"/>
    <n v="3.8024"/>
    <n v="21.728000000000002"/>
    <n v="0.17499999999999999"/>
  </r>
  <r>
    <s v="Standard Class"/>
    <s v="Home Office"/>
    <s v="United States"/>
    <s v="Allentown"/>
    <s v="Pennsylvania"/>
    <n v="18103"/>
    <x v="3"/>
    <x v="1"/>
    <s v="Storage"/>
    <n v="663.072"/>
    <n v="6"/>
    <n v="0.2"/>
    <n v="-165.768"/>
    <n v="663.072"/>
    <n v="-0.25"/>
  </r>
  <r>
    <s v="Standard Class"/>
    <s v="Home Office"/>
    <s v="United States"/>
    <s v="Allentown"/>
    <s v="Pennsylvania"/>
    <n v="18103"/>
    <x v="3"/>
    <x v="1"/>
    <s v="Binders"/>
    <n v="99.587999999999994"/>
    <n v="2"/>
    <n v="0.7"/>
    <n v="-82.99"/>
    <n v="99.587999999999994"/>
    <n v="-0.83333333333333337"/>
  </r>
  <r>
    <s v="Standard Class"/>
    <s v="Home Office"/>
    <s v="United States"/>
    <s v="Allentown"/>
    <s v="Pennsylvania"/>
    <n v="18103"/>
    <x v="3"/>
    <x v="1"/>
    <s v="Paper"/>
    <n v="49.567999999999998"/>
    <n v="2"/>
    <n v="0.2"/>
    <n v="15.49"/>
    <n v="49.567999999999998"/>
    <n v="0.3125"/>
  </r>
  <r>
    <s v="Standard Class"/>
    <s v="Corporate"/>
    <s v="United States"/>
    <s v="San Antonio"/>
    <s v="Texas"/>
    <n v="78207"/>
    <x v="2"/>
    <x v="1"/>
    <s v="Binders"/>
    <n v="29.372"/>
    <n v="7"/>
    <n v="0.8"/>
    <n v="-46.995199999999997"/>
    <n v="29.372"/>
    <n v="-1.5999999999999999"/>
  </r>
  <r>
    <s v="Standard Class"/>
    <s v="Corporate"/>
    <s v="United States"/>
    <s v="San Antonio"/>
    <s v="Texas"/>
    <n v="78207"/>
    <x v="2"/>
    <x v="2"/>
    <s v="Phones"/>
    <n v="344.70400000000001"/>
    <n v="2"/>
    <n v="0.2"/>
    <n v="38.779200000000003"/>
    <n v="344.70400000000001"/>
    <n v="0.1125"/>
  </r>
  <r>
    <s v="Standard Class"/>
    <s v="Consumer"/>
    <s v="United States"/>
    <s v="Avondale"/>
    <s v="Arizona"/>
    <n v="85323"/>
    <x v="1"/>
    <x v="1"/>
    <s v="Supplies"/>
    <n v="47.991999999999997"/>
    <n v="7"/>
    <n v="0.2"/>
    <n v="3.5994000000000002"/>
    <n v="47.991999999999997"/>
    <n v="7.5000000000000011E-2"/>
  </r>
  <r>
    <s v="Standard Class"/>
    <s v="Consumer"/>
    <s v="United States"/>
    <s v="Avondale"/>
    <s v="Arizona"/>
    <n v="85323"/>
    <x v="1"/>
    <x v="2"/>
    <s v="Accessories"/>
    <n v="102.24"/>
    <n v="4"/>
    <n v="0.2"/>
    <n v="-16.614000000000001"/>
    <n v="102.24"/>
    <n v="-0.16250000000000001"/>
  </r>
  <r>
    <s v="Standard Class"/>
    <s v="Consumer"/>
    <s v="United States"/>
    <s v="San Jose"/>
    <s v="California"/>
    <n v="95123"/>
    <x v="1"/>
    <x v="1"/>
    <s v="Paper"/>
    <n v="39.96"/>
    <n v="2"/>
    <n v="0"/>
    <n v="19.180800000000001"/>
    <n v="39.96"/>
    <n v="0.48000000000000004"/>
  </r>
  <r>
    <s v="Standard Class"/>
    <s v="Consumer"/>
    <s v="United States"/>
    <s v="San Jose"/>
    <s v="California"/>
    <n v="95123"/>
    <x v="1"/>
    <x v="2"/>
    <s v="Phones"/>
    <n v="1432"/>
    <n v="5"/>
    <n v="0.2"/>
    <n v="125.3"/>
    <n v="1432"/>
    <n v="8.7499999999999994E-2"/>
  </r>
  <r>
    <s v="Standard Class"/>
    <s v="Consumer"/>
    <s v="United States"/>
    <s v="San Jose"/>
    <s v="California"/>
    <n v="95123"/>
    <x v="1"/>
    <x v="1"/>
    <s v="Supplies"/>
    <n v="41.04"/>
    <n v="6"/>
    <n v="0"/>
    <n v="11.0808"/>
    <n v="41.04"/>
    <n v="0.27"/>
  </r>
  <r>
    <s v="Standard Class"/>
    <s v="Consumer"/>
    <s v="United States"/>
    <s v="San Jose"/>
    <s v="California"/>
    <n v="95123"/>
    <x v="1"/>
    <x v="0"/>
    <s v="Chairs"/>
    <n v="256.78399999999999"/>
    <n v="1"/>
    <n v="0.2"/>
    <n v="32.097999999999999"/>
    <n v="256.78399999999999"/>
    <n v="0.125"/>
  </r>
  <r>
    <s v="First Class"/>
    <s v="Consumer"/>
    <s v="United States"/>
    <s v="Perth Amboy"/>
    <s v="New Jersey"/>
    <n v="8861"/>
    <x v="3"/>
    <x v="0"/>
    <s v="Bookcases"/>
    <n v="120.98"/>
    <n v="1"/>
    <n v="0"/>
    <n v="12.098000000000001"/>
    <n v="120.98"/>
    <n v="0.1"/>
  </r>
  <r>
    <s v="First Class"/>
    <s v="Consumer"/>
    <s v="United States"/>
    <s v="Perth Amboy"/>
    <s v="New Jersey"/>
    <n v="8861"/>
    <x v="3"/>
    <x v="1"/>
    <s v="Binders"/>
    <n v="315.98"/>
    <n v="1"/>
    <n v="0"/>
    <n v="148.51060000000001"/>
    <n v="315.98"/>
    <n v="0.47000000000000003"/>
  </r>
  <r>
    <s v="Standard Class"/>
    <s v="Corporate"/>
    <s v="United States"/>
    <s v="New York City"/>
    <s v="New York"/>
    <n v="10011"/>
    <x v="3"/>
    <x v="1"/>
    <s v="Binders"/>
    <n v="28.751999999999999"/>
    <n v="3"/>
    <n v="0.2"/>
    <n v="10.0632"/>
    <n v="28.751999999999999"/>
    <n v="0.35000000000000003"/>
  </r>
  <r>
    <s v="Standard Class"/>
    <s v="Corporate"/>
    <s v="United States"/>
    <s v="New York City"/>
    <s v="New York"/>
    <n v="10011"/>
    <x v="3"/>
    <x v="1"/>
    <s v="Art"/>
    <n v="114.95"/>
    <n v="5"/>
    <n v="0"/>
    <n v="32.186"/>
    <n v="114.95"/>
    <n v="0.27999999999999997"/>
  </r>
  <r>
    <s v="Standard Class"/>
    <s v="Corporate"/>
    <s v="United States"/>
    <s v="Los Angeles"/>
    <s v="California"/>
    <n v="90004"/>
    <x v="1"/>
    <x v="1"/>
    <s v="Art"/>
    <n v="23.04"/>
    <n v="8"/>
    <n v="0"/>
    <n v="6.9119999999999999"/>
    <n v="23.04"/>
    <n v="0.3"/>
  </r>
  <r>
    <s v="Same Day"/>
    <s v="Consumer"/>
    <s v="United States"/>
    <s v="Milford"/>
    <s v="Connecticut"/>
    <n v="6460"/>
    <x v="3"/>
    <x v="1"/>
    <s v="Art"/>
    <n v="15.48"/>
    <n v="3"/>
    <n v="0"/>
    <n v="4.4892000000000003"/>
    <n v="15.48"/>
    <n v="0.29000000000000004"/>
  </r>
  <r>
    <s v="Same Day"/>
    <s v="Consumer"/>
    <s v="United States"/>
    <s v="Milford"/>
    <s v="Connecticut"/>
    <n v="6460"/>
    <x v="3"/>
    <x v="1"/>
    <s v="Paper"/>
    <n v="51.84"/>
    <n v="8"/>
    <n v="0"/>
    <n v="24.883199999999999"/>
    <n v="51.84"/>
    <n v="0.47999999999999993"/>
  </r>
  <r>
    <s v="Standard Class"/>
    <s v="Consumer"/>
    <s v="United States"/>
    <s v="Bloomington"/>
    <s v="Illinois"/>
    <n v="61701"/>
    <x v="2"/>
    <x v="2"/>
    <s v="Accessories"/>
    <n v="39.816000000000003"/>
    <n v="3"/>
    <n v="0.2"/>
    <n v="7.4654999999999996"/>
    <n v="39.816000000000003"/>
    <n v="0.18749999999999997"/>
  </r>
  <r>
    <s v="Second Class"/>
    <s v="Corporate"/>
    <s v="United States"/>
    <s v="Seattle"/>
    <s v="Washington"/>
    <n v="98105"/>
    <x v="1"/>
    <x v="1"/>
    <s v="Storage"/>
    <n v="16.059999999999999"/>
    <n v="1"/>
    <n v="0"/>
    <n v="4.1756000000000002"/>
    <n v="16.059999999999999"/>
    <n v="0.26"/>
  </r>
  <r>
    <s v="Second Class"/>
    <s v="Home Office"/>
    <s v="United States"/>
    <s v="Burlington"/>
    <s v="Iowa"/>
    <n v="52601"/>
    <x v="2"/>
    <x v="1"/>
    <s v="Envelopes"/>
    <n v="7.28"/>
    <n v="1"/>
    <n v="0"/>
    <n v="3.4944000000000002"/>
    <n v="7.28"/>
    <n v="0.48"/>
  </r>
  <r>
    <s v="Second Class"/>
    <s v="Home Office"/>
    <s v="United States"/>
    <s v="Burlington"/>
    <s v="Iowa"/>
    <n v="52601"/>
    <x v="2"/>
    <x v="1"/>
    <s v="Binders"/>
    <n v="5.4"/>
    <n v="3"/>
    <n v="0"/>
    <n v="2.5920000000000001"/>
    <n v="5.4"/>
    <n v="0.48"/>
  </r>
  <r>
    <s v="Standard Class"/>
    <s v="Consumer"/>
    <s v="United States"/>
    <s v="Roseville"/>
    <s v="California"/>
    <n v="95661"/>
    <x v="1"/>
    <x v="1"/>
    <s v="Paper"/>
    <n v="19.440000000000001"/>
    <n v="3"/>
    <n v="0"/>
    <n v="9.3312000000000008"/>
    <n v="19.440000000000001"/>
    <n v="0.48000000000000004"/>
  </r>
  <r>
    <s v="Standard Class"/>
    <s v="Corporate"/>
    <s v="United States"/>
    <s v="San Francisco"/>
    <s v="California"/>
    <n v="94110"/>
    <x v="1"/>
    <x v="0"/>
    <s v="Furnishings"/>
    <n v="39.880000000000003"/>
    <n v="2"/>
    <n v="0"/>
    <n v="11.166399999999999"/>
    <n v="39.880000000000003"/>
    <n v="0.27999999999999997"/>
  </r>
  <r>
    <s v="Standard Class"/>
    <s v="Corporate"/>
    <s v="United States"/>
    <s v="San Francisco"/>
    <s v="California"/>
    <n v="94110"/>
    <x v="1"/>
    <x v="0"/>
    <s v="Furnishings"/>
    <n v="79.44"/>
    <n v="3"/>
    <n v="0"/>
    <n v="28.598400000000002"/>
    <n v="79.44"/>
    <n v="0.36000000000000004"/>
  </r>
  <r>
    <s v="First Class"/>
    <s v="Corporate"/>
    <s v="United States"/>
    <s v="Philadelphia"/>
    <s v="Pennsylvania"/>
    <n v="19120"/>
    <x v="3"/>
    <x v="1"/>
    <s v="Labels"/>
    <n v="20.664000000000001"/>
    <n v="7"/>
    <n v="0.2"/>
    <n v="6.9741"/>
    <n v="20.664000000000001"/>
    <n v="0.33749999999999997"/>
  </r>
  <r>
    <s v="Standard Class"/>
    <s v="Corporate"/>
    <s v="United States"/>
    <s v="Los Angeles"/>
    <s v="California"/>
    <n v="90049"/>
    <x v="1"/>
    <x v="1"/>
    <s v="Paper"/>
    <n v="32.4"/>
    <n v="5"/>
    <n v="0"/>
    <n v="15.552"/>
    <n v="32.4"/>
    <n v="0.48"/>
  </r>
  <r>
    <s v="Standard Class"/>
    <s v="Corporate"/>
    <s v="United States"/>
    <s v="Odessa"/>
    <s v="Texas"/>
    <n v="79762"/>
    <x v="2"/>
    <x v="1"/>
    <s v="Appliances"/>
    <n v="13.762"/>
    <n v="1"/>
    <n v="0.8"/>
    <n v="-24.771599999999999"/>
    <n v="13.762"/>
    <n v="-1.7999999999999998"/>
  </r>
  <r>
    <s v="First Class"/>
    <s v="Home Office"/>
    <s v="United States"/>
    <s v="Minneapolis"/>
    <s v="Minnesota"/>
    <n v="55407"/>
    <x v="2"/>
    <x v="1"/>
    <s v="Envelopes"/>
    <n v="15.28"/>
    <n v="2"/>
    <n v="0"/>
    <n v="7.4871999999999996"/>
    <n v="15.28"/>
    <n v="0.49"/>
  </r>
  <r>
    <s v="Standard Class"/>
    <s v="Consumer"/>
    <s v="United States"/>
    <s v="Philadelphia"/>
    <s v="Pennsylvania"/>
    <n v="19120"/>
    <x v="3"/>
    <x v="1"/>
    <s v="Storage"/>
    <n v="44.688000000000002"/>
    <n v="7"/>
    <n v="0.2"/>
    <n v="3.3515999999999999"/>
    <n v="44.688000000000002"/>
    <n v="7.4999999999999997E-2"/>
  </r>
  <r>
    <s v="Standard Class"/>
    <s v="Consumer"/>
    <s v="United States"/>
    <s v="Philadelphia"/>
    <s v="Pennsylvania"/>
    <n v="19120"/>
    <x v="3"/>
    <x v="0"/>
    <s v="Bookcases"/>
    <n v="301.47000000000003"/>
    <n v="3"/>
    <n v="0.5"/>
    <n v="-204.99959999999999"/>
    <n v="301.47000000000003"/>
    <n v="-0.67999999999999994"/>
  </r>
  <r>
    <s v="First Class"/>
    <s v="Consumer"/>
    <s v="United States"/>
    <s v="Lafayette"/>
    <s v="Louisiana"/>
    <n v="70506"/>
    <x v="0"/>
    <x v="1"/>
    <s v="Labels"/>
    <n v="11.07"/>
    <n v="3"/>
    <n v="0"/>
    <n v="5.2028999999999996"/>
    <n v="11.07"/>
    <n v="0.47"/>
  </r>
  <r>
    <s v="First Class"/>
    <s v="Consumer"/>
    <s v="United States"/>
    <s v="Lafayette"/>
    <s v="Louisiana"/>
    <n v="70506"/>
    <x v="0"/>
    <x v="0"/>
    <s v="Tables"/>
    <n v="1504.52"/>
    <n v="4"/>
    <n v="0"/>
    <n v="346.03960000000001"/>
    <n v="1504.52"/>
    <n v="0.23"/>
  </r>
  <r>
    <s v="First Class"/>
    <s v="Consumer"/>
    <s v="United States"/>
    <s v="Lafayette"/>
    <s v="Louisiana"/>
    <n v="70506"/>
    <x v="0"/>
    <x v="1"/>
    <s v="Paper"/>
    <n v="25.92"/>
    <n v="4"/>
    <n v="0"/>
    <n v="12.441599999999999"/>
    <n v="25.92"/>
    <n v="0.47999999999999993"/>
  </r>
  <r>
    <s v="Same Day"/>
    <s v="Home Office"/>
    <s v="United States"/>
    <s v="Bryan"/>
    <s v="Texas"/>
    <n v="77803"/>
    <x v="2"/>
    <x v="1"/>
    <s v="Binders"/>
    <n v="7.5359999999999996"/>
    <n v="6"/>
    <n v="0.8"/>
    <n v="-13.188000000000001"/>
    <n v="7.5359999999999996"/>
    <n v="-1.7500000000000002"/>
  </r>
  <r>
    <s v="Same Day"/>
    <s v="Home Office"/>
    <s v="United States"/>
    <s v="Bryan"/>
    <s v="Texas"/>
    <n v="77803"/>
    <x v="2"/>
    <x v="1"/>
    <s v="Binders"/>
    <n v="1.4079999999999999"/>
    <n v="2"/>
    <n v="0.8"/>
    <n v="-2.3231999999999999"/>
    <n v="1.4079999999999999"/>
    <n v="-1.6500000000000001"/>
  </r>
  <r>
    <s v="Same Day"/>
    <s v="Home Office"/>
    <s v="United States"/>
    <s v="Bryan"/>
    <s v="Texas"/>
    <n v="77803"/>
    <x v="2"/>
    <x v="1"/>
    <s v="Binders"/>
    <n v="4.1440000000000001"/>
    <n v="4"/>
    <n v="0.8"/>
    <n v="-6.4231999999999996"/>
    <n v="4.1440000000000001"/>
    <n v="-1.5499999999999998"/>
  </r>
  <r>
    <s v="Same Day"/>
    <s v="Home Office"/>
    <s v="United States"/>
    <s v="Bryan"/>
    <s v="Texas"/>
    <n v="77803"/>
    <x v="2"/>
    <x v="1"/>
    <s v="Storage"/>
    <n v="52.752000000000002"/>
    <n v="3"/>
    <n v="0.2"/>
    <n v="-12.528600000000001"/>
    <n v="52.752000000000002"/>
    <n v="-0.23750000000000002"/>
  </r>
  <r>
    <s v="Standard Class"/>
    <s v="Corporate"/>
    <s v="United States"/>
    <s v="Los Angeles"/>
    <s v="California"/>
    <n v="90008"/>
    <x v="1"/>
    <x v="1"/>
    <s v="Appliances"/>
    <n v="381.36"/>
    <n v="7"/>
    <n v="0"/>
    <n v="106.7808"/>
    <n v="381.36"/>
    <n v="0.27999999999999997"/>
  </r>
  <r>
    <s v="Same Day"/>
    <s v="Home Office"/>
    <s v="United States"/>
    <s v="Los Angeles"/>
    <s v="California"/>
    <n v="90049"/>
    <x v="1"/>
    <x v="1"/>
    <s v="Art"/>
    <n v="6.72"/>
    <n v="4"/>
    <n v="0"/>
    <n v="3.36"/>
    <n v="6.72"/>
    <n v="0.5"/>
  </r>
  <r>
    <s v="First Class"/>
    <s v="Consumer"/>
    <s v="United States"/>
    <s v="Los Angeles"/>
    <s v="California"/>
    <n v="90045"/>
    <x v="1"/>
    <x v="1"/>
    <s v="Binders"/>
    <n v="15.192"/>
    <n v="3"/>
    <n v="0.2"/>
    <n v="5.5071000000000003"/>
    <n v="15.192"/>
    <n v="0.36250000000000004"/>
  </r>
  <r>
    <s v="First Class"/>
    <s v="Consumer"/>
    <s v="United States"/>
    <s v="Los Angeles"/>
    <s v="California"/>
    <n v="90045"/>
    <x v="1"/>
    <x v="1"/>
    <s v="Paper"/>
    <n v="58.32"/>
    <n v="9"/>
    <n v="0"/>
    <n v="27.993600000000001"/>
    <n v="58.32"/>
    <n v="0.48"/>
  </r>
  <r>
    <s v="Standard Class"/>
    <s v="Consumer"/>
    <s v="United States"/>
    <s v="Phoenix"/>
    <s v="Arizona"/>
    <n v="85023"/>
    <x v="1"/>
    <x v="1"/>
    <s v="Binders"/>
    <n v="946.76400000000001"/>
    <n v="6"/>
    <n v="0.7"/>
    <n v="-694.29359999999997"/>
    <n v="946.76400000000001"/>
    <n v="-0.73333333333333328"/>
  </r>
  <r>
    <s v="Standard Class"/>
    <s v="Consumer"/>
    <s v="United States"/>
    <s v="Los Angeles"/>
    <s v="California"/>
    <n v="90036"/>
    <x v="1"/>
    <x v="0"/>
    <s v="Furnishings"/>
    <n v="94.68"/>
    <n v="9"/>
    <n v="0"/>
    <n v="31.244399999999999"/>
    <n v="94.68"/>
    <n v="0.32999999999999996"/>
  </r>
  <r>
    <s v="Standard Class"/>
    <s v="Consumer"/>
    <s v="United States"/>
    <s v="Los Angeles"/>
    <s v="California"/>
    <n v="90036"/>
    <x v="1"/>
    <x v="1"/>
    <s v="Storage"/>
    <n v="23.67"/>
    <n v="3"/>
    <n v="0"/>
    <n v="0.94679999999999997"/>
    <n v="23.67"/>
    <n v="3.9999999999999994E-2"/>
  </r>
  <r>
    <s v="Standard Class"/>
    <s v="Consumer"/>
    <s v="United States"/>
    <s v="Los Angeles"/>
    <s v="California"/>
    <n v="90036"/>
    <x v="1"/>
    <x v="2"/>
    <s v="Phones"/>
    <n v="1091.1679999999999"/>
    <n v="4"/>
    <n v="0.2"/>
    <n v="68.197999999999993"/>
    <n v="1091.1679999999999"/>
    <n v="6.25E-2"/>
  </r>
  <r>
    <s v="Standard Class"/>
    <s v="Consumer"/>
    <s v="United States"/>
    <s v="Los Angeles"/>
    <s v="California"/>
    <n v="90036"/>
    <x v="1"/>
    <x v="1"/>
    <s v="Art"/>
    <n v="18.690000000000001"/>
    <n v="7"/>
    <n v="0"/>
    <n v="5.2332000000000001"/>
    <n v="18.690000000000001"/>
    <n v="0.27999999999999997"/>
  </r>
  <r>
    <s v="Standard Class"/>
    <s v="Consumer"/>
    <s v="United States"/>
    <s v="Los Angeles"/>
    <s v="California"/>
    <n v="90036"/>
    <x v="1"/>
    <x v="0"/>
    <s v="Tables"/>
    <n v="568.72799999999995"/>
    <n v="3"/>
    <n v="0.2"/>
    <n v="28.436399999999999"/>
    <n v="568.72799999999995"/>
    <n v="0.05"/>
  </r>
  <r>
    <s v="Standard Class"/>
    <s v="Consumer"/>
    <s v="United States"/>
    <s v="Los Angeles"/>
    <s v="California"/>
    <n v="90036"/>
    <x v="1"/>
    <x v="1"/>
    <s v="Binders"/>
    <n v="7.3120000000000003"/>
    <n v="1"/>
    <n v="0.2"/>
    <n v="2.5592000000000001"/>
    <n v="7.3120000000000003"/>
    <n v="0.35000000000000003"/>
  </r>
  <r>
    <s v="First Class"/>
    <s v="Consumer"/>
    <s v="United States"/>
    <s v="Columbus"/>
    <s v="Ohio"/>
    <n v="43229"/>
    <x v="3"/>
    <x v="0"/>
    <s v="Furnishings"/>
    <n v="147.56800000000001"/>
    <n v="2"/>
    <n v="0.2"/>
    <n v="-3.6892"/>
    <n v="147.56800000000001"/>
    <n v="-2.4999999999999998E-2"/>
  </r>
  <r>
    <s v="Standard Class"/>
    <s v="Corporate"/>
    <s v="United States"/>
    <s v="Tallahassee"/>
    <s v="Florida"/>
    <n v="32303"/>
    <x v="0"/>
    <x v="1"/>
    <s v="Paper"/>
    <n v="56.783999999999999"/>
    <n v="7"/>
    <n v="0.2"/>
    <n v="20.584199999999999"/>
    <n v="56.783999999999999"/>
    <n v="0.36249999999999999"/>
  </r>
  <r>
    <s v="Standard Class"/>
    <s v="Corporate"/>
    <s v="United States"/>
    <s v="Tallahassee"/>
    <s v="Florida"/>
    <n v="32303"/>
    <x v="0"/>
    <x v="1"/>
    <s v="Binders"/>
    <n v="5.6070000000000002"/>
    <n v="3"/>
    <n v="0.7"/>
    <n v="-3.9249000000000001"/>
    <n v="5.6070000000000002"/>
    <n v="-0.7"/>
  </r>
  <r>
    <s v="Standard Class"/>
    <s v="Corporate"/>
    <s v="United States"/>
    <s v="Tallahassee"/>
    <s v="Florida"/>
    <n v="32303"/>
    <x v="0"/>
    <x v="1"/>
    <s v="Art"/>
    <n v="6.5759999999999996"/>
    <n v="3"/>
    <n v="0.2"/>
    <n v="0.57540000000000002"/>
    <n v="6.5759999999999996"/>
    <n v="8.7500000000000008E-2"/>
  </r>
  <r>
    <s v="Standard Class"/>
    <s v="Home Office"/>
    <s v="United States"/>
    <s v="San Francisco"/>
    <s v="California"/>
    <n v="94122"/>
    <x v="1"/>
    <x v="1"/>
    <s v="Binders"/>
    <n v="14.304"/>
    <n v="6"/>
    <n v="0.2"/>
    <n v="4.6487999999999996"/>
    <n v="14.304"/>
    <n v="0.32499999999999996"/>
  </r>
  <r>
    <s v="Standard Class"/>
    <s v="Home Office"/>
    <s v="United States"/>
    <s v="San Francisco"/>
    <s v="California"/>
    <n v="94122"/>
    <x v="1"/>
    <x v="0"/>
    <s v="Bookcases"/>
    <n v="119.833"/>
    <n v="1"/>
    <n v="0.15"/>
    <n v="7.0490000000000004"/>
    <n v="119.833"/>
    <n v="5.8823529411764712E-2"/>
  </r>
  <r>
    <s v="Standard Class"/>
    <s v="Home Office"/>
    <s v="United States"/>
    <s v="San Francisco"/>
    <s v="California"/>
    <n v="94122"/>
    <x v="1"/>
    <x v="1"/>
    <s v="Art"/>
    <n v="5.56"/>
    <n v="2"/>
    <n v="0"/>
    <n v="2.2240000000000002"/>
    <n v="5.56"/>
    <n v="0.40000000000000008"/>
  </r>
  <r>
    <s v="Standard Class"/>
    <s v="Home Office"/>
    <s v="United States"/>
    <s v="San Francisco"/>
    <s v="California"/>
    <n v="94122"/>
    <x v="1"/>
    <x v="1"/>
    <s v="Paper"/>
    <n v="32.4"/>
    <n v="5"/>
    <n v="0"/>
    <n v="15.552"/>
    <n v="32.4"/>
    <n v="0.48"/>
  </r>
  <r>
    <s v="Standard Class"/>
    <s v="Home Office"/>
    <s v="United States"/>
    <s v="San Francisco"/>
    <s v="California"/>
    <n v="94109"/>
    <x v="1"/>
    <x v="1"/>
    <s v="Art"/>
    <n v="9.84"/>
    <n v="3"/>
    <n v="0"/>
    <n v="2.8536000000000001"/>
    <n v="9.84"/>
    <n v="0.29000000000000004"/>
  </r>
  <r>
    <s v="Standard Class"/>
    <s v="Home Office"/>
    <s v="United States"/>
    <s v="San Francisco"/>
    <s v="California"/>
    <n v="94109"/>
    <x v="1"/>
    <x v="1"/>
    <s v="Art"/>
    <n v="2.78"/>
    <n v="1"/>
    <n v="0"/>
    <n v="0.7228"/>
    <n v="2.78"/>
    <n v="0.26"/>
  </r>
  <r>
    <s v="Standard Class"/>
    <s v="Consumer"/>
    <s v="United States"/>
    <s v="New York City"/>
    <s v="New York"/>
    <n v="10009"/>
    <x v="3"/>
    <x v="1"/>
    <s v="Binders"/>
    <n v="3.64"/>
    <n v="1"/>
    <n v="0.2"/>
    <n v="1.365"/>
    <n v="3.64"/>
    <n v="0.375"/>
  </r>
  <r>
    <s v="Standard Class"/>
    <s v="Consumer"/>
    <s v="United States"/>
    <s v="New York City"/>
    <s v="New York"/>
    <n v="10009"/>
    <x v="3"/>
    <x v="2"/>
    <s v="Phones"/>
    <n v="881.93"/>
    <n v="7"/>
    <n v="0"/>
    <n v="220.48249999999999"/>
    <n v="881.93"/>
    <n v="0.25"/>
  </r>
  <r>
    <s v="Standard Class"/>
    <s v="Corporate"/>
    <s v="United States"/>
    <s v="Marion"/>
    <s v="Iowa"/>
    <n v="52302"/>
    <x v="2"/>
    <x v="1"/>
    <s v="Binders"/>
    <n v="115.84"/>
    <n v="8"/>
    <n v="0"/>
    <n v="54.444800000000001"/>
    <n v="115.84"/>
    <n v="0.47"/>
  </r>
  <r>
    <s v="Standard Class"/>
    <s v="Corporate"/>
    <s v="United States"/>
    <s v="Los Angeles"/>
    <s v="California"/>
    <n v="90008"/>
    <x v="1"/>
    <x v="1"/>
    <s v="Binders"/>
    <n v="107.648"/>
    <n v="2"/>
    <n v="0.2"/>
    <n v="33.64"/>
    <n v="107.648"/>
    <n v="0.3125"/>
  </r>
  <r>
    <s v="Second Class"/>
    <s v="Consumer"/>
    <s v="United States"/>
    <s v="Pine Bluff"/>
    <s v="Arkansas"/>
    <n v="71603"/>
    <x v="0"/>
    <x v="2"/>
    <s v="Accessories"/>
    <n v="199.95"/>
    <n v="5"/>
    <n v="0"/>
    <n v="63.984000000000002"/>
    <n v="199.95"/>
    <n v="0.32"/>
  </r>
  <r>
    <s v="Second Class"/>
    <s v="Consumer"/>
    <s v="United States"/>
    <s v="Pine Bluff"/>
    <s v="Arkansas"/>
    <n v="71603"/>
    <x v="0"/>
    <x v="1"/>
    <s v="Paper"/>
    <n v="12.96"/>
    <n v="2"/>
    <n v="0"/>
    <n v="6.2207999999999997"/>
    <n v="12.96"/>
    <n v="0.47999999999999993"/>
  </r>
  <r>
    <s v="Second Class"/>
    <s v="Consumer"/>
    <s v="United States"/>
    <s v="Columbia"/>
    <s v="Missouri"/>
    <n v="65203"/>
    <x v="2"/>
    <x v="0"/>
    <s v="Chairs"/>
    <n v="60.89"/>
    <n v="1"/>
    <n v="0"/>
    <n v="15.2225"/>
    <n v="60.89"/>
    <n v="0.25"/>
  </r>
  <r>
    <s v="Second Class"/>
    <s v="Consumer"/>
    <s v="United States"/>
    <s v="Columbia"/>
    <s v="Missouri"/>
    <n v="65203"/>
    <x v="2"/>
    <x v="1"/>
    <s v="Labels"/>
    <n v="14.94"/>
    <n v="3"/>
    <n v="0"/>
    <n v="6.8723999999999998"/>
    <n v="14.94"/>
    <n v="0.46"/>
  </r>
  <r>
    <s v="Second Class"/>
    <s v="Consumer"/>
    <s v="United States"/>
    <s v="Columbia"/>
    <s v="Missouri"/>
    <n v="65203"/>
    <x v="2"/>
    <x v="1"/>
    <s v="Binders"/>
    <n v="9.64"/>
    <n v="2"/>
    <n v="0"/>
    <n v="4.4344000000000001"/>
    <n v="9.64"/>
    <n v="0.45999999999999996"/>
  </r>
  <r>
    <s v="Second Class"/>
    <s v="Consumer"/>
    <s v="United States"/>
    <s v="Columbia"/>
    <s v="Missouri"/>
    <n v="65203"/>
    <x v="2"/>
    <x v="0"/>
    <s v="Furnishings"/>
    <n v="332.94"/>
    <n v="3"/>
    <n v="0"/>
    <n v="53.270400000000002"/>
    <n v="332.94"/>
    <n v="0.16"/>
  </r>
  <r>
    <s v="Second Class"/>
    <s v="Consumer"/>
    <s v="United States"/>
    <s v="Columbia"/>
    <s v="Missouri"/>
    <n v="65203"/>
    <x v="2"/>
    <x v="1"/>
    <s v="Binders"/>
    <n v="51.9"/>
    <n v="3"/>
    <n v="0"/>
    <n v="24.393000000000001"/>
    <n v="51.9"/>
    <n v="0.47000000000000003"/>
  </r>
  <r>
    <s v="Second Class"/>
    <s v="Consumer"/>
    <s v="United States"/>
    <s v="Columbia"/>
    <s v="Missouri"/>
    <n v="65203"/>
    <x v="2"/>
    <x v="1"/>
    <s v="Storage"/>
    <n v="64.959999999999994"/>
    <n v="2"/>
    <n v="0"/>
    <n v="2.5983999999999998"/>
    <n v="64.959999999999994"/>
    <n v="0.04"/>
  </r>
  <r>
    <s v="Second Class"/>
    <s v="Consumer"/>
    <s v="United States"/>
    <s v="Aberdeen"/>
    <s v="South Dakota"/>
    <n v="57401"/>
    <x v="2"/>
    <x v="1"/>
    <s v="Supplies"/>
    <n v="25.5"/>
    <n v="3"/>
    <n v="0"/>
    <n v="6.63"/>
    <n v="25.5"/>
    <n v="0.26"/>
  </r>
  <r>
    <s v="Same Day"/>
    <s v="Home Office"/>
    <s v="United States"/>
    <s v="Seattle"/>
    <s v="Washington"/>
    <n v="98103"/>
    <x v="1"/>
    <x v="0"/>
    <s v="Chairs"/>
    <n v="215.976"/>
    <n v="3"/>
    <n v="0.2"/>
    <n v="-2.6997"/>
    <n v="215.976"/>
    <n v="-1.2500000000000001E-2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  <n v="389.97"/>
    <n v="8.9999999999999983E-2"/>
  </r>
  <r>
    <s v="Standard Class"/>
    <s v="Consumer"/>
    <s v="United States"/>
    <s v="Detroit"/>
    <s v="Michigan"/>
    <n v="48227"/>
    <x v="2"/>
    <x v="1"/>
    <s v="Appliances"/>
    <n v="269.91000000000003"/>
    <n v="5"/>
    <n v="0.1"/>
    <n v="53.981999999999999"/>
    <n v="269.91000000000003"/>
    <n v="0.19999999999999998"/>
  </r>
  <r>
    <s v="Standard Class"/>
    <s v="Corporate"/>
    <s v="United States"/>
    <s v="Memphis"/>
    <s v="Tennessee"/>
    <n v="38109"/>
    <x v="0"/>
    <x v="1"/>
    <s v="Binders"/>
    <n v="11.673"/>
    <n v="3"/>
    <n v="0.7"/>
    <n v="-7.782"/>
    <n v="11.673"/>
    <n v="-0.66666666666666663"/>
  </r>
  <r>
    <s v="Standard Class"/>
    <s v="Corporate"/>
    <s v="United States"/>
    <s v="Memphis"/>
    <s v="Tennessee"/>
    <n v="38109"/>
    <x v="0"/>
    <x v="1"/>
    <s v="Envelopes"/>
    <n v="64.847999999999999"/>
    <n v="7"/>
    <n v="0.2"/>
    <n v="24.318000000000001"/>
    <n v="64.847999999999999"/>
    <n v="0.375"/>
  </r>
  <r>
    <s v="First Class"/>
    <s v="Home Office"/>
    <s v="United States"/>
    <s v="North Las Vegas"/>
    <s v="Nevada"/>
    <n v="89031"/>
    <x v="1"/>
    <x v="0"/>
    <s v="Furnishings"/>
    <n v="14.56"/>
    <n v="2"/>
    <n v="0"/>
    <n v="5.5327999999999999"/>
    <n v="14.56"/>
    <n v="0.38"/>
  </r>
  <r>
    <s v="Same Day"/>
    <s v="Consumer"/>
    <s v="United States"/>
    <s v="Freeport"/>
    <s v="New York"/>
    <n v="11520"/>
    <x v="3"/>
    <x v="0"/>
    <s v="Chairs"/>
    <n v="102.58199999999999"/>
    <n v="1"/>
    <n v="0.1"/>
    <n v="6.8388"/>
    <n v="102.58199999999999"/>
    <n v="6.6666666666666666E-2"/>
  </r>
  <r>
    <s v="Same Day"/>
    <s v="Consumer"/>
    <s v="United States"/>
    <s v="Freeport"/>
    <s v="New York"/>
    <n v="11520"/>
    <x v="3"/>
    <x v="1"/>
    <s v="Paper"/>
    <n v="20.04"/>
    <n v="3"/>
    <n v="0"/>
    <n v="9.6191999999999993"/>
    <n v="20.04"/>
    <n v="0.48"/>
  </r>
  <r>
    <s v="Standard Class"/>
    <s v="Consumer"/>
    <s v="United States"/>
    <s v="New York City"/>
    <s v="New York"/>
    <n v="10035"/>
    <x v="3"/>
    <x v="1"/>
    <s v="Binders"/>
    <n v="32.088000000000001"/>
    <n v="7"/>
    <n v="0.2"/>
    <n v="11.2308"/>
    <n v="32.088000000000001"/>
    <n v="0.35"/>
  </r>
  <r>
    <s v="Standard Class"/>
    <s v="Consumer"/>
    <s v="United States"/>
    <s v="New York City"/>
    <s v="New York"/>
    <n v="10035"/>
    <x v="3"/>
    <x v="1"/>
    <s v="Binders"/>
    <n v="4305.5519999999997"/>
    <n v="6"/>
    <n v="0.2"/>
    <n v="1453.1238000000001"/>
    <n v="4305.5519999999997"/>
    <n v="0.33750000000000002"/>
  </r>
  <r>
    <s v="Standard Class"/>
    <s v="Corporate"/>
    <s v="United States"/>
    <s v="New York City"/>
    <s v="New York"/>
    <n v="10024"/>
    <x v="3"/>
    <x v="0"/>
    <s v="Furnishings"/>
    <n v="10.02"/>
    <n v="3"/>
    <n v="0"/>
    <n v="4.4088000000000003"/>
    <n v="10.02"/>
    <n v="0.44000000000000006"/>
  </r>
  <r>
    <s v="Standard Class"/>
    <s v="Corporate"/>
    <s v="United States"/>
    <s v="New York City"/>
    <s v="New York"/>
    <n v="10024"/>
    <x v="3"/>
    <x v="2"/>
    <s v="Phones"/>
    <n v="631.96"/>
    <n v="4"/>
    <n v="0"/>
    <n v="303.3408"/>
    <n v="631.96"/>
    <n v="0.48"/>
  </r>
  <r>
    <s v="Standard Class"/>
    <s v="Consumer"/>
    <s v="United States"/>
    <s v="Henderson"/>
    <s v="Kentucky"/>
    <n v="42420"/>
    <x v="0"/>
    <x v="1"/>
    <s v="Binders"/>
    <n v="1577.94"/>
    <n v="3"/>
    <n v="0"/>
    <n v="757.41120000000001"/>
    <n v="1577.94"/>
    <n v="0.48"/>
  </r>
  <r>
    <s v="Same Day"/>
    <s v="Corporate"/>
    <s v="United States"/>
    <s v="Albuquerque"/>
    <s v="New Mexico"/>
    <n v="87105"/>
    <x v="1"/>
    <x v="1"/>
    <s v="Art"/>
    <n v="255.85"/>
    <n v="7"/>
    <n v="0"/>
    <n v="112.574"/>
    <n v="255.85"/>
    <n v="0.44"/>
  </r>
  <r>
    <s v="Second Class"/>
    <s v="Corporate"/>
    <s v="United States"/>
    <s v="Delray Beach"/>
    <s v="Florida"/>
    <n v="33445"/>
    <x v="0"/>
    <x v="1"/>
    <s v="Storage"/>
    <n v="184.70400000000001"/>
    <n v="6"/>
    <n v="0.2"/>
    <n v="13.8528"/>
    <n v="184.70400000000001"/>
    <n v="7.4999999999999997E-2"/>
  </r>
  <r>
    <s v="Second Class"/>
    <s v="Corporate"/>
    <s v="United States"/>
    <s v="Delray Beach"/>
    <s v="Florida"/>
    <n v="33445"/>
    <x v="0"/>
    <x v="2"/>
    <s v="Accessories"/>
    <n v="47.92"/>
    <n v="2"/>
    <n v="0.2"/>
    <n v="11.98"/>
    <n v="47.92"/>
    <n v="0.25"/>
  </r>
  <r>
    <s v="Standard Class"/>
    <s v="Consumer"/>
    <s v="United States"/>
    <s v="Philadelphia"/>
    <s v="Pennsylvania"/>
    <n v="19140"/>
    <x v="3"/>
    <x v="1"/>
    <s v="Labels"/>
    <n v="15.936"/>
    <n v="4"/>
    <n v="0.2"/>
    <n v="5.1791999999999998"/>
    <n v="15.936"/>
    <n v="0.32500000000000001"/>
  </r>
  <r>
    <s v="Standard Class"/>
    <s v="Consumer"/>
    <s v="United States"/>
    <s v="Philadelphia"/>
    <s v="Pennsylvania"/>
    <n v="19140"/>
    <x v="3"/>
    <x v="1"/>
    <s v="Binders"/>
    <n v="8.0009999999999994"/>
    <n v="7"/>
    <n v="0.7"/>
    <n v="-5.6006999999999998"/>
    <n v="8.0009999999999994"/>
    <n v="-0.70000000000000007"/>
  </r>
  <r>
    <s v="Standard Class"/>
    <s v="Consumer"/>
    <s v="United States"/>
    <s v="Philadelphia"/>
    <s v="Pennsylvania"/>
    <n v="19140"/>
    <x v="3"/>
    <x v="0"/>
    <s v="Chairs"/>
    <n v="398.97199999999998"/>
    <n v="2"/>
    <n v="0.3"/>
    <n v="-28.498000000000001"/>
    <n v="398.97199999999998"/>
    <n v="-7.1428571428571438E-2"/>
  </r>
  <r>
    <s v="Standard Class"/>
    <s v="Home Office"/>
    <s v="United States"/>
    <s v="Seattle"/>
    <s v="Washington"/>
    <n v="98105"/>
    <x v="1"/>
    <x v="0"/>
    <s v="Bookcases"/>
    <n v="163.88"/>
    <n v="2"/>
    <n v="0"/>
    <n v="40.97"/>
    <n v="163.88"/>
    <n v="0.25"/>
  </r>
  <r>
    <s v="Standard Class"/>
    <s v="Consumer"/>
    <s v="United States"/>
    <s v="Richmond"/>
    <s v="Virginia"/>
    <n v="23223"/>
    <x v="0"/>
    <x v="1"/>
    <s v="Appliances"/>
    <n v="67.900000000000006"/>
    <n v="5"/>
    <n v="0"/>
    <n v="20.37"/>
    <n v="67.900000000000006"/>
    <n v="0.3"/>
  </r>
  <r>
    <s v="Standard Class"/>
    <s v="Consumer"/>
    <s v="United States"/>
    <s v="West Palm Beach"/>
    <s v="Florida"/>
    <n v="33407"/>
    <x v="0"/>
    <x v="1"/>
    <s v="Paper"/>
    <n v="72.224000000000004"/>
    <n v="4"/>
    <n v="0.2"/>
    <n v="25.278400000000001"/>
    <n v="72.224000000000004"/>
    <n v="0.35"/>
  </r>
  <r>
    <s v="Second Class"/>
    <s v="Consumer"/>
    <s v="United States"/>
    <s v="Fort Collins"/>
    <s v="Colorado"/>
    <n v="80525"/>
    <x v="1"/>
    <x v="1"/>
    <s v="Labels"/>
    <n v="11.696"/>
    <n v="2"/>
    <n v="0.2"/>
    <n v="3.9474"/>
    <n v="11.696"/>
    <n v="0.33750000000000002"/>
  </r>
  <r>
    <s v="Standard Class"/>
    <s v="Corporate"/>
    <s v="United States"/>
    <s v="Franklin"/>
    <s v="Wisconsin"/>
    <n v="53132"/>
    <x v="2"/>
    <x v="0"/>
    <s v="Chairs"/>
    <n v="392.94"/>
    <n v="3"/>
    <n v="0"/>
    <n v="43.223399999999998"/>
    <n v="392.94"/>
    <n v="0.11"/>
  </r>
  <r>
    <s v="First Class"/>
    <s v="Consumer"/>
    <s v="United States"/>
    <s v="Monroe"/>
    <s v="North Carolina"/>
    <n v="28110"/>
    <x v="0"/>
    <x v="0"/>
    <s v="Furnishings"/>
    <n v="18.175999999999998"/>
    <n v="1"/>
    <n v="0.2"/>
    <n v="4.7712000000000003"/>
    <n v="18.175999999999998"/>
    <n v="0.26250000000000007"/>
  </r>
  <r>
    <s v="Standard Class"/>
    <s v="Home Office"/>
    <s v="United States"/>
    <s v="Dallas"/>
    <s v="Texas"/>
    <n v="75081"/>
    <x v="2"/>
    <x v="1"/>
    <s v="Binders"/>
    <n v="6.8879999999999999"/>
    <n v="3"/>
    <n v="0.8"/>
    <n v="-11.020799999999999"/>
    <n v="6.8879999999999999"/>
    <n v="-1.5999999999999999"/>
  </r>
  <r>
    <s v="Standard Class"/>
    <s v="Home Office"/>
    <s v="United States"/>
    <s v="Dallas"/>
    <s v="Texas"/>
    <n v="75081"/>
    <x v="2"/>
    <x v="0"/>
    <s v="Tables"/>
    <n v="457.48500000000001"/>
    <n v="3"/>
    <n v="0.3"/>
    <n v="-84.961500000000001"/>
    <n v="457.48500000000001"/>
    <n v="-0.18571428571428572"/>
  </r>
  <r>
    <s v="First Class"/>
    <s v="Consumer"/>
    <s v="United States"/>
    <s v="Philadelphia"/>
    <s v="Pennsylvania"/>
    <n v="19134"/>
    <x v="3"/>
    <x v="0"/>
    <s v="Chairs"/>
    <n v="1079.316"/>
    <n v="6"/>
    <n v="0.3"/>
    <n v="-15.418799999999999"/>
    <n v="1079.316"/>
    <n v="-1.4285714285714285E-2"/>
  </r>
  <r>
    <s v="Second Class"/>
    <s v="Home Office"/>
    <s v="United States"/>
    <s v="San Francisco"/>
    <s v="California"/>
    <n v="94109"/>
    <x v="1"/>
    <x v="1"/>
    <s v="Paper"/>
    <n v="48.91"/>
    <n v="1"/>
    <n v="0"/>
    <n v="22.9877"/>
    <n v="48.91"/>
    <n v="0.47000000000000003"/>
  </r>
  <r>
    <s v="First Class"/>
    <s v="Consumer"/>
    <s v="United States"/>
    <s v="Dover"/>
    <s v="Delaware"/>
    <n v="19901"/>
    <x v="3"/>
    <x v="1"/>
    <s v="Art"/>
    <n v="9.84"/>
    <n v="3"/>
    <n v="0"/>
    <n v="2.8536000000000001"/>
    <n v="9.84"/>
    <n v="0.29000000000000004"/>
  </r>
  <r>
    <s v="First Class"/>
    <s v="Consumer"/>
    <s v="United States"/>
    <s v="Dover"/>
    <s v="Delaware"/>
    <n v="19901"/>
    <x v="3"/>
    <x v="1"/>
    <s v="Binders"/>
    <n v="34.5"/>
    <n v="3"/>
    <n v="0"/>
    <n v="15.525"/>
    <n v="34.5"/>
    <n v="0.45"/>
  </r>
  <r>
    <s v="Same Day"/>
    <s v="Corporate"/>
    <s v="United States"/>
    <s v="Waco"/>
    <s v="Texas"/>
    <n v="76706"/>
    <x v="2"/>
    <x v="1"/>
    <s v="Binders"/>
    <n v="0.55600000000000005"/>
    <n v="1"/>
    <n v="0.8"/>
    <n v="-0.94520000000000004"/>
    <n v="0.55600000000000005"/>
    <n v="-1.7"/>
  </r>
  <r>
    <s v="Second Class"/>
    <s v="Consumer"/>
    <s v="United States"/>
    <s v="Hagerstown"/>
    <s v="Maryland"/>
    <n v="21740"/>
    <x v="3"/>
    <x v="1"/>
    <s v="Binders"/>
    <n v="43.8"/>
    <n v="6"/>
    <n v="0"/>
    <n v="20.585999999999999"/>
    <n v="43.8"/>
    <n v="0.47"/>
  </r>
  <r>
    <s v="Standard Class"/>
    <s v="Corporate"/>
    <s v="United States"/>
    <s v="Cleveland"/>
    <s v="Ohio"/>
    <n v="44105"/>
    <x v="3"/>
    <x v="1"/>
    <s v="Paper"/>
    <n v="13.872"/>
    <n v="3"/>
    <n v="0.2"/>
    <n v="5.0286"/>
    <n v="13.872"/>
    <n v="0.36249999999999999"/>
  </r>
  <r>
    <s v="Standard Class"/>
    <s v="Corporate"/>
    <s v="United States"/>
    <s v="Cleveland"/>
    <s v="Ohio"/>
    <n v="44105"/>
    <x v="3"/>
    <x v="0"/>
    <s v="Bookcases"/>
    <n v="115.96"/>
    <n v="4"/>
    <n v="0.5"/>
    <n v="-64.937600000000003"/>
    <n v="115.96"/>
    <n v="-0.56000000000000005"/>
  </r>
  <r>
    <s v="Second Class"/>
    <s v="Corporate"/>
    <s v="United States"/>
    <s v="Mcallen"/>
    <s v="Texas"/>
    <n v="78501"/>
    <x v="2"/>
    <x v="2"/>
    <s v="Accessories"/>
    <n v="41.423999999999999"/>
    <n v="2"/>
    <n v="0.2"/>
    <n v="8.2848000000000006"/>
    <n v="41.423999999999999"/>
    <n v="0.2"/>
  </r>
  <r>
    <s v="Second Class"/>
    <s v="Corporate"/>
    <s v="United States"/>
    <s v="Mcallen"/>
    <s v="Texas"/>
    <n v="78501"/>
    <x v="2"/>
    <x v="2"/>
    <s v="Phones"/>
    <n v="244.768"/>
    <n v="4"/>
    <n v="0.2"/>
    <n v="24.476800000000001"/>
    <n v="244.768"/>
    <n v="0.1"/>
  </r>
  <r>
    <s v="Second Class"/>
    <s v="Corporate"/>
    <s v="United States"/>
    <s v="Mcallen"/>
    <s v="Texas"/>
    <n v="78501"/>
    <x v="2"/>
    <x v="1"/>
    <s v="Art"/>
    <n v="74.352000000000004"/>
    <n v="3"/>
    <n v="0.2"/>
    <n v="6.5057999999999998"/>
    <n v="74.352000000000004"/>
    <n v="8.7499999999999994E-2"/>
  </r>
  <r>
    <s v="Second Class"/>
    <s v="Corporate"/>
    <s v="United States"/>
    <s v="Mcallen"/>
    <s v="Texas"/>
    <n v="78501"/>
    <x v="2"/>
    <x v="1"/>
    <s v="Binders"/>
    <n v="4.3120000000000003"/>
    <n v="2"/>
    <n v="0.8"/>
    <n v="-6.8992000000000004"/>
    <n v="4.3120000000000003"/>
    <n v="-1.6"/>
  </r>
  <r>
    <s v="Second Class"/>
    <s v="Corporate"/>
    <s v="United States"/>
    <s v="Mcallen"/>
    <s v="Texas"/>
    <n v="78501"/>
    <x v="2"/>
    <x v="0"/>
    <s v="Chairs"/>
    <n v="56.686"/>
    <n v="1"/>
    <n v="0.3"/>
    <n v="-20.245000000000001"/>
    <n v="56.686"/>
    <n v="-0.35714285714285715"/>
  </r>
  <r>
    <s v="Second Class"/>
    <s v="Corporate"/>
    <s v="United States"/>
    <s v="Mcallen"/>
    <s v="Texas"/>
    <n v="78501"/>
    <x v="2"/>
    <x v="2"/>
    <s v="Phones"/>
    <n v="97.968000000000004"/>
    <n v="2"/>
    <n v="0.2"/>
    <n v="6.1230000000000002"/>
    <n v="97.968000000000004"/>
    <n v="6.25E-2"/>
  </r>
  <r>
    <s v="Second Class"/>
    <s v="Corporate"/>
    <s v="United States"/>
    <s v="Mcallen"/>
    <s v="Texas"/>
    <n v="78501"/>
    <x v="2"/>
    <x v="1"/>
    <s v="Art"/>
    <n v="7.8719999999999999"/>
    <n v="3"/>
    <n v="0.2"/>
    <n v="0.88560000000000005"/>
    <n v="7.8719999999999999"/>
    <n v="0.1125"/>
  </r>
  <r>
    <s v="Second Class"/>
    <s v="Corporate"/>
    <s v="United States"/>
    <s v="Mcallen"/>
    <s v="Texas"/>
    <n v="78501"/>
    <x v="2"/>
    <x v="1"/>
    <s v="Paper"/>
    <n v="15.552"/>
    <n v="3"/>
    <n v="0.2"/>
    <n v="5.4432"/>
    <n v="15.552"/>
    <n v="0.35000000000000003"/>
  </r>
  <r>
    <s v="Second Class"/>
    <s v="Corporate"/>
    <s v="United States"/>
    <s v="Mcallen"/>
    <s v="Texas"/>
    <n v="78501"/>
    <x v="2"/>
    <x v="1"/>
    <s v="Binders"/>
    <n v="1.476"/>
    <n v="1"/>
    <n v="0.8"/>
    <n v="-2.2877999999999998"/>
    <n v="1.476"/>
    <n v="-1.5499999999999998"/>
  </r>
  <r>
    <s v="Standard Class"/>
    <s v="Home Office"/>
    <s v="United States"/>
    <s v="Santa Fe"/>
    <s v="New Mexico"/>
    <n v="87505"/>
    <x v="1"/>
    <x v="1"/>
    <s v="Art"/>
    <n v="8.4"/>
    <n v="5"/>
    <n v="0"/>
    <n v="2.1840000000000002"/>
    <n v="8.4"/>
    <n v="0.26"/>
  </r>
  <r>
    <s v="Standard Class"/>
    <s v="Consumer"/>
    <s v="United States"/>
    <s v="San Francisco"/>
    <s v="California"/>
    <n v="94110"/>
    <x v="1"/>
    <x v="1"/>
    <s v="Art"/>
    <n v="6.56"/>
    <n v="2"/>
    <n v="0"/>
    <n v="1.9024000000000001"/>
    <n v="6.56"/>
    <n v="0.29000000000000004"/>
  </r>
  <r>
    <s v="Standard Class"/>
    <s v="Consumer"/>
    <s v="United States"/>
    <s v="San Francisco"/>
    <s v="California"/>
    <n v="94110"/>
    <x v="1"/>
    <x v="1"/>
    <s v="Art"/>
    <n v="14.88"/>
    <n v="2"/>
    <n v="0"/>
    <n v="3.72"/>
    <n v="14.88"/>
    <n v="0.25"/>
  </r>
  <r>
    <s v="Standard Class"/>
    <s v="Consumer"/>
    <s v="United States"/>
    <s v="San Francisco"/>
    <s v="California"/>
    <n v="94110"/>
    <x v="1"/>
    <x v="2"/>
    <s v="Accessories"/>
    <n v="45.48"/>
    <n v="4"/>
    <n v="0"/>
    <n v="15.917999999999999"/>
    <n v="45.48"/>
    <n v="0.35000000000000003"/>
  </r>
  <r>
    <s v="Standard Class"/>
    <s v="Consumer"/>
    <s v="United States"/>
    <s v="San Francisco"/>
    <s v="California"/>
    <n v="94110"/>
    <x v="1"/>
    <x v="1"/>
    <s v="Art"/>
    <n v="25.44"/>
    <n v="6"/>
    <n v="0"/>
    <n v="9.9215999999999998"/>
    <n v="25.44"/>
    <n v="0.38999999999999996"/>
  </r>
  <r>
    <s v="Standard Class"/>
    <s v="Corporate"/>
    <s v="United States"/>
    <s v="New York City"/>
    <s v="New York"/>
    <n v="10024"/>
    <x v="3"/>
    <x v="1"/>
    <s v="Binders"/>
    <n v="146.68799999999999"/>
    <n v="8"/>
    <n v="0.2"/>
    <n v="45.84"/>
    <n v="146.68799999999999"/>
    <n v="0.31250000000000006"/>
  </r>
  <r>
    <s v="Standard Class"/>
    <s v="Consumer"/>
    <s v="United States"/>
    <s v="Dallas"/>
    <s v="Texas"/>
    <n v="75220"/>
    <x v="2"/>
    <x v="1"/>
    <s v="Labels"/>
    <n v="4.9279999999999999"/>
    <n v="2"/>
    <n v="0.2"/>
    <n v="1.7248000000000001"/>
    <n v="4.9279999999999999"/>
    <n v="0.35000000000000003"/>
  </r>
  <r>
    <s v="Standard Class"/>
    <s v="Consumer"/>
    <s v="United States"/>
    <s v="Dallas"/>
    <s v="Texas"/>
    <n v="75220"/>
    <x v="2"/>
    <x v="1"/>
    <s v="Art"/>
    <n v="63.488"/>
    <n v="4"/>
    <n v="0.2"/>
    <n v="4.7615999999999996"/>
    <n v="63.488"/>
    <n v="7.4999999999999997E-2"/>
  </r>
  <r>
    <s v="Same Day"/>
    <s v="Corporate"/>
    <s v="United States"/>
    <s v="Detroit"/>
    <s v="Michigan"/>
    <n v="48234"/>
    <x v="2"/>
    <x v="1"/>
    <s v="Storage"/>
    <n v="418.32"/>
    <n v="7"/>
    <n v="0"/>
    <n v="117.1296"/>
    <n v="418.32"/>
    <n v="0.27999999999999997"/>
  </r>
  <r>
    <s v="Same Day"/>
    <s v="Corporate"/>
    <s v="United States"/>
    <s v="Detroit"/>
    <s v="Michigan"/>
    <n v="48234"/>
    <x v="2"/>
    <x v="1"/>
    <s v="Appliances"/>
    <n v="123.858"/>
    <n v="2"/>
    <n v="0.1"/>
    <n v="46.790799999999997"/>
    <n v="123.858"/>
    <n v="0.37777777777777777"/>
  </r>
  <r>
    <s v="Standard Class"/>
    <s v="Consumer"/>
    <s v="United States"/>
    <s v="Philadelphia"/>
    <s v="Pennsylvania"/>
    <n v="19140"/>
    <x v="3"/>
    <x v="2"/>
    <s v="Phones"/>
    <n v="118.782"/>
    <n v="3"/>
    <n v="0.4"/>
    <n v="-27.715800000000002"/>
    <n v="118.782"/>
    <n v="-0.23333333333333336"/>
  </r>
  <r>
    <s v="Standard Class"/>
    <s v="Consumer"/>
    <s v="United States"/>
    <s v="Philadelphia"/>
    <s v="Pennsylvania"/>
    <n v="19140"/>
    <x v="3"/>
    <x v="1"/>
    <s v="Supplies"/>
    <n v="769.18399999999997"/>
    <n v="4"/>
    <n v="0.2"/>
    <n v="-163.45160000000001"/>
    <n v="769.18399999999997"/>
    <n v="-0.21250000000000002"/>
  </r>
  <r>
    <s v="Standard Class"/>
    <s v="Consumer"/>
    <s v="United States"/>
    <s v="Carrollton"/>
    <s v="Texas"/>
    <n v="75007"/>
    <x v="2"/>
    <x v="2"/>
    <s v="Accessories"/>
    <n v="47.904000000000003"/>
    <n v="1"/>
    <n v="0.2"/>
    <n v="-2.9940000000000002"/>
    <n v="47.904000000000003"/>
    <n v="-6.25E-2"/>
  </r>
  <r>
    <s v="Standard Class"/>
    <s v="Corporate"/>
    <s v="United States"/>
    <s v="New York City"/>
    <s v="New York"/>
    <n v="10009"/>
    <x v="3"/>
    <x v="1"/>
    <s v="Paper"/>
    <n v="13.36"/>
    <n v="2"/>
    <n v="0"/>
    <n v="6.4127999999999998"/>
    <n v="13.36"/>
    <n v="0.48"/>
  </r>
  <r>
    <s v="Standard Class"/>
    <s v="Corporate"/>
    <s v="United States"/>
    <s v="New York City"/>
    <s v="New York"/>
    <n v="10009"/>
    <x v="3"/>
    <x v="0"/>
    <s v="Chairs"/>
    <n v="163.76400000000001"/>
    <n v="2"/>
    <n v="0.1"/>
    <n v="25.474399999999999"/>
    <n v="163.76400000000001"/>
    <n v="0.15555555555555553"/>
  </r>
  <r>
    <s v="Standard Class"/>
    <s v="Corporate"/>
    <s v="United States"/>
    <s v="New York City"/>
    <s v="New York"/>
    <n v="10009"/>
    <x v="3"/>
    <x v="0"/>
    <s v="Furnishings"/>
    <n v="183.92"/>
    <n v="4"/>
    <n v="0"/>
    <n v="31.266400000000001"/>
    <n v="183.92"/>
    <n v="0.17"/>
  </r>
  <r>
    <s v="Standard Class"/>
    <s v="Consumer"/>
    <s v="United States"/>
    <s v="Houston"/>
    <s v="Texas"/>
    <n v="77041"/>
    <x v="2"/>
    <x v="0"/>
    <s v="Furnishings"/>
    <n v="11.375999999999999"/>
    <n v="3"/>
    <n v="0.6"/>
    <n v="-5.6879999999999997"/>
    <n v="11.375999999999999"/>
    <n v="-0.5"/>
  </r>
  <r>
    <s v="Standard Class"/>
    <s v="Consumer"/>
    <s v="United States"/>
    <s v="Houston"/>
    <s v="Texas"/>
    <n v="77041"/>
    <x v="2"/>
    <x v="0"/>
    <s v="Furnishings"/>
    <n v="66.111999999999995"/>
    <n v="4"/>
    <n v="0.6"/>
    <n v="-84.2928"/>
    <n v="66.111999999999995"/>
    <n v="-1.2750000000000001"/>
  </r>
  <r>
    <s v="Standard Class"/>
    <s v="Consumer"/>
    <s v="United States"/>
    <s v="Los Angeles"/>
    <s v="California"/>
    <n v="90036"/>
    <x v="1"/>
    <x v="1"/>
    <s v="Paper"/>
    <n v="211.04"/>
    <n v="8"/>
    <n v="0"/>
    <n v="97.078400000000002"/>
    <n v="211.04"/>
    <n v="0.46"/>
  </r>
  <r>
    <s v="Standard Class"/>
    <s v="Consumer"/>
    <s v="United States"/>
    <s v="Los Angeles"/>
    <s v="California"/>
    <n v="90036"/>
    <x v="1"/>
    <x v="0"/>
    <s v="Chairs"/>
    <n v="594.81600000000003"/>
    <n v="2"/>
    <n v="0.2"/>
    <n v="59.4816"/>
    <n v="594.81600000000003"/>
    <n v="9.9999999999999992E-2"/>
  </r>
  <r>
    <s v="Standard Class"/>
    <s v="Consumer"/>
    <s v="United States"/>
    <s v="Los Angeles"/>
    <s v="California"/>
    <n v="90036"/>
    <x v="1"/>
    <x v="1"/>
    <s v="Binders"/>
    <n v="72.959999999999994"/>
    <n v="3"/>
    <n v="0.2"/>
    <n v="23.712"/>
    <n v="72.959999999999994"/>
    <n v="0.32500000000000001"/>
  </r>
  <r>
    <s v="First Class"/>
    <s v="Consumer"/>
    <s v="United States"/>
    <s v="Edmonds"/>
    <s v="Washington"/>
    <n v="98026"/>
    <x v="1"/>
    <x v="0"/>
    <s v="Furnishings"/>
    <n v="80.959999999999994"/>
    <n v="4"/>
    <n v="0"/>
    <n v="34.812800000000003"/>
    <n v="80.959999999999994"/>
    <n v="0.43000000000000005"/>
  </r>
  <r>
    <s v="First Class"/>
    <s v="Consumer"/>
    <s v="United States"/>
    <s v="Edmonds"/>
    <s v="Washington"/>
    <n v="98026"/>
    <x v="1"/>
    <x v="2"/>
    <s v="Phones"/>
    <n v="455.71199999999999"/>
    <n v="2"/>
    <n v="0.2"/>
    <n v="34.178400000000003"/>
    <n v="455.71199999999999"/>
    <n v="7.5000000000000011E-2"/>
  </r>
  <r>
    <s v="First Class"/>
    <s v="Consumer"/>
    <s v="United States"/>
    <s v="Edmonds"/>
    <s v="Washington"/>
    <n v="98026"/>
    <x v="1"/>
    <x v="1"/>
    <s v="Art"/>
    <n v="25.98"/>
    <n v="1"/>
    <n v="0"/>
    <n v="7.2744"/>
    <n v="25.98"/>
    <n v="0.27999999999999997"/>
  </r>
  <r>
    <s v="First Class"/>
    <s v="Consumer"/>
    <s v="United States"/>
    <s v="San Francisco"/>
    <s v="California"/>
    <n v="94110"/>
    <x v="1"/>
    <x v="1"/>
    <s v="Appliances"/>
    <n v="45.28"/>
    <n v="4"/>
    <n v="0"/>
    <n v="15.395200000000001"/>
    <n v="45.28"/>
    <n v="0.34"/>
  </r>
  <r>
    <s v="Standard Class"/>
    <s v="Consumer"/>
    <s v="United States"/>
    <s v="New York City"/>
    <s v="New York"/>
    <n v="10035"/>
    <x v="3"/>
    <x v="1"/>
    <s v="Envelopes"/>
    <n v="15.56"/>
    <n v="2"/>
    <n v="0"/>
    <n v="7.3132000000000001"/>
    <n v="15.56"/>
    <n v="0.47"/>
  </r>
  <r>
    <s v="Standard Class"/>
    <s v="Corporate"/>
    <s v="United States"/>
    <s v="Springfield"/>
    <s v="Oregon"/>
    <n v="97477"/>
    <x v="1"/>
    <x v="2"/>
    <s v="Phones"/>
    <n v="859.2"/>
    <n v="3"/>
    <n v="0.2"/>
    <n v="75.180000000000007"/>
    <n v="859.2"/>
    <n v="8.7500000000000008E-2"/>
  </r>
  <r>
    <s v="Second Class"/>
    <s v="Consumer"/>
    <s v="United States"/>
    <s v="Georgetown"/>
    <s v="Kentucky"/>
    <n v="40324"/>
    <x v="0"/>
    <x v="1"/>
    <s v="Appliances"/>
    <n v="195.68"/>
    <n v="4"/>
    <n v="0"/>
    <n v="50.876800000000003"/>
    <n v="195.68"/>
    <n v="0.26"/>
  </r>
  <r>
    <s v="Second Class"/>
    <s v="Consumer"/>
    <s v="United States"/>
    <s v="Georgetown"/>
    <s v="Kentucky"/>
    <n v="40324"/>
    <x v="0"/>
    <x v="1"/>
    <s v="Fasteners"/>
    <n v="14.2"/>
    <n v="4"/>
    <n v="0"/>
    <n v="6.6740000000000004"/>
    <n v="14.2"/>
    <n v="0.47000000000000003"/>
  </r>
  <r>
    <s v="First Class"/>
    <s v="Consumer"/>
    <s v="United States"/>
    <s v="Coral Springs"/>
    <s v="Florida"/>
    <n v="33065"/>
    <x v="0"/>
    <x v="0"/>
    <s v="Bookcases"/>
    <n v="314.35199999999998"/>
    <n v="3"/>
    <n v="0.2"/>
    <n v="-15.717599999999999"/>
    <n v="314.35199999999998"/>
    <n v="-0.05"/>
  </r>
  <r>
    <s v="First Class"/>
    <s v="Consumer"/>
    <s v="United States"/>
    <s v="Coral Springs"/>
    <s v="Florida"/>
    <n v="33065"/>
    <x v="0"/>
    <x v="1"/>
    <s v="Labels"/>
    <n v="4.6079999999999997"/>
    <n v="2"/>
    <n v="0.2"/>
    <n v="1.4976"/>
    <n v="4.6079999999999997"/>
    <n v="0.32500000000000001"/>
  </r>
  <r>
    <s v="Standard Class"/>
    <s v="Corporate"/>
    <s v="United States"/>
    <s v="San Francisco"/>
    <s v="California"/>
    <n v="94110"/>
    <x v="1"/>
    <x v="1"/>
    <s v="Fasteners"/>
    <n v="17.899999999999999"/>
    <n v="5"/>
    <n v="0"/>
    <n v="8.7710000000000008"/>
    <n v="17.899999999999999"/>
    <n v="0.4900000000000001"/>
  </r>
  <r>
    <s v="Second Class"/>
    <s v="Corporate"/>
    <s v="United States"/>
    <s v="San Francisco"/>
    <s v="California"/>
    <n v="94110"/>
    <x v="1"/>
    <x v="1"/>
    <s v="Binders"/>
    <n v="2.992"/>
    <n v="1"/>
    <n v="0.2"/>
    <n v="1.1220000000000001"/>
    <n v="2.992"/>
    <n v="0.37500000000000006"/>
  </r>
  <r>
    <s v="Second Class"/>
    <s v="Corporate"/>
    <s v="United States"/>
    <s v="San Francisco"/>
    <s v="California"/>
    <n v="94110"/>
    <x v="1"/>
    <x v="1"/>
    <s v="Binders"/>
    <n v="20.064"/>
    <n v="6"/>
    <n v="0.2"/>
    <n v="7.0224000000000002"/>
    <n v="20.064"/>
    <n v="0.35000000000000003"/>
  </r>
  <r>
    <s v="Second Class"/>
    <s v="Corporate"/>
    <s v="United States"/>
    <s v="San Francisco"/>
    <s v="California"/>
    <n v="94110"/>
    <x v="1"/>
    <x v="1"/>
    <s v="Paper"/>
    <n v="146.72999999999999"/>
    <n v="3"/>
    <n v="0"/>
    <n v="68.963099999999997"/>
    <n v="146.72999999999999"/>
    <n v="0.47000000000000003"/>
  </r>
  <r>
    <s v="Second Class"/>
    <s v="Corporate"/>
    <s v="United States"/>
    <s v="San Francisco"/>
    <s v="California"/>
    <n v="94110"/>
    <x v="1"/>
    <x v="1"/>
    <s v="Labels"/>
    <n v="18.75"/>
    <n v="5"/>
    <n v="0"/>
    <n v="9"/>
    <n v="18.75"/>
    <n v="0.48"/>
  </r>
  <r>
    <s v="Second Class"/>
    <s v="Corporate"/>
    <s v="United States"/>
    <s v="San Francisco"/>
    <s v="California"/>
    <n v="94110"/>
    <x v="1"/>
    <x v="2"/>
    <s v="Phones"/>
    <n v="117.57599999999999"/>
    <n v="3"/>
    <n v="0.2"/>
    <n v="11.7576"/>
    <n v="117.57599999999999"/>
    <n v="0.1"/>
  </r>
  <r>
    <s v="Standard Class"/>
    <s v="Home Office"/>
    <s v="United States"/>
    <s v="Riverside"/>
    <s v="California"/>
    <n v="92503"/>
    <x v="1"/>
    <x v="1"/>
    <s v="Binders"/>
    <n v="51.183999999999997"/>
    <n v="7"/>
    <n v="0.2"/>
    <n v="19.193999999999999"/>
    <n v="51.183999999999997"/>
    <n v="0.375"/>
  </r>
  <r>
    <s v="First Class"/>
    <s v="Home Office"/>
    <s v="United States"/>
    <s v="Troy"/>
    <s v="Ohio"/>
    <n v="45373"/>
    <x v="3"/>
    <x v="0"/>
    <s v="Tables"/>
    <n v="455.97"/>
    <n v="5"/>
    <n v="0.4"/>
    <n v="-106.393"/>
    <n v="455.97"/>
    <n v="-0.23333333333333331"/>
  </r>
  <r>
    <s v="First Class"/>
    <s v="Home Office"/>
    <s v="United States"/>
    <s v="Troy"/>
    <s v="Ohio"/>
    <n v="45373"/>
    <x v="3"/>
    <x v="1"/>
    <s v="Binders"/>
    <n v="5.7149999999999999"/>
    <n v="5"/>
    <n v="0.7"/>
    <n v="-4.7625000000000002"/>
    <n v="5.7149999999999999"/>
    <n v="-0.83333333333333337"/>
  </r>
  <r>
    <s v="First Class"/>
    <s v="Home Office"/>
    <s v="United States"/>
    <s v="Troy"/>
    <s v="Ohio"/>
    <n v="45373"/>
    <x v="3"/>
    <x v="2"/>
    <s v="Phones"/>
    <n v="57.594000000000001"/>
    <n v="1"/>
    <n v="0.4"/>
    <n v="-11.518800000000001"/>
    <n v="57.594000000000001"/>
    <n v="-0.2"/>
  </r>
  <r>
    <s v="First Class"/>
    <s v="Home Office"/>
    <s v="United States"/>
    <s v="Troy"/>
    <s v="Ohio"/>
    <n v="45373"/>
    <x v="3"/>
    <x v="0"/>
    <s v="Furnishings"/>
    <n v="30.143999999999998"/>
    <n v="2"/>
    <n v="0.2"/>
    <n v="8.2896000000000001"/>
    <n v="30.143999999999998"/>
    <n v="0.27500000000000002"/>
  </r>
  <r>
    <s v="First Class"/>
    <s v="Home Office"/>
    <s v="United States"/>
    <s v="Troy"/>
    <s v="Ohio"/>
    <n v="45373"/>
    <x v="3"/>
    <x v="0"/>
    <s v="Chairs"/>
    <n v="899.43"/>
    <n v="5"/>
    <n v="0.3"/>
    <n v="-12.849"/>
    <n v="899.43"/>
    <n v="-1.4285714285714287E-2"/>
  </r>
  <r>
    <s v="Standard Class"/>
    <s v="Consumer"/>
    <s v="United States"/>
    <s v="Moreno Valley"/>
    <s v="California"/>
    <n v="92553"/>
    <x v="1"/>
    <x v="0"/>
    <s v="Furnishings"/>
    <n v="842.72"/>
    <n v="8"/>
    <n v="0"/>
    <n v="202.25280000000001"/>
    <n v="842.72"/>
    <n v="0.24"/>
  </r>
  <r>
    <s v="Standard Class"/>
    <s v="Consumer"/>
    <s v="United States"/>
    <s v="Moreno Valley"/>
    <s v="California"/>
    <n v="92553"/>
    <x v="1"/>
    <x v="0"/>
    <s v="Furnishings"/>
    <n v="41.96"/>
    <n v="2"/>
    <n v="0"/>
    <n v="10.909599999999999"/>
    <n v="41.96"/>
    <n v="0.25999999999999995"/>
  </r>
  <r>
    <s v="Standard Class"/>
    <s v="Corporate"/>
    <s v="United States"/>
    <s v="Seattle"/>
    <s v="Washington"/>
    <n v="98115"/>
    <x v="1"/>
    <x v="1"/>
    <s v="Binders"/>
    <n v="13.215999999999999"/>
    <n v="4"/>
    <n v="0.2"/>
    <n v="4.4603999999999999"/>
    <n v="13.215999999999999"/>
    <n v="0.33750000000000002"/>
  </r>
  <r>
    <s v="Standard Class"/>
    <s v="Corporate"/>
    <s v="United States"/>
    <s v="Seattle"/>
    <s v="Washington"/>
    <n v="98115"/>
    <x v="1"/>
    <x v="0"/>
    <s v="Chairs"/>
    <n v="184.75200000000001"/>
    <n v="3"/>
    <n v="0.2"/>
    <n v="-20.784600000000001"/>
    <n v="184.75200000000001"/>
    <n v="-0.1125"/>
  </r>
  <r>
    <s v="First Class"/>
    <s v="Consumer"/>
    <s v="United States"/>
    <s v="Chicago"/>
    <s v="Illinois"/>
    <n v="60623"/>
    <x v="2"/>
    <x v="0"/>
    <s v="Chairs"/>
    <n v="520.46400000000006"/>
    <n v="2"/>
    <n v="0.3"/>
    <n v="-14.8704"/>
    <n v="520.46400000000006"/>
    <n v="-2.8571428571428567E-2"/>
  </r>
  <r>
    <s v="First Class"/>
    <s v="Consumer"/>
    <s v="United States"/>
    <s v="Chicago"/>
    <s v="Illinois"/>
    <n v="60623"/>
    <x v="2"/>
    <x v="1"/>
    <s v="Paper"/>
    <n v="11.423999999999999"/>
    <n v="3"/>
    <n v="0.2"/>
    <n v="3.7128000000000001"/>
    <n v="11.423999999999999"/>
    <n v="0.32500000000000001"/>
  </r>
  <r>
    <s v="Standard Class"/>
    <s v="Home Office"/>
    <s v="United States"/>
    <s v="Jackson"/>
    <s v="Michigan"/>
    <n v="49201"/>
    <x v="2"/>
    <x v="1"/>
    <s v="Paper"/>
    <n v="19.440000000000001"/>
    <n v="3"/>
    <n v="0"/>
    <n v="9.3312000000000008"/>
    <n v="19.440000000000001"/>
    <n v="0.48000000000000004"/>
  </r>
  <r>
    <s v="Standard Class"/>
    <s v="Home Office"/>
    <s v="United States"/>
    <s v="Jackson"/>
    <s v="Michigan"/>
    <n v="49201"/>
    <x v="2"/>
    <x v="1"/>
    <s v="Art"/>
    <n v="3.64"/>
    <n v="2"/>
    <n v="0"/>
    <n v="1.0192000000000001"/>
    <n v="3.64"/>
    <n v="0.28000000000000003"/>
  </r>
  <r>
    <s v="Standard Class"/>
    <s v="Home Office"/>
    <s v="United States"/>
    <s v="Jackson"/>
    <s v="Michigan"/>
    <n v="49201"/>
    <x v="2"/>
    <x v="1"/>
    <s v="Paper"/>
    <n v="18.54"/>
    <n v="2"/>
    <n v="0"/>
    <n v="8.7138000000000009"/>
    <n v="18.54"/>
    <n v="0.47000000000000008"/>
  </r>
  <r>
    <s v="Second Class"/>
    <s v="Corporate"/>
    <s v="United States"/>
    <s v="New York City"/>
    <s v="New York"/>
    <n v="10024"/>
    <x v="3"/>
    <x v="1"/>
    <s v="Binders"/>
    <n v="43.12"/>
    <n v="5"/>
    <n v="0.2"/>
    <n v="15.092000000000001"/>
    <n v="43.12"/>
    <n v="0.35000000000000003"/>
  </r>
  <r>
    <s v="Second Class"/>
    <s v="Corporate"/>
    <s v="United States"/>
    <s v="New York City"/>
    <s v="New York"/>
    <n v="10024"/>
    <x v="3"/>
    <x v="0"/>
    <s v="Tables"/>
    <n v="313.72199999999998"/>
    <n v="3"/>
    <n v="0.4"/>
    <n v="-99.345299999999995"/>
    <n v="313.72199999999998"/>
    <n v="-0.31666666666666665"/>
  </r>
  <r>
    <s v="Second Class"/>
    <s v="Corporate"/>
    <s v="United States"/>
    <s v="New York City"/>
    <s v="New York"/>
    <n v="10024"/>
    <x v="3"/>
    <x v="0"/>
    <s v="Furnishings"/>
    <n v="45.98"/>
    <n v="1"/>
    <n v="0"/>
    <n v="7.8166000000000002"/>
    <n v="45.98"/>
    <n v="0.17"/>
  </r>
  <r>
    <s v="Second Class"/>
    <s v="Corporate"/>
    <s v="United States"/>
    <s v="New York City"/>
    <s v="New York"/>
    <n v="10024"/>
    <x v="3"/>
    <x v="1"/>
    <s v="Storage"/>
    <n v="428.68"/>
    <n v="7"/>
    <n v="0"/>
    <n v="0"/>
    <n v="428.68"/>
    <n v="0"/>
  </r>
  <r>
    <s v="Standard Class"/>
    <s v="Home Office"/>
    <s v="United States"/>
    <s v="Seattle"/>
    <s v="Washington"/>
    <n v="98105"/>
    <x v="1"/>
    <x v="1"/>
    <s v="Binders"/>
    <n v="30.576000000000001"/>
    <n v="6"/>
    <n v="0.2"/>
    <n v="10.3194"/>
    <n v="30.576000000000001"/>
    <n v="0.33749999999999997"/>
  </r>
  <r>
    <s v="Standard Class"/>
    <s v="Home Office"/>
    <s v="United States"/>
    <s v="Seattle"/>
    <s v="Washington"/>
    <n v="98105"/>
    <x v="1"/>
    <x v="1"/>
    <s v="Fasteners"/>
    <n v="13.02"/>
    <n v="7"/>
    <n v="0"/>
    <n v="0.3906"/>
    <n v="13.02"/>
    <n v="3.0000000000000002E-2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  <n v="22.14"/>
    <n v="0.28999999999999998"/>
  </r>
  <r>
    <s v="Standard Class"/>
    <s v="Home Office"/>
    <s v="United States"/>
    <s v="Seattle"/>
    <s v="Washington"/>
    <n v="98105"/>
    <x v="1"/>
    <x v="1"/>
    <s v="Storage"/>
    <n v="359.32"/>
    <n v="4"/>
    <n v="0"/>
    <n v="7.1863999999999999"/>
    <n v="359.32"/>
    <n v="0.02"/>
  </r>
  <r>
    <s v="First Class"/>
    <s v="Consumer"/>
    <s v="United States"/>
    <s v="Saint Charles"/>
    <s v="Missouri"/>
    <n v="63301"/>
    <x v="2"/>
    <x v="1"/>
    <s v="Paper"/>
    <n v="11.56"/>
    <n v="2"/>
    <n v="0"/>
    <n v="5.6643999999999997"/>
    <n v="11.56"/>
    <n v="0.48999999999999994"/>
  </r>
  <r>
    <s v="Standard Class"/>
    <s v="Consumer"/>
    <s v="United States"/>
    <s v="Long Beach"/>
    <s v="New York"/>
    <n v="11561"/>
    <x v="3"/>
    <x v="1"/>
    <s v="Binders"/>
    <n v="68.48"/>
    <n v="2"/>
    <n v="0.2"/>
    <n v="25.68"/>
    <n v="68.48"/>
    <n v="0.375"/>
  </r>
  <r>
    <s v="Standard Class"/>
    <s v="Consumer"/>
    <s v="United States"/>
    <s v="Long Beach"/>
    <s v="New York"/>
    <n v="11561"/>
    <x v="3"/>
    <x v="1"/>
    <s v="Storage"/>
    <n v="1676.88"/>
    <n v="6"/>
    <n v="0"/>
    <n v="83.843999999999994"/>
    <n v="1676.88"/>
    <n v="4.9999999999999996E-2"/>
  </r>
  <r>
    <s v="First Class"/>
    <s v="Corporate"/>
    <s v="United States"/>
    <s v="Lakewood"/>
    <s v="New Jersey"/>
    <n v="8701"/>
    <x v="3"/>
    <x v="1"/>
    <s v="Paper"/>
    <n v="37.94"/>
    <n v="2"/>
    <n v="0"/>
    <n v="18.211200000000002"/>
    <n v="37.94"/>
    <n v="0.48000000000000009"/>
  </r>
  <r>
    <s v="Second Class"/>
    <s v="Corporate"/>
    <s v="United States"/>
    <s v="Clinton"/>
    <s v="Maryland"/>
    <n v="20735"/>
    <x v="3"/>
    <x v="0"/>
    <s v="Chairs"/>
    <n v="272.97000000000003"/>
    <n v="3"/>
    <n v="0"/>
    <n v="43.675199999999997"/>
    <n v="272.97000000000003"/>
    <n v="0.15999999999999998"/>
  </r>
  <r>
    <s v="First Class"/>
    <s v="Corporate"/>
    <s v="United States"/>
    <s v="Columbus"/>
    <s v="Ohio"/>
    <n v="43229"/>
    <x v="3"/>
    <x v="0"/>
    <s v="Furnishings"/>
    <n v="41.567999999999998"/>
    <n v="4"/>
    <n v="0.2"/>
    <n v="-4.1567999999999996"/>
    <n v="41.567999999999998"/>
    <n v="-9.9999999999999992E-2"/>
  </r>
  <r>
    <s v="First Class"/>
    <s v="Corporate"/>
    <s v="United States"/>
    <s v="Columbus"/>
    <s v="Ohio"/>
    <n v="43229"/>
    <x v="3"/>
    <x v="0"/>
    <s v="Chairs"/>
    <n v="317.05799999999999"/>
    <n v="3"/>
    <n v="0.3"/>
    <n v="-86.058599999999998"/>
    <n v="317.05799999999999"/>
    <n v="-0.27142857142857141"/>
  </r>
  <r>
    <s v="First Class"/>
    <s v="Corporate"/>
    <s v="United States"/>
    <s v="Columbus"/>
    <s v="Ohio"/>
    <n v="43229"/>
    <x v="3"/>
    <x v="1"/>
    <s v="Fasteners"/>
    <n v="8.0399999999999991"/>
    <n v="5"/>
    <n v="0.2"/>
    <n v="2.9144999999999999"/>
    <n v="8.0399999999999991"/>
    <n v="0.36250000000000004"/>
  </r>
  <r>
    <s v="Standard Class"/>
    <s v="Consumer"/>
    <s v="United States"/>
    <s v="Pasadena"/>
    <s v="California"/>
    <n v="91104"/>
    <x v="1"/>
    <x v="2"/>
    <s v="Phones"/>
    <n v="419.94400000000002"/>
    <n v="7"/>
    <n v="0.2"/>
    <n v="52.493000000000002"/>
    <n v="419.94400000000002"/>
    <n v="0.125"/>
  </r>
  <r>
    <s v="Standard Class"/>
    <s v="Corporate"/>
    <s v="United States"/>
    <s v="Seattle"/>
    <s v="Washington"/>
    <n v="98105"/>
    <x v="1"/>
    <x v="1"/>
    <s v="Supplies"/>
    <n v="61.38"/>
    <n v="6"/>
    <n v="0"/>
    <n v="15.9588"/>
    <n v="61.38"/>
    <n v="0.26"/>
  </r>
  <r>
    <s v="Second Class"/>
    <s v="Consumer"/>
    <s v="United States"/>
    <s v="Los Angeles"/>
    <s v="California"/>
    <n v="90045"/>
    <x v="1"/>
    <x v="2"/>
    <s v="Accessories"/>
    <n v="50"/>
    <n v="2"/>
    <n v="0"/>
    <n v="10.5"/>
    <n v="50"/>
    <n v="0.21"/>
  </r>
  <r>
    <s v="Standard Class"/>
    <s v="Consumer"/>
    <s v="United States"/>
    <s v="East Orange"/>
    <s v="New Jersey"/>
    <n v="7017"/>
    <x v="3"/>
    <x v="2"/>
    <s v="Accessories"/>
    <n v="31.8"/>
    <n v="3"/>
    <n v="0"/>
    <n v="13.673999999999999"/>
    <n v="31.8"/>
    <n v="0.43"/>
  </r>
  <r>
    <s v="Standard Class"/>
    <s v="Corporate"/>
    <s v="United States"/>
    <s v="Eau Claire"/>
    <s v="Wisconsin"/>
    <n v="54703"/>
    <x v="2"/>
    <x v="1"/>
    <s v="Storage"/>
    <n v="32.56"/>
    <n v="2"/>
    <n v="0"/>
    <n v="8.4656000000000002"/>
    <n v="32.56"/>
    <n v="0.26"/>
  </r>
  <r>
    <s v="Standard Class"/>
    <s v="Consumer"/>
    <s v="United States"/>
    <s v="Chicago"/>
    <s v="Illinois"/>
    <n v="60610"/>
    <x v="2"/>
    <x v="1"/>
    <s v="Envelopes"/>
    <n v="7.0720000000000001"/>
    <n v="2"/>
    <n v="0.2"/>
    <n v="2.3868"/>
    <n v="7.0720000000000001"/>
    <n v="0.33750000000000002"/>
  </r>
  <r>
    <s v="Second Class"/>
    <s v="Consumer"/>
    <s v="United States"/>
    <s v="Tampa"/>
    <s v="Florida"/>
    <n v="33614"/>
    <x v="0"/>
    <x v="1"/>
    <s v="Paper"/>
    <n v="45.527999999999999"/>
    <n v="3"/>
    <n v="0.2"/>
    <n v="15.934799999999999"/>
    <n v="45.527999999999999"/>
    <n v="0.35"/>
  </r>
  <r>
    <s v="Second Class"/>
    <s v="Consumer"/>
    <s v="United States"/>
    <s v="Tampa"/>
    <s v="Florida"/>
    <n v="33614"/>
    <x v="0"/>
    <x v="0"/>
    <s v="Chairs"/>
    <n v="64.784000000000006"/>
    <n v="1"/>
    <n v="0.2"/>
    <n v="6.4783999999999997"/>
    <n v="64.784000000000006"/>
    <n v="9.9999999999999992E-2"/>
  </r>
  <r>
    <s v="Second Class"/>
    <s v="Consumer"/>
    <s v="United States"/>
    <s v="Tampa"/>
    <s v="Florida"/>
    <n v="33614"/>
    <x v="0"/>
    <x v="1"/>
    <s v="Storage"/>
    <n v="424.27199999999999"/>
    <n v="2"/>
    <n v="0.2"/>
    <n v="-10.6068"/>
    <n v="424.27199999999999"/>
    <n v="-2.5000000000000001E-2"/>
  </r>
  <r>
    <s v="Second Class"/>
    <s v="Consumer"/>
    <s v="United States"/>
    <s v="Tampa"/>
    <s v="Florida"/>
    <n v="33614"/>
    <x v="0"/>
    <x v="1"/>
    <s v="Art"/>
    <n v="1.3440000000000001"/>
    <n v="1"/>
    <n v="0.2"/>
    <n v="0.504"/>
    <n v="1.3440000000000001"/>
    <n v="0.375"/>
  </r>
  <r>
    <s v="Second Class"/>
    <s v="Consumer"/>
    <s v="United States"/>
    <s v="Tampa"/>
    <s v="Florida"/>
    <n v="33614"/>
    <x v="0"/>
    <x v="1"/>
    <s v="Storage"/>
    <n v="83.92"/>
    <n v="5"/>
    <n v="0.2"/>
    <n v="-1.0489999999999999"/>
    <n v="83.92"/>
    <n v="-1.2499999999999999E-2"/>
  </r>
  <r>
    <s v="Standard Class"/>
    <s v="Home Office"/>
    <s v="United States"/>
    <s v="New York City"/>
    <s v="New York"/>
    <n v="10009"/>
    <x v="3"/>
    <x v="1"/>
    <s v="Paper"/>
    <n v="25.92"/>
    <n v="4"/>
    <n v="0"/>
    <n v="12.441599999999999"/>
    <n v="25.92"/>
    <n v="0.47999999999999993"/>
  </r>
  <r>
    <s v="Standard Class"/>
    <s v="Consumer"/>
    <s v="United States"/>
    <s v="Mesa"/>
    <s v="Arizona"/>
    <n v="85204"/>
    <x v="1"/>
    <x v="0"/>
    <s v="Furnishings"/>
    <n v="120.57599999999999"/>
    <n v="8"/>
    <n v="0.2"/>
    <n v="33.1584"/>
    <n v="120.57599999999999"/>
    <n v="0.27500000000000002"/>
  </r>
  <r>
    <s v="Standard Class"/>
    <s v="Consumer"/>
    <s v="United States"/>
    <s v="Burlington"/>
    <s v="Vermont"/>
    <n v="5408"/>
    <x v="3"/>
    <x v="1"/>
    <s v="Paper"/>
    <n v="79.92"/>
    <n v="4"/>
    <n v="0"/>
    <n v="37.562399999999997"/>
    <n v="79.92"/>
    <n v="0.47"/>
  </r>
  <r>
    <s v="Standard Class"/>
    <s v="Consumer"/>
    <s v="United States"/>
    <s v="Burlington"/>
    <s v="Vermont"/>
    <n v="5408"/>
    <x v="3"/>
    <x v="1"/>
    <s v="Paper"/>
    <n v="12.28"/>
    <n v="1"/>
    <n v="0"/>
    <n v="5.7716000000000003"/>
    <n v="12.28"/>
    <n v="0.47000000000000003"/>
  </r>
  <r>
    <s v="Standard Class"/>
    <s v="Consumer"/>
    <s v="United States"/>
    <s v="Burlington"/>
    <s v="Vermont"/>
    <n v="5408"/>
    <x v="3"/>
    <x v="1"/>
    <s v="Appliances"/>
    <n v="542.94000000000005"/>
    <n v="3"/>
    <n v="0"/>
    <n v="152.0232"/>
    <n v="542.94000000000005"/>
    <n v="0.27999999999999997"/>
  </r>
  <r>
    <s v="Standard Class"/>
    <s v="Consumer"/>
    <s v="United States"/>
    <s v="Burlington"/>
    <s v="Vermont"/>
    <n v="5408"/>
    <x v="3"/>
    <x v="1"/>
    <s v="Envelopes"/>
    <n v="2.04"/>
    <n v="1"/>
    <n v="0"/>
    <n v="0.95879999999999999"/>
    <n v="2.04"/>
    <n v="0.47"/>
  </r>
  <r>
    <s v="Standard Class"/>
    <s v="Home Office"/>
    <s v="United States"/>
    <s v="Houston"/>
    <s v="Texas"/>
    <n v="77070"/>
    <x v="2"/>
    <x v="1"/>
    <s v="Storage"/>
    <n v="228.92"/>
    <n v="5"/>
    <n v="0.2"/>
    <n v="14.307499999999999"/>
    <n v="228.92"/>
    <n v="6.25E-2"/>
  </r>
  <r>
    <s v="First Class"/>
    <s v="Corporate"/>
    <s v="United States"/>
    <s v="Aurora"/>
    <s v="Illinois"/>
    <n v="60505"/>
    <x v="2"/>
    <x v="2"/>
    <s v="Phones"/>
    <n v="7.992"/>
    <n v="1"/>
    <n v="0.2"/>
    <n v="2.5973999999999999"/>
    <n v="7.992"/>
    <n v="0.32500000000000001"/>
  </r>
  <r>
    <s v="Same Day"/>
    <s v="Corporate"/>
    <s v="United States"/>
    <s v="Denver"/>
    <s v="Colorado"/>
    <n v="80219"/>
    <x v="1"/>
    <x v="0"/>
    <s v="Chairs"/>
    <n v="582.33600000000001"/>
    <n v="8"/>
    <n v="0.2"/>
    <n v="-29.116800000000001"/>
    <n v="582.33600000000001"/>
    <n v="-0.05"/>
  </r>
  <r>
    <s v="First Class"/>
    <s v="Consumer"/>
    <s v="United States"/>
    <s v="New York City"/>
    <s v="New York"/>
    <n v="10011"/>
    <x v="3"/>
    <x v="2"/>
    <s v="Phones"/>
    <n v="629.95000000000005"/>
    <n v="5"/>
    <n v="0"/>
    <n v="157.48750000000001"/>
    <n v="629.95000000000005"/>
    <n v="0.25"/>
  </r>
  <r>
    <s v="First Class"/>
    <s v="Consumer"/>
    <s v="United States"/>
    <s v="New York City"/>
    <s v="New York"/>
    <n v="10011"/>
    <x v="3"/>
    <x v="0"/>
    <s v="Chairs"/>
    <n v="631.78200000000004"/>
    <n v="2"/>
    <n v="0.1"/>
    <n v="140.39599999999999"/>
    <n v="631.78200000000004"/>
    <n v="0.22222222222222218"/>
  </r>
  <r>
    <s v="First Class"/>
    <s v="Consumer"/>
    <s v="United States"/>
    <s v="New York City"/>
    <s v="New York"/>
    <n v="10011"/>
    <x v="3"/>
    <x v="0"/>
    <s v="Bookcases"/>
    <n v="801.56799999999998"/>
    <n v="2"/>
    <n v="0.2"/>
    <n v="-10.019600000000001"/>
    <n v="801.56799999999998"/>
    <n v="-1.2500000000000001E-2"/>
  </r>
  <r>
    <s v="First Class"/>
    <s v="Consumer"/>
    <s v="United States"/>
    <s v="New York City"/>
    <s v="New York"/>
    <n v="10011"/>
    <x v="3"/>
    <x v="1"/>
    <s v="Labels"/>
    <n v="75.180000000000007"/>
    <n v="6"/>
    <n v="0"/>
    <n v="35.334600000000002"/>
    <n v="75.180000000000007"/>
    <n v="0.47"/>
  </r>
  <r>
    <s v="First Class"/>
    <s v="Consumer"/>
    <s v="United States"/>
    <s v="New York City"/>
    <s v="New York"/>
    <n v="10011"/>
    <x v="3"/>
    <x v="1"/>
    <s v="Appliances"/>
    <n v="30.98"/>
    <n v="1"/>
    <n v="0"/>
    <n v="8.0548000000000002"/>
    <n v="30.98"/>
    <n v="0.26"/>
  </r>
  <r>
    <s v="First Class"/>
    <s v="Consumer"/>
    <s v="United States"/>
    <s v="New York City"/>
    <s v="New York"/>
    <n v="10011"/>
    <x v="3"/>
    <x v="2"/>
    <s v="Phones"/>
    <n v="1349.91"/>
    <n v="9"/>
    <n v="0"/>
    <n v="661.45590000000004"/>
    <n v="1349.91"/>
    <n v="0.49"/>
  </r>
  <r>
    <s v="Standard Class"/>
    <s v="Consumer"/>
    <s v="United States"/>
    <s v="Arlington Heights"/>
    <s v="Illinois"/>
    <n v="60004"/>
    <x v="2"/>
    <x v="1"/>
    <s v="Art"/>
    <n v="14.112"/>
    <n v="6"/>
    <n v="0.2"/>
    <n v="1.2347999999999999"/>
    <n v="14.112"/>
    <n v="8.7499999999999994E-2"/>
  </r>
  <r>
    <s v="Standard Class"/>
    <s v="Consumer"/>
    <s v="United States"/>
    <s v="Newport News"/>
    <s v="Virginia"/>
    <n v="23602"/>
    <x v="0"/>
    <x v="1"/>
    <s v="Envelopes"/>
    <n v="31.12"/>
    <n v="4"/>
    <n v="0"/>
    <n v="14.6264"/>
    <n v="31.12"/>
    <n v="0.47"/>
  </r>
  <r>
    <s v="Standard Class"/>
    <s v="Consumer"/>
    <s v="United States"/>
    <s v="Tucson"/>
    <s v="Arizona"/>
    <n v="85705"/>
    <x v="1"/>
    <x v="0"/>
    <s v="Furnishings"/>
    <n v="4.2720000000000002"/>
    <n v="2"/>
    <n v="0.2"/>
    <n v="0.96120000000000005"/>
    <n v="4.2720000000000002"/>
    <n v="0.22500000000000001"/>
  </r>
  <r>
    <s v="Second Class"/>
    <s v="Consumer"/>
    <s v="United States"/>
    <s v="New York City"/>
    <s v="New York"/>
    <n v="10024"/>
    <x v="3"/>
    <x v="0"/>
    <s v="Tables"/>
    <n v="209.148"/>
    <n v="2"/>
    <n v="0.4"/>
    <n v="-66.230199999999996"/>
    <n v="209.148"/>
    <n v="-0.31666666666666665"/>
  </r>
  <r>
    <s v="Second Class"/>
    <s v="Consumer"/>
    <s v="United States"/>
    <s v="New York City"/>
    <s v="New York"/>
    <n v="10024"/>
    <x v="3"/>
    <x v="1"/>
    <s v="Storage"/>
    <n v="1591.02"/>
    <n v="6"/>
    <n v="0"/>
    <n v="286.3836"/>
    <n v="1591.02"/>
    <n v="0.18"/>
  </r>
  <r>
    <s v="Standard Class"/>
    <s v="Corporate"/>
    <s v="United States"/>
    <s v="Philadelphia"/>
    <s v="Pennsylvania"/>
    <n v="19134"/>
    <x v="3"/>
    <x v="1"/>
    <s v="Fasteners"/>
    <n v="7.92"/>
    <n v="5"/>
    <n v="0.2"/>
    <n v="1.6830000000000001"/>
    <n v="7.92"/>
    <n v="0.21250000000000002"/>
  </r>
  <r>
    <s v="First Class"/>
    <s v="Home Office"/>
    <s v="United States"/>
    <s v="Chicago"/>
    <s v="Illinois"/>
    <n v="60653"/>
    <x v="2"/>
    <x v="2"/>
    <s v="Machines"/>
    <n v="574.91"/>
    <n v="2"/>
    <n v="0.3"/>
    <n v="156.047"/>
    <n v="574.91"/>
    <n v="0.27142857142857146"/>
  </r>
  <r>
    <s v="First Class"/>
    <s v="Home Office"/>
    <s v="United States"/>
    <s v="Chicago"/>
    <s v="Illinois"/>
    <n v="60653"/>
    <x v="2"/>
    <x v="1"/>
    <s v="Paper"/>
    <n v="8.4480000000000004"/>
    <n v="2"/>
    <n v="0.2"/>
    <n v="2.64"/>
    <n v="8.4480000000000004"/>
    <n v="0.3125"/>
  </r>
  <r>
    <s v="Second Class"/>
    <s v="Consumer"/>
    <s v="United States"/>
    <s v="New York City"/>
    <s v="New York"/>
    <n v="10035"/>
    <x v="3"/>
    <x v="2"/>
    <s v="Accessories"/>
    <n v="1071"/>
    <n v="9"/>
    <n v="0"/>
    <n v="171.36"/>
    <n v="1071"/>
    <n v="0.16"/>
  </r>
  <r>
    <s v="Second Class"/>
    <s v="Consumer"/>
    <s v="United States"/>
    <s v="New York City"/>
    <s v="New York"/>
    <n v="10035"/>
    <x v="3"/>
    <x v="0"/>
    <s v="Furnishings"/>
    <n v="12.07"/>
    <n v="1"/>
    <n v="0"/>
    <n v="3.9830999999999999"/>
    <n v="12.07"/>
    <n v="0.32999999999999996"/>
  </r>
  <r>
    <s v="First Class"/>
    <s v="Consumer"/>
    <s v="United States"/>
    <s v="Philadelphia"/>
    <s v="Pennsylvania"/>
    <n v="19143"/>
    <x v="3"/>
    <x v="1"/>
    <s v="Binders"/>
    <n v="3.2730000000000001"/>
    <n v="1"/>
    <n v="0.7"/>
    <n v="-2.5093000000000001"/>
    <n v="3.2730000000000001"/>
    <n v="-0.76666666666666661"/>
  </r>
  <r>
    <s v="First Class"/>
    <s v="Consumer"/>
    <s v="United States"/>
    <s v="Philadelphia"/>
    <s v="Pennsylvania"/>
    <n v="19143"/>
    <x v="3"/>
    <x v="0"/>
    <s v="Furnishings"/>
    <n v="87.92"/>
    <n v="5"/>
    <n v="0.2"/>
    <n v="15.385999999999999"/>
    <n v="87.92"/>
    <n v="0.17499999999999999"/>
  </r>
  <r>
    <s v="Second Class"/>
    <s v="Corporate"/>
    <s v="United States"/>
    <s v="Glendale"/>
    <s v="Arizona"/>
    <n v="85301"/>
    <x v="1"/>
    <x v="1"/>
    <s v="Storage"/>
    <n v="104.696"/>
    <n v="1"/>
    <n v="0.2"/>
    <n v="6.5434999999999999"/>
    <n v="104.696"/>
    <n v="6.25E-2"/>
  </r>
  <r>
    <s v="First Class"/>
    <s v="Consumer"/>
    <s v="United States"/>
    <s v="Los Angeles"/>
    <s v="California"/>
    <n v="90036"/>
    <x v="1"/>
    <x v="0"/>
    <s v="Chairs"/>
    <n v="2803.92"/>
    <n v="5"/>
    <n v="0.2"/>
    <n v="0"/>
    <n v="2803.92"/>
    <n v="0"/>
  </r>
  <r>
    <s v="First Class"/>
    <s v="Corporate"/>
    <s v="United States"/>
    <s v="Houston"/>
    <s v="Texas"/>
    <n v="77041"/>
    <x v="2"/>
    <x v="1"/>
    <s v="Binders"/>
    <n v="6.8159999999999998"/>
    <n v="2"/>
    <n v="0.8"/>
    <n v="-11.587199999999999"/>
    <n v="6.8159999999999998"/>
    <n v="-1.7"/>
  </r>
  <r>
    <s v="Standard Class"/>
    <s v="Consumer"/>
    <s v="United States"/>
    <s v="Seattle"/>
    <s v="Washington"/>
    <n v="98115"/>
    <x v="1"/>
    <x v="2"/>
    <s v="Phones"/>
    <n v="249.584"/>
    <n v="2"/>
    <n v="0.2"/>
    <n v="15.599"/>
    <n v="249.584"/>
    <n v="6.25E-2"/>
  </r>
  <r>
    <s v="Standard Class"/>
    <s v="Consumer"/>
    <s v="United States"/>
    <s v="Seattle"/>
    <s v="Washington"/>
    <n v="98115"/>
    <x v="1"/>
    <x v="1"/>
    <s v="Paper"/>
    <n v="17.940000000000001"/>
    <n v="3"/>
    <n v="0"/>
    <n v="8.7905999999999995"/>
    <n v="17.940000000000001"/>
    <n v="0.48999999999999994"/>
  </r>
  <r>
    <s v="Standard Class"/>
    <s v="Consumer"/>
    <s v="United States"/>
    <s v="Seattle"/>
    <s v="Washington"/>
    <n v="98115"/>
    <x v="1"/>
    <x v="0"/>
    <s v="Furnishings"/>
    <n v="10.11"/>
    <n v="3"/>
    <n v="0"/>
    <n v="3.2351999999999999"/>
    <n v="10.11"/>
    <n v="0.32"/>
  </r>
  <r>
    <s v="Standard Class"/>
    <s v="Home Office"/>
    <s v="United States"/>
    <s v="Fayetteville"/>
    <s v="North Carolina"/>
    <n v="28314"/>
    <x v="0"/>
    <x v="1"/>
    <s v="Paper"/>
    <n v="10.368"/>
    <n v="2"/>
    <n v="0.2"/>
    <n v="3.6288"/>
    <n v="10.368"/>
    <n v="0.35"/>
  </r>
  <r>
    <s v="Standard Class"/>
    <s v="Home Office"/>
    <s v="United States"/>
    <s v="Fayetteville"/>
    <s v="North Carolina"/>
    <n v="28314"/>
    <x v="0"/>
    <x v="1"/>
    <s v="Paper"/>
    <n v="11.952"/>
    <n v="3"/>
    <n v="0.2"/>
    <n v="4.0338000000000003"/>
    <n v="11.952"/>
    <n v="0.33750000000000002"/>
  </r>
  <r>
    <s v="Second Class"/>
    <s v="Corporate"/>
    <s v="United States"/>
    <s v="Houston"/>
    <s v="Texas"/>
    <n v="77041"/>
    <x v="2"/>
    <x v="1"/>
    <s v="Appliances"/>
    <n v="15.224"/>
    <n v="2"/>
    <n v="0.8"/>
    <n v="-38.821199999999997"/>
    <n v="15.224"/>
    <n v="-2.5499999999999998"/>
  </r>
  <r>
    <s v="Second Class"/>
    <s v="Corporate"/>
    <s v="United States"/>
    <s v="Houston"/>
    <s v="Texas"/>
    <n v="77041"/>
    <x v="2"/>
    <x v="1"/>
    <s v="Appliances"/>
    <n v="21.984000000000002"/>
    <n v="6"/>
    <n v="0.8"/>
    <n v="-56.059199999999997"/>
    <n v="21.984000000000002"/>
    <n v="-2.5499999999999998"/>
  </r>
  <r>
    <s v="Standard Class"/>
    <s v="Corporate"/>
    <s v="United States"/>
    <s v="San Francisco"/>
    <s v="California"/>
    <n v="94122"/>
    <x v="1"/>
    <x v="2"/>
    <s v="Phones"/>
    <n v="604.75199999999995"/>
    <n v="6"/>
    <n v="0.2"/>
    <n v="60.475200000000001"/>
    <n v="604.75199999999995"/>
    <n v="0.1"/>
  </r>
  <r>
    <s v="Standard Class"/>
    <s v="Corporate"/>
    <s v="United States"/>
    <s v="San Francisco"/>
    <s v="California"/>
    <n v="94122"/>
    <x v="1"/>
    <x v="1"/>
    <s v="Supplies"/>
    <n v="40.700000000000003"/>
    <n v="5"/>
    <n v="0"/>
    <n v="11.803000000000001"/>
    <n v="40.700000000000003"/>
    <n v="0.28999999999999998"/>
  </r>
  <r>
    <s v="Standard Class"/>
    <s v="Corporate"/>
    <s v="United States"/>
    <s v="San Francisco"/>
    <s v="California"/>
    <n v="94122"/>
    <x v="1"/>
    <x v="2"/>
    <s v="Phones"/>
    <n v="302.37599999999998"/>
    <n v="3"/>
    <n v="0.2"/>
    <n v="37.796999999999997"/>
    <n v="302.37599999999998"/>
    <n v="0.125"/>
  </r>
  <r>
    <s v="Standard Class"/>
    <s v="Corporate"/>
    <s v="United States"/>
    <s v="San Francisco"/>
    <s v="California"/>
    <n v="94122"/>
    <x v="1"/>
    <x v="2"/>
    <s v="Accessories"/>
    <n v="45"/>
    <n v="3"/>
    <n v="0"/>
    <n v="4.95"/>
    <n v="45"/>
    <n v="0.11"/>
  </r>
  <r>
    <s v="Second Class"/>
    <s v="Consumer"/>
    <s v="United States"/>
    <s v="New York City"/>
    <s v="New York"/>
    <n v="10035"/>
    <x v="3"/>
    <x v="0"/>
    <s v="Chairs"/>
    <n v="3785.2919999999999"/>
    <n v="6"/>
    <n v="0.1"/>
    <n v="420.58800000000002"/>
    <n v="3785.2919999999999"/>
    <n v="0.11111111111111112"/>
  </r>
  <r>
    <s v="Standard Class"/>
    <s v="Consumer"/>
    <s v="United States"/>
    <s v="Seattle"/>
    <s v="Washington"/>
    <n v="98105"/>
    <x v="1"/>
    <x v="1"/>
    <s v="Art"/>
    <n v="35.4"/>
    <n v="5"/>
    <n v="0"/>
    <n v="13.452"/>
    <n v="35.4"/>
    <n v="0.38"/>
  </r>
  <r>
    <s v="Standard Class"/>
    <s v="Corporate"/>
    <s v="United States"/>
    <s v="Buffalo"/>
    <s v="New York"/>
    <n v="14215"/>
    <x v="3"/>
    <x v="0"/>
    <s v="Furnishings"/>
    <n v="199.9"/>
    <n v="5"/>
    <n v="0"/>
    <n v="39.979999999999997"/>
    <n v="199.9"/>
    <n v="0.19999999999999998"/>
  </r>
  <r>
    <s v="Standard Class"/>
    <s v="Corporate"/>
    <s v="United States"/>
    <s v="Huntsville"/>
    <s v="Texas"/>
    <n v="77340"/>
    <x v="2"/>
    <x v="0"/>
    <s v="Chairs"/>
    <n v="1212.96"/>
    <n v="8"/>
    <n v="0.3"/>
    <n v="-69.311999999999998"/>
    <n v="1212.96"/>
    <n v="-5.7142857142857141E-2"/>
  </r>
  <r>
    <s v="Standard Class"/>
    <s v="Corporate"/>
    <s v="United States"/>
    <s v="Dallas"/>
    <s v="Texas"/>
    <n v="75081"/>
    <x v="2"/>
    <x v="2"/>
    <s v="Phones"/>
    <n v="1099.96"/>
    <n v="5"/>
    <n v="0.2"/>
    <n v="82.497"/>
    <n v="1099.96"/>
    <n v="7.4999999999999997E-2"/>
  </r>
  <r>
    <s v="Standard Class"/>
    <s v="Corporate"/>
    <s v="United States"/>
    <s v="Dallas"/>
    <s v="Texas"/>
    <n v="75081"/>
    <x v="2"/>
    <x v="0"/>
    <s v="Tables"/>
    <n v="103.48099999999999"/>
    <n v="1"/>
    <n v="0.3"/>
    <n v="-16.261299999999999"/>
    <n v="103.48099999999999"/>
    <n v="-0.15714285714285714"/>
  </r>
  <r>
    <s v="Same Day"/>
    <s v="Home Office"/>
    <s v="United States"/>
    <s v="Philadelphia"/>
    <s v="Pennsylvania"/>
    <n v="19134"/>
    <x v="3"/>
    <x v="1"/>
    <s v="Labels"/>
    <n v="5.9039999999999999"/>
    <n v="2"/>
    <n v="0.2"/>
    <n v="1.9925999999999999"/>
    <n v="5.9039999999999999"/>
    <n v="0.33749999999999997"/>
  </r>
  <r>
    <s v="Standard Class"/>
    <s v="Consumer"/>
    <s v="United States"/>
    <s v="Peoria"/>
    <s v="Arizona"/>
    <n v="85345"/>
    <x v="1"/>
    <x v="2"/>
    <s v="Accessories"/>
    <n v="30.08"/>
    <n v="2"/>
    <n v="0.2"/>
    <n v="-5.2640000000000002"/>
    <n v="30.08"/>
    <n v="-0.17500000000000002"/>
  </r>
  <r>
    <s v="Standard Class"/>
    <s v="Consumer"/>
    <s v="United States"/>
    <s v="Peoria"/>
    <s v="Arizona"/>
    <n v="85345"/>
    <x v="1"/>
    <x v="1"/>
    <s v="Paper"/>
    <n v="36.287999999999997"/>
    <n v="7"/>
    <n v="0.2"/>
    <n v="12.700799999999999"/>
    <n v="36.287999999999997"/>
    <n v="0.35000000000000003"/>
  </r>
  <r>
    <s v="Standard Class"/>
    <s v="Consumer"/>
    <s v="United States"/>
    <s v="Peoria"/>
    <s v="Arizona"/>
    <n v="85345"/>
    <x v="1"/>
    <x v="1"/>
    <s v="Art"/>
    <n v="10.272"/>
    <n v="3"/>
    <n v="0.2"/>
    <n v="1.1556"/>
    <n v="10.272"/>
    <n v="0.11249999999999999"/>
  </r>
  <r>
    <s v="Standard Class"/>
    <s v="Consumer"/>
    <s v="United States"/>
    <s v="Peoria"/>
    <s v="Arizona"/>
    <n v="85345"/>
    <x v="1"/>
    <x v="2"/>
    <s v="Accessories"/>
    <n v="252.8"/>
    <n v="4"/>
    <n v="0.2"/>
    <n v="-31.6"/>
    <n v="252.8"/>
    <n v="-0.125"/>
  </r>
  <r>
    <s v="Same Day"/>
    <s v="Consumer"/>
    <s v="United States"/>
    <s v="Philadelphia"/>
    <s v="Pennsylvania"/>
    <n v="19143"/>
    <x v="3"/>
    <x v="1"/>
    <s v="Binders"/>
    <n v="2.9460000000000002"/>
    <n v="2"/>
    <n v="0.7"/>
    <n v="-2.0621999999999998"/>
    <n v="2.9460000000000002"/>
    <n v="-0.69999999999999984"/>
  </r>
  <r>
    <s v="Standard Class"/>
    <s v="Consumer"/>
    <s v="United States"/>
    <s v="Oceanside"/>
    <s v="California"/>
    <n v="92054"/>
    <x v="1"/>
    <x v="1"/>
    <s v="Paper"/>
    <n v="12.96"/>
    <n v="2"/>
    <n v="0"/>
    <n v="6.2207999999999997"/>
    <n v="12.96"/>
    <n v="0.47999999999999993"/>
  </r>
  <r>
    <s v="Standard Class"/>
    <s v="Consumer"/>
    <s v="United States"/>
    <s v="Philadelphia"/>
    <s v="Pennsylvania"/>
    <n v="19134"/>
    <x v="3"/>
    <x v="2"/>
    <s v="Phones"/>
    <n v="285.57600000000002"/>
    <n v="4"/>
    <n v="0.4"/>
    <n v="-57.115200000000002"/>
    <n v="285.57600000000002"/>
    <n v="-0.19999999999999998"/>
  </r>
  <r>
    <s v="Standard Class"/>
    <s v="Corporate"/>
    <s v="United States"/>
    <s v="Chicago"/>
    <s v="Illinois"/>
    <n v="60623"/>
    <x v="2"/>
    <x v="1"/>
    <s v="Supplies"/>
    <n v="22.24"/>
    <n v="2"/>
    <n v="0.2"/>
    <n v="2.5019999999999998"/>
    <n v="22.24"/>
    <n v="0.1125"/>
  </r>
  <r>
    <s v="Standard Class"/>
    <s v="Consumer"/>
    <s v="United States"/>
    <s v="New York City"/>
    <s v="New York"/>
    <n v="10035"/>
    <x v="3"/>
    <x v="1"/>
    <s v="Paper"/>
    <n v="14.62"/>
    <n v="2"/>
    <n v="0"/>
    <n v="6.7252000000000001"/>
    <n v="14.62"/>
    <n v="0.46"/>
  </r>
  <r>
    <s v="Second Class"/>
    <s v="Consumer"/>
    <s v="United States"/>
    <s v="Kent"/>
    <s v="Ohio"/>
    <n v="44240"/>
    <x v="3"/>
    <x v="1"/>
    <s v="Appliances"/>
    <n v="48.36"/>
    <n v="5"/>
    <n v="0.2"/>
    <n v="6.0449999999999999"/>
    <n v="48.36"/>
    <n v="0.125"/>
  </r>
  <r>
    <s v="Standard Class"/>
    <s v="Home Office"/>
    <s v="United States"/>
    <s v="Jacksonville"/>
    <s v="Florida"/>
    <n v="32216"/>
    <x v="0"/>
    <x v="1"/>
    <s v="Art"/>
    <n v="16.256"/>
    <n v="2"/>
    <n v="0.2"/>
    <n v="1.2192000000000001"/>
    <n v="16.256"/>
    <n v="7.4999999999999997E-2"/>
  </r>
  <r>
    <s v="Standard Class"/>
    <s v="Home Office"/>
    <s v="United States"/>
    <s v="Jacksonville"/>
    <s v="Florida"/>
    <n v="32216"/>
    <x v="0"/>
    <x v="2"/>
    <s v="Phones"/>
    <n v="219.184"/>
    <n v="2"/>
    <n v="0.2"/>
    <n v="19.178599999999999"/>
    <n v="219.184"/>
    <n v="8.7499999999999994E-2"/>
  </r>
  <r>
    <s v="First Class"/>
    <s v="Corporate"/>
    <s v="United States"/>
    <s v="Coppell"/>
    <s v="Texas"/>
    <n v="75019"/>
    <x v="2"/>
    <x v="2"/>
    <s v="Phones"/>
    <n v="95.84"/>
    <n v="4"/>
    <n v="0.2"/>
    <n v="34.741999999999997"/>
    <n v="95.84"/>
    <n v="0.36249999999999993"/>
  </r>
  <r>
    <s v="Standard Class"/>
    <s v="Consumer"/>
    <s v="United States"/>
    <s v="Indianapolis"/>
    <s v="Indiana"/>
    <n v="46203"/>
    <x v="2"/>
    <x v="1"/>
    <s v="Labels"/>
    <n v="12.39"/>
    <n v="3"/>
    <n v="0"/>
    <n v="5.6993999999999998"/>
    <n v="12.39"/>
    <n v="0.45999999999999996"/>
  </r>
  <r>
    <s v="Standard Class"/>
    <s v="Consumer"/>
    <s v="United States"/>
    <s v="Lawrence"/>
    <s v="Indiana"/>
    <n v="46226"/>
    <x v="2"/>
    <x v="1"/>
    <s v="Paper"/>
    <n v="35.880000000000003"/>
    <n v="6"/>
    <n v="0"/>
    <n v="16.146000000000001"/>
    <n v="35.880000000000003"/>
    <n v="0.45"/>
  </r>
  <r>
    <s v="Standard Class"/>
    <s v="Consumer"/>
    <s v="United States"/>
    <s v="Tulsa"/>
    <s v="Oklahoma"/>
    <n v="74133"/>
    <x v="2"/>
    <x v="0"/>
    <s v="Furnishings"/>
    <n v="477.3"/>
    <n v="5"/>
    <n v="0"/>
    <n v="138.417"/>
    <n v="477.3"/>
    <n v="0.28999999999999998"/>
  </r>
  <r>
    <s v="Standard Class"/>
    <s v="Home Office"/>
    <s v="United States"/>
    <s v="Redmond"/>
    <s v="Washington"/>
    <n v="98052"/>
    <x v="1"/>
    <x v="1"/>
    <s v="Labels"/>
    <n v="12.32"/>
    <n v="4"/>
    <n v="0"/>
    <n v="5.9135999999999997"/>
    <n v="12.32"/>
    <n v="0.48"/>
  </r>
  <r>
    <s v="Standard Class"/>
    <s v="Consumer"/>
    <s v="United States"/>
    <s v="San Francisco"/>
    <s v="California"/>
    <n v="94109"/>
    <x v="1"/>
    <x v="1"/>
    <s v="Binders"/>
    <n v="8.6080000000000005"/>
    <n v="2"/>
    <n v="0.2"/>
    <n v="3.0127999999999999"/>
    <n v="8.6080000000000005"/>
    <n v="0.35"/>
  </r>
  <r>
    <s v="Standard Class"/>
    <s v="Home Office"/>
    <s v="United States"/>
    <s v="Spokane"/>
    <s v="Washington"/>
    <n v="99207"/>
    <x v="1"/>
    <x v="1"/>
    <s v="Storage"/>
    <n v="136.26"/>
    <n v="9"/>
    <n v="0"/>
    <n v="5.4504000000000001"/>
    <n v="136.26"/>
    <n v="0.04"/>
  </r>
  <r>
    <s v="Standard Class"/>
    <s v="Corporate"/>
    <s v="United States"/>
    <s v="Los Angeles"/>
    <s v="California"/>
    <n v="90032"/>
    <x v="1"/>
    <x v="1"/>
    <s v="Appliances"/>
    <n v="186.15"/>
    <n v="3"/>
    <n v="0"/>
    <n v="55.844999999999999"/>
    <n v="186.15"/>
    <n v="0.3"/>
  </r>
  <r>
    <s v="Standard Class"/>
    <s v="Corporate"/>
    <s v="United States"/>
    <s v="Los Angeles"/>
    <s v="California"/>
    <n v="90032"/>
    <x v="1"/>
    <x v="1"/>
    <s v="Binders"/>
    <n v="81.792000000000002"/>
    <n v="6"/>
    <n v="0.2"/>
    <n v="26.5824"/>
    <n v="81.792000000000002"/>
    <n v="0.32500000000000001"/>
  </r>
  <r>
    <s v="Standard Class"/>
    <s v="Corporate"/>
    <s v="United States"/>
    <s v="Los Angeles"/>
    <s v="California"/>
    <n v="90032"/>
    <x v="1"/>
    <x v="1"/>
    <s v="Supplies"/>
    <n v="47.19"/>
    <n v="3"/>
    <n v="0"/>
    <n v="13.6851"/>
    <n v="47.19"/>
    <n v="0.29000000000000004"/>
  </r>
  <r>
    <s v="Standard Class"/>
    <s v="Corporate"/>
    <s v="United States"/>
    <s v="Los Angeles"/>
    <s v="California"/>
    <n v="90032"/>
    <x v="1"/>
    <x v="2"/>
    <s v="Phones"/>
    <n v="36.783999999999999"/>
    <n v="2"/>
    <n v="0.2"/>
    <n v="-8.2764000000000006"/>
    <n v="36.783999999999999"/>
    <n v="-0.22500000000000003"/>
  </r>
  <r>
    <s v="Second Class"/>
    <s v="Home Office"/>
    <s v="United States"/>
    <s v="Chattanooga"/>
    <s v="Tennessee"/>
    <n v="37421"/>
    <x v="0"/>
    <x v="2"/>
    <s v="Machines"/>
    <n v="91.474999999999994"/>
    <n v="1"/>
    <n v="0.5"/>
    <n v="-1.8294999999999999"/>
    <n v="91.474999999999994"/>
    <n v="-0.02"/>
  </r>
  <r>
    <s v="Standard Class"/>
    <s v="Corporate"/>
    <s v="United States"/>
    <s v="Greensboro"/>
    <s v="North Carolina"/>
    <n v="27405"/>
    <x v="0"/>
    <x v="2"/>
    <s v="Accessories"/>
    <n v="27.192"/>
    <n v="3"/>
    <n v="0.2"/>
    <n v="0.33989999999999998"/>
    <n v="27.192"/>
    <n v="1.2499999999999999E-2"/>
  </r>
  <r>
    <s v="Standard Class"/>
    <s v="Corporate"/>
    <s v="United States"/>
    <s v="Greensboro"/>
    <s v="North Carolina"/>
    <n v="27405"/>
    <x v="0"/>
    <x v="1"/>
    <s v="Binders"/>
    <n v="12.06"/>
    <n v="5"/>
    <n v="0.7"/>
    <n v="-10.050000000000001"/>
    <n v="12.06"/>
    <n v="-0.83333333333333337"/>
  </r>
  <r>
    <s v="Standard Class"/>
    <s v="Consumer"/>
    <s v="United States"/>
    <s v="San Francisco"/>
    <s v="California"/>
    <n v="94122"/>
    <x v="1"/>
    <x v="1"/>
    <s v="Art"/>
    <n v="144.6"/>
    <n v="3"/>
    <n v="0"/>
    <n v="41.933999999999997"/>
    <n v="144.6"/>
    <n v="0.28999999999999998"/>
  </r>
  <r>
    <s v="Standard Class"/>
    <s v="Consumer"/>
    <s v="United States"/>
    <s v="San Francisco"/>
    <s v="California"/>
    <n v="94122"/>
    <x v="1"/>
    <x v="2"/>
    <s v="Phones"/>
    <n v="15.992000000000001"/>
    <n v="1"/>
    <n v="0.2"/>
    <n v="-2.9984999999999999"/>
    <n v="15.992000000000001"/>
    <n v="-0.18749999999999997"/>
  </r>
  <r>
    <s v="Second Class"/>
    <s v="Home Office"/>
    <s v="United States"/>
    <s v="New York City"/>
    <s v="New York"/>
    <n v="10024"/>
    <x v="3"/>
    <x v="1"/>
    <s v="Paper"/>
    <n v="34.44"/>
    <n v="3"/>
    <n v="0"/>
    <n v="17.22"/>
    <n v="34.44"/>
    <n v="0.5"/>
  </r>
  <r>
    <s v="Standard Class"/>
    <s v="Home Office"/>
    <s v="United States"/>
    <s v="Lakewood"/>
    <s v="California"/>
    <n v="90712"/>
    <x v="1"/>
    <x v="2"/>
    <s v="Phones"/>
    <n v="321.55200000000002"/>
    <n v="6"/>
    <n v="0.2"/>
    <n v="20.097000000000001"/>
    <n v="321.55200000000002"/>
    <n v="6.25E-2"/>
  </r>
  <r>
    <s v="Second Class"/>
    <s v="Corporate"/>
    <s v="United States"/>
    <s v="Louisville"/>
    <s v="Kentucky"/>
    <n v="40214"/>
    <x v="0"/>
    <x v="0"/>
    <s v="Chairs"/>
    <n v="701.96"/>
    <n v="2"/>
    <n v="0"/>
    <n v="168.47040000000001"/>
    <n v="701.96"/>
    <n v="0.24"/>
  </r>
  <r>
    <s v="First Class"/>
    <s v="Consumer"/>
    <s v="United States"/>
    <s v="Columbus"/>
    <s v="Ohio"/>
    <n v="43229"/>
    <x v="3"/>
    <x v="1"/>
    <s v="Art"/>
    <n v="19.456"/>
    <n v="4"/>
    <n v="0.2"/>
    <n v="3.4047999999999998"/>
    <n v="19.456"/>
    <n v="0.17499999999999999"/>
  </r>
  <r>
    <s v="Standard Class"/>
    <s v="Consumer"/>
    <s v="United States"/>
    <s v="Newark"/>
    <s v="Delaware"/>
    <n v="19711"/>
    <x v="3"/>
    <x v="1"/>
    <s v="Labels"/>
    <n v="17.28"/>
    <n v="6"/>
    <n v="0"/>
    <n v="7.9488000000000003"/>
    <n v="17.28"/>
    <n v="0.45999999999999996"/>
  </r>
  <r>
    <s v="Standard Class"/>
    <s v="Corporate"/>
    <s v="United States"/>
    <s v="Seattle"/>
    <s v="Washington"/>
    <n v="98115"/>
    <x v="1"/>
    <x v="0"/>
    <s v="Furnishings"/>
    <n v="31.96"/>
    <n v="2"/>
    <n v="0"/>
    <n v="1.5980000000000001"/>
    <n v="31.96"/>
    <n v="0.05"/>
  </r>
  <r>
    <s v="Second Class"/>
    <s v="Consumer"/>
    <s v="United States"/>
    <s v="New York City"/>
    <s v="New York"/>
    <n v="10024"/>
    <x v="3"/>
    <x v="1"/>
    <s v="Binders"/>
    <n v="164.68799999999999"/>
    <n v="6"/>
    <n v="0.2"/>
    <n v="55.5822"/>
    <n v="164.68799999999999"/>
    <n v="0.33750000000000002"/>
  </r>
  <r>
    <s v="Second Class"/>
    <s v="Consumer"/>
    <s v="United States"/>
    <s v="New York City"/>
    <s v="New York"/>
    <n v="10024"/>
    <x v="3"/>
    <x v="0"/>
    <s v="Tables"/>
    <n v="166.5"/>
    <n v="2"/>
    <n v="0.4"/>
    <n v="-66.599999999999994"/>
    <n v="166.5"/>
    <n v="-0.39999999999999997"/>
  </r>
  <r>
    <s v="Second Class"/>
    <s v="Consumer"/>
    <s v="United States"/>
    <s v="New York City"/>
    <s v="New York"/>
    <n v="10024"/>
    <x v="3"/>
    <x v="1"/>
    <s v="Paper"/>
    <n v="12.96"/>
    <n v="2"/>
    <n v="0"/>
    <n v="6.2207999999999997"/>
    <n v="12.96"/>
    <n v="0.47999999999999993"/>
  </r>
  <r>
    <s v="Second Class"/>
    <s v="Consumer"/>
    <s v="United States"/>
    <s v="New York City"/>
    <s v="New York"/>
    <n v="10024"/>
    <x v="3"/>
    <x v="1"/>
    <s v="Paper"/>
    <n v="110.96"/>
    <n v="2"/>
    <n v="0"/>
    <n v="53.260800000000003"/>
    <n v="110.96"/>
    <n v="0.48000000000000004"/>
  </r>
  <r>
    <s v="Second Class"/>
    <s v="Consumer"/>
    <s v="United States"/>
    <s v="New York City"/>
    <s v="New York"/>
    <n v="10024"/>
    <x v="3"/>
    <x v="2"/>
    <s v="Phones"/>
    <n v="99.98"/>
    <n v="2"/>
    <n v="0"/>
    <n v="3.9992000000000001"/>
    <n v="99.98"/>
    <n v="0.04"/>
  </r>
  <r>
    <s v="Second Class"/>
    <s v="Consumer"/>
    <s v="United States"/>
    <s v="New York City"/>
    <s v="New York"/>
    <n v="10024"/>
    <x v="3"/>
    <x v="1"/>
    <s v="Binders"/>
    <n v="11.423999999999999"/>
    <n v="1"/>
    <n v="0.2"/>
    <n v="3.7128000000000001"/>
    <n v="11.423999999999999"/>
    <n v="0.32500000000000001"/>
  </r>
  <r>
    <s v="Second Class"/>
    <s v="Consumer"/>
    <s v="United States"/>
    <s v="New York City"/>
    <s v="New York"/>
    <n v="10024"/>
    <x v="3"/>
    <x v="0"/>
    <s v="Chairs"/>
    <n v="128.124"/>
    <n v="2"/>
    <n v="0.1"/>
    <n v="24.2012"/>
    <n v="128.124"/>
    <n v="0.18888888888888888"/>
  </r>
  <r>
    <s v="Second Class"/>
    <s v="Consumer"/>
    <s v="United States"/>
    <s v="New York City"/>
    <s v="New York"/>
    <n v="10024"/>
    <x v="3"/>
    <x v="0"/>
    <s v="Furnishings"/>
    <n v="101.4"/>
    <n v="5"/>
    <n v="0"/>
    <n v="38.531999999999996"/>
    <n v="101.4"/>
    <n v="0.37999999999999995"/>
  </r>
  <r>
    <s v="Second Class"/>
    <s v="Corporate"/>
    <s v="United States"/>
    <s v="Chicago"/>
    <s v="Illinois"/>
    <n v="60653"/>
    <x v="2"/>
    <x v="1"/>
    <s v="Labels"/>
    <n v="5.9039999999999999"/>
    <n v="2"/>
    <n v="0.2"/>
    <n v="1.9925999999999999"/>
    <n v="5.9039999999999999"/>
    <n v="0.33749999999999997"/>
  </r>
  <r>
    <s v="Second Class"/>
    <s v="Corporate"/>
    <s v="United States"/>
    <s v="Chicago"/>
    <s v="Illinois"/>
    <n v="60653"/>
    <x v="2"/>
    <x v="1"/>
    <s v="Paper"/>
    <n v="173.488"/>
    <n v="7"/>
    <n v="0.2"/>
    <n v="54.215000000000003"/>
    <n v="173.488"/>
    <n v="0.3125"/>
  </r>
  <r>
    <s v="Second Class"/>
    <s v="Corporate"/>
    <s v="United States"/>
    <s v="Chicago"/>
    <s v="Illinois"/>
    <n v="60653"/>
    <x v="2"/>
    <x v="0"/>
    <s v="Furnishings"/>
    <n v="51.56"/>
    <n v="2"/>
    <n v="0.6"/>
    <n v="-61.872"/>
    <n v="51.56"/>
    <n v="-1.2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  <n v="3.5640000000000001"/>
    <n v="-1.75"/>
  </r>
  <r>
    <s v="Standard Class"/>
    <s v="Consumer"/>
    <s v="United States"/>
    <s v="Oswego"/>
    <s v="Illinois"/>
    <n v="60543"/>
    <x v="2"/>
    <x v="1"/>
    <s v="Fasteners"/>
    <n v="13.16"/>
    <n v="5"/>
    <n v="0.2"/>
    <n v="4.1124999999999998"/>
    <n v="13.16"/>
    <n v="0.3125"/>
  </r>
  <r>
    <s v="Standard Class"/>
    <s v="Consumer"/>
    <s v="United States"/>
    <s v="Oswego"/>
    <s v="Illinois"/>
    <n v="60543"/>
    <x v="2"/>
    <x v="1"/>
    <s v="Binders"/>
    <n v="3.8279999999999998"/>
    <n v="3"/>
    <n v="0.8"/>
    <n v="-6.5076000000000001"/>
    <n v="3.8279999999999998"/>
    <n v="-1.7000000000000002"/>
  </r>
  <r>
    <s v="Standard Class"/>
    <s v="Consumer"/>
    <s v="United States"/>
    <s v="Oswego"/>
    <s v="Illinois"/>
    <n v="60543"/>
    <x v="2"/>
    <x v="1"/>
    <s v="Binders"/>
    <n v="304.99"/>
    <n v="5"/>
    <n v="0.8"/>
    <n v="-533.73249999999996"/>
    <n v="304.99"/>
    <n v="-1.7499999999999998"/>
  </r>
  <r>
    <s v="Standard Class"/>
    <s v="Consumer"/>
    <s v="United States"/>
    <s v="Dallas"/>
    <s v="Texas"/>
    <n v="75220"/>
    <x v="2"/>
    <x v="1"/>
    <s v="Storage"/>
    <n v="18.16"/>
    <n v="2"/>
    <n v="0.2"/>
    <n v="1.8160000000000001"/>
    <n v="18.16"/>
    <n v="0.1"/>
  </r>
  <r>
    <s v="Second Class"/>
    <s v="Home Office"/>
    <s v="United States"/>
    <s v="Philadelphia"/>
    <s v="Pennsylvania"/>
    <n v="19134"/>
    <x v="3"/>
    <x v="2"/>
    <s v="Accessories"/>
    <n v="319.98399999999998"/>
    <n v="2"/>
    <n v="0.2"/>
    <n v="91.995400000000004"/>
    <n v="319.98399999999998"/>
    <n v="0.28750000000000003"/>
  </r>
  <r>
    <s v="Standard Class"/>
    <s v="Home Office"/>
    <s v="United States"/>
    <s v="Los Angeles"/>
    <s v="California"/>
    <n v="90008"/>
    <x v="1"/>
    <x v="1"/>
    <s v="Art"/>
    <n v="19.68"/>
    <n v="6"/>
    <n v="0"/>
    <n v="6.4943999999999997"/>
    <n v="19.68"/>
    <n v="0.33"/>
  </r>
  <r>
    <s v="Second Class"/>
    <s v="Corporate"/>
    <s v="United States"/>
    <s v="Houston"/>
    <s v="Texas"/>
    <n v="77036"/>
    <x v="2"/>
    <x v="0"/>
    <s v="Bookcases"/>
    <n v="781.86400000000003"/>
    <n v="10"/>
    <n v="0.32"/>
    <n v="-137.976"/>
    <n v="781.86400000000003"/>
    <n v="-0.1764705882352941"/>
  </r>
  <r>
    <s v="Second Class"/>
    <s v="Corporate"/>
    <s v="United States"/>
    <s v="Houston"/>
    <s v="Texas"/>
    <n v="77036"/>
    <x v="2"/>
    <x v="1"/>
    <s v="Paper"/>
    <n v="30.815999999999999"/>
    <n v="9"/>
    <n v="0.2"/>
    <n v="9.6300000000000008"/>
    <n v="30.815999999999999"/>
    <n v="0.31250000000000006"/>
  </r>
  <r>
    <s v="Same Day"/>
    <s v="Consumer"/>
    <s v="United States"/>
    <s v="Wheeling"/>
    <s v="West Virginia"/>
    <n v="26003"/>
    <x v="3"/>
    <x v="0"/>
    <s v="Tables"/>
    <n v="673.34400000000005"/>
    <n v="3"/>
    <n v="0.3"/>
    <n v="-76.953599999999994"/>
    <n v="673.34400000000005"/>
    <n v="-0.11428571428571427"/>
  </r>
  <r>
    <s v="First Class"/>
    <s v="Corporate"/>
    <s v="United States"/>
    <s v="Paterson"/>
    <s v="New Jersey"/>
    <n v="7501"/>
    <x v="3"/>
    <x v="1"/>
    <s v="Fasteners"/>
    <n v="6.54"/>
    <n v="3"/>
    <n v="0"/>
    <n v="2.1581999999999999"/>
    <n v="6.54"/>
    <n v="0.32999999999999996"/>
  </r>
  <r>
    <s v="First Class"/>
    <s v="Consumer"/>
    <s v="United States"/>
    <s v="Portland"/>
    <s v="Oregon"/>
    <n v="97206"/>
    <x v="1"/>
    <x v="2"/>
    <s v="Phones"/>
    <n v="572.79999999999995"/>
    <n v="2"/>
    <n v="0.2"/>
    <n v="50.12"/>
    <n v="572.79999999999995"/>
    <n v="8.7500000000000008E-2"/>
  </r>
  <r>
    <s v="Standard Class"/>
    <s v="Corporate"/>
    <s v="United States"/>
    <s v="Huntsville"/>
    <s v="Alabama"/>
    <n v="35810"/>
    <x v="0"/>
    <x v="1"/>
    <s v="Art"/>
    <n v="197.05"/>
    <n v="7"/>
    <n v="0"/>
    <n v="59.115000000000002"/>
    <n v="197.05"/>
    <n v="0.3"/>
  </r>
  <r>
    <s v="Standard Class"/>
    <s v="Consumer"/>
    <s v="United States"/>
    <s v="San Francisco"/>
    <s v="California"/>
    <n v="94110"/>
    <x v="1"/>
    <x v="1"/>
    <s v="Binders"/>
    <n v="2022.2719999999999"/>
    <n v="8"/>
    <n v="0.2"/>
    <n v="682.51679999999999"/>
    <n v="2022.2719999999999"/>
    <n v="0.33750000000000002"/>
  </r>
  <r>
    <s v="Standard Class"/>
    <s v="Consumer"/>
    <s v="United States"/>
    <s v="San Francisco"/>
    <s v="California"/>
    <n v="94110"/>
    <x v="1"/>
    <x v="1"/>
    <s v="Art"/>
    <n v="9.1199999999999992"/>
    <n v="3"/>
    <n v="0"/>
    <n v="3.1008"/>
    <n v="9.1199999999999992"/>
    <n v="0.34"/>
  </r>
  <r>
    <s v="Same Day"/>
    <s v="Consumer"/>
    <s v="United States"/>
    <s v="Oklahoma City"/>
    <s v="Oklahoma"/>
    <n v="73120"/>
    <x v="2"/>
    <x v="1"/>
    <s v="Binders"/>
    <n v="38.159999999999997"/>
    <n v="9"/>
    <n v="0"/>
    <n v="19.079999999999998"/>
    <n v="38.159999999999997"/>
    <n v="0.5"/>
  </r>
  <r>
    <s v="Standard Class"/>
    <s v="Corporate"/>
    <s v="United States"/>
    <s v="Broken Arrow"/>
    <s v="Oklahoma"/>
    <n v="74012"/>
    <x v="2"/>
    <x v="0"/>
    <s v="Tables"/>
    <n v="1592.85"/>
    <n v="7"/>
    <n v="0"/>
    <n v="350.42700000000002"/>
    <n v="1592.85"/>
    <n v="0.22000000000000003"/>
  </r>
  <r>
    <s v="Standard Class"/>
    <s v="Corporate"/>
    <s v="United States"/>
    <s v="Broken Arrow"/>
    <s v="Oklahoma"/>
    <n v="74012"/>
    <x v="2"/>
    <x v="1"/>
    <s v="Binders"/>
    <n v="11.88"/>
    <n v="2"/>
    <n v="0"/>
    <n v="5.3460000000000001"/>
    <n v="11.88"/>
    <n v="0.44999999999999996"/>
  </r>
  <r>
    <s v="Standard Class"/>
    <s v="Consumer"/>
    <s v="United States"/>
    <s v="Mission Viejo"/>
    <s v="California"/>
    <n v="92691"/>
    <x v="1"/>
    <x v="2"/>
    <s v="Accessories"/>
    <n v="120"/>
    <n v="6"/>
    <n v="0"/>
    <n v="46.8"/>
    <n v="120"/>
    <n v="0.38999999999999996"/>
  </r>
  <r>
    <s v="Standard Class"/>
    <s v="Consumer"/>
    <s v="United States"/>
    <s v="Mission Viejo"/>
    <s v="California"/>
    <n v="92691"/>
    <x v="1"/>
    <x v="1"/>
    <s v="Appliances"/>
    <n v="8.67"/>
    <n v="1"/>
    <n v="0"/>
    <n v="2.3409"/>
    <n v="8.67"/>
    <n v="0.27"/>
  </r>
  <r>
    <s v="First Class"/>
    <s v="Home Office"/>
    <s v="United States"/>
    <s v="Greenwood"/>
    <s v="Indiana"/>
    <n v="46142"/>
    <x v="2"/>
    <x v="1"/>
    <s v="Paper"/>
    <n v="4.41"/>
    <n v="1"/>
    <n v="0"/>
    <n v="2.0286"/>
    <n v="4.41"/>
    <n v="0.45999999999999996"/>
  </r>
  <r>
    <s v="First Class"/>
    <s v="Home Office"/>
    <s v="United States"/>
    <s v="Greenwood"/>
    <s v="Indiana"/>
    <n v="46142"/>
    <x v="2"/>
    <x v="1"/>
    <s v="Paper"/>
    <n v="167.94"/>
    <n v="3"/>
    <n v="0"/>
    <n v="82.290599999999998"/>
    <n v="167.94"/>
    <n v="0.49"/>
  </r>
  <r>
    <s v="First Class"/>
    <s v="Home Office"/>
    <s v="United States"/>
    <s v="Greenwood"/>
    <s v="Indiana"/>
    <n v="46142"/>
    <x v="2"/>
    <x v="1"/>
    <s v="Paper"/>
    <n v="67.8"/>
    <n v="10"/>
    <n v="0"/>
    <n v="31.187999999999999"/>
    <n v="67.8"/>
    <n v="0.46"/>
  </r>
  <r>
    <s v="Standard Class"/>
    <s v="Consumer"/>
    <s v="United States"/>
    <s v="Milwaukee"/>
    <s v="Wisconsin"/>
    <n v="53209"/>
    <x v="2"/>
    <x v="0"/>
    <s v="Furnishings"/>
    <n v="26.94"/>
    <n v="3"/>
    <n v="0"/>
    <n v="11.3148"/>
    <n v="26.94"/>
    <n v="0.42"/>
  </r>
  <r>
    <s v="Standard Class"/>
    <s v="Consumer"/>
    <s v="United States"/>
    <s v="San Francisco"/>
    <s v="California"/>
    <n v="94109"/>
    <x v="1"/>
    <x v="0"/>
    <s v="Furnishings"/>
    <n v="32.04"/>
    <n v="3"/>
    <n v="0"/>
    <n v="8.01"/>
    <n v="32.04"/>
    <n v="0.25"/>
  </r>
  <r>
    <s v="Standard Class"/>
    <s v="Consumer"/>
    <s v="United States"/>
    <s v="Rome"/>
    <s v="New York"/>
    <n v="13440"/>
    <x v="3"/>
    <x v="1"/>
    <s v="Art"/>
    <n v="32.130000000000003"/>
    <n v="9"/>
    <n v="0"/>
    <n v="8.3537999999999997"/>
    <n v="32.130000000000003"/>
    <n v="0.25999999999999995"/>
  </r>
  <r>
    <s v="Standard Class"/>
    <s v="Consumer"/>
    <s v="United States"/>
    <s v="Rome"/>
    <s v="New York"/>
    <n v="13440"/>
    <x v="3"/>
    <x v="1"/>
    <s v="Art"/>
    <n v="2.88"/>
    <n v="1"/>
    <n v="0"/>
    <n v="0.80640000000000001"/>
    <n v="2.88"/>
    <n v="0.28000000000000003"/>
  </r>
  <r>
    <s v="Standard Class"/>
    <s v="Corporate"/>
    <s v="United States"/>
    <s v="New York City"/>
    <s v="New York"/>
    <n v="10009"/>
    <x v="3"/>
    <x v="2"/>
    <s v="Phones"/>
    <n v="1091.93"/>
    <n v="7"/>
    <n v="0"/>
    <n v="272.98250000000002"/>
    <n v="1091.93"/>
    <n v="0.25"/>
  </r>
  <r>
    <s v="Standard Class"/>
    <s v="Corporate"/>
    <s v="United States"/>
    <s v="New York City"/>
    <s v="New York"/>
    <n v="10009"/>
    <x v="3"/>
    <x v="1"/>
    <s v="Paper"/>
    <n v="111.96"/>
    <n v="2"/>
    <n v="0"/>
    <n v="54.860399999999998"/>
    <n v="111.96"/>
    <n v="0.49"/>
  </r>
  <r>
    <s v="Second Class"/>
    <s v="Consumer"/>
    <s v="United States"/>
    <s v="Dearborn Heights"/>
    <s v="Michigan"/>
    <n v="48127"/>
    <x v="2"/>
    <x v="1"/>
    <s v="Art"/>
    <n v="26.7"/>
    <n v="2"/>
    <n v="0"/>
    <n v="7.476"/>
    <n v="26.7"/>
    <n v="0.28000000000000003"/>
  </r>
  <r>
    <s v="Second Class"/>
    <s v="Consumer"/>
    <s v="United States"/>
    <s v="Dearborn Heights"/>
    <s v="Michigan"/>
    <n v="48127"/>
    <x v="2"/>
    <x v="1"/>
    <s v="Binders"/>
    <n v="40.200000000000003"/>
    <n v="5"/>
    <n v="0"/>
    <n v="18.09"/>
    <n v="40.200000000000003"/>
    <n v="0.44999999999999996"/>
  </r>
  <r>
    <s v="Second Class"/>
    <s v="Consumer"/>
    <s v="United States"/>
    <s v="Dearborn Heights"/>
    <s v="Michigan"/>
    <n v="48127"/>
    <x v="2"/>
    <x v="1"/>
    <s v="Art"/>
    <n v="13.89"/>
    <n v="3"/>
    <n v="0"/>
    <n v="4.5837000000000003"/>
    <n v="13.89"/>
    <n v="0.33"/>
  </r>
  <r>
    <s v="Second Class"/>
    <s v="Consumer"/>
    <s v="United States"/>
    <s v="Dearborn Heights"/>
    <s v="Michigan"/>
    <n v="48127"/>
    <x v="2"/>
    <x v="1"/>
    <s v="Storage"/>
    <n v="689.82"/>
    <n v="6"/>
    <n v="0"/>
    <n v="20.694600000000001"/>
    <n v="689.82"/>
    <n v="0.03"/>
  </r>
  <r>
    <s v="Standard Class"/>
    <s v="Consumer"/>
    <s v="United States"/>
    <s v="New York City"/>
    <s v="New York"/>
    <n v="10024"/>
    <x v="3"/>
    <x v="1"/>
    <s v="Art"/>
    <n v="38.340000000000003"/>
    <n v="9"/>
    <n v="0"/>
    <n v="15.7194"/>
    <n v="38.340000000000003"/>
    <n v="0.41"/>
  </r>
  <r>
    <s v="First Class"/>
    <s v="Corporate"/>
    <s v="United States"/>
    <s v="Chicago"/>
    <s v="Illinois"/>
    <n v="60623"/>
    <x v="2"/>
    <x v="1"/>
    <s v="Binders"/>
    <n v="9.2639999999999993"/>
    <n v="3"/>
    <n v="0.8"/>
    <n v="-13.896000000000001"/>
    <n v="9.2639999999999993"/>
    <n v="-1.5000000000000002"/>
  </r>
  <r>
    <s v="Second Class"/>
    <s v="Consumer"/>
    <s v="United States"/>
    <s v="Dallas"/>
    <s v="Texas"/>
    <n v="75217"/>
    <x v="2"/>
    <x v="0"/>
    <s v="Bookcases"/>
    <n v="204.66640000000001"/>
    <n v="1"/>
    <n v="0.32"/>
    <n v="-6.0195999999999996"/>
    <n v="204.66640000000001"/>
    <n v="-2.9411764705882349E-2"/>
  </r>
  <r>
    <s v="Standard Class"/>
    <s v="Consumer"/>
    <s v="United States"/>
    <s v="Appleton"/>
    <s v="Wisconsin"/>
    <n v="54915"/>
    <x v="2"/>
    <x v="2"/>
    <s v="Accessories"/>
    <n v="1649.75"/>
    <n v="5"/>
    <n v="0"/>
    <n v="544.41750000000002"/>
    <n v="1649.75"/>
    <n v="0.33"/>
  </r>
  <r>
    <s v="Standard Class"/>
    <s v="Home Office"/>
    <s v="United States"/>
    <s v="Jacksonville"/>
    <s v="Florida"/>
    <n v="32216"/>
    <x v="0"/>
    <x v="1"/>
    <s v="Paper"/>
    <n v="91.055999999999997"/>
    <n v="6"/>
    <n v="0.2"/>
    <n v="31.869599999999998"/>
    <n v="91.055999999999997"/>
    <n v="0.35"/>
  </r>
  <r>
    <s v="Standard Class"/>
    <s v="Consumer"/>
    <s v="United States"/>
    <s v="Chicago"/>
    <s v="Illinois"/>
    <n v="60653"/>
    <x v="2"/>
    <x v="1"/>
    <s v="Art"/>
    <n v="54.207999999999998"/>
    <n v="14"/>
    <n v="0.2"/>
    <n v="8.8087999999999997"/>
    <n v="54.207999999999998"/>
    <n v="0.16250000000000001"/>
  </r>
  <r>
    <s v="Second Class"/>
    <s v="Consumer"/>
    <s v="United States"/>
    <s v="Bowling Green"/>
    <s v="Ohio"/>
    <n v="43402"/>
    <x v="3"/>
    <x v="2"/>
    <s v="Phones"/>
    <n v="26.981999999999999"/>
    <n v="3"/>
    <n v="0.4"/>
    <n v="4.0472999999999999"/>
    <n v="26.981999999999999"/>
    <n v="0.15"/>
  </r>
  <r>
    <s v="Second Class"/>
    <s v="Consumer"/>
    <s v="United States"/>
    <s v="Bowling Green"/>
    <s v="Ohio"/>
    <n v="43402"/>
    <x v="3"/>
    <x v="1"/>
    <s v="Labels"/>
    <n v="6.9119999999999999"/>
    <n v="3"/>
    <n v="0.2"/>
    <n v="2.5055999999999998"/>
    <n v="6.9119999999999999"/>
    <n v="0.36249999999999999"/>
  </r>
  <r>
    <s v="Second Class"/>
    <s v="Consumer"/>
    <s v="United States"/>
    <s v="Bowling Green"/>
    <s v="Ohio"/>
    <n v="43402"/>
    <x v="3"/>
    <x v="1"/>
    <s v="Storage"/>
    <n v="435.50400000000002"/>
    <n v="3"/>
    <n v="0.2"/>
    <n v="48.994199999999999"/>
    <n v="435.50400000000002"/>
    <n v="0.11249999999999999"/>
  </r>
  <r>
    <s v="Second Class"/>
    <s v="Consumer"/>
    <s v="United States"/>
    <s v="San Francisco"/>
    <s v="California"/>
    <n v="94110"/>
    <x v="1"/>
    <x v="1"/>
    <s v="Appliances"/>
    <n v="81.08"/>
    <n v="4"/>
    <n v="0"/>
    <n v="22.702400000000001"/>
    <n v="81.08"/>
    <n v="0.28000000000000003"/>
  </r>
  <r>
    <s v="Standard Class"/>
    <s v="Corporate"/>
    <s v="United States"/>
    <s v="Los Angeles"/>
    <s v="California"/>
    <n v="90049"/>
    <x v="1"/>
    <x v="1"/>
    <s v="Storage"/>
    <n v="93.02"/>
    <n v="2"/>
    <n v="0"/>
    <n v="3.7208000000000001"/>
    <n v="93.02"/>
    <n v="0.04"/>
  </r>
  <r>
    <s v="Standard Class"/>
    <s v="Consumer"/>
    <s v="United States"/>
    <s v="Chicago"/>
    <s v="Illinois"/>
    <n v="60623"/>
    <x v="2"/>
    <x v="2"/>
    <s v="Phones"/>
    <n v="323.976"/>
    <n v="3"/>
    <n v="0.2"/>
    <n v="36.447299999999998"/>
    <n v="323.976"/>
    <n v="0.11249999999999999"/>
  </r>
  <r>
    <s v="Standard Class"/>
    <s v="Consumer"/>
    <s v="United States"/>
    <s v="Chicago"/>
    <s v="Illinois"/>
    <n v="60623"/>
    <x v="2"/>
    <x v="1"/>
    <s v="Paper"/>
    <n v="15.552"/>
    <n v="3"/>
    <n v="0.2"/>
    <n v="5.4432"/>
    <n v="15.552"/>
    <n v="0.35000000000000003"/>
  </r>
  <r>
    <s v="Standard Class"/>
    <s v="Consumer"/>
    <s v="United States"/>
    <s v="Chicago"/>
    <s v="Illinois"/>
    <n v="60623"/>
    <x v="2"/>
    <x v="1"/>
    <s v="Storage"/>
    <n v="32.591999999999999"/>
    <n v="3"/>
    <n v="0.2"/>
    <n v="-7.7405999999999997"/>
    <n v="32.591999999999999"/>
    <n v="-0.23749999999999999"/>
  </r>
  <r>
    <s v="First Class"/>
    <s v="Home Office"/>
    <s v="United States"/>
    <s v="Seattle"/>
    <s v="Washington"/>
    <n v="98115"/>
    <x v="1"/>
    <x v="1"/>
    <s v="Binders"/>
    <n v="83.92"/>
    <n v="5"/>
    <n v="0.2"/>
    <n v="29.372"/>
    <n v="83.92"/>
    <n v="0.35"/>
  </r>
  <r>
    <s v="First Class"/>
    <s v="Home Office"/>
    <s v="United States"/>
    <s v="Seattle"/>
    <s v="Washington"/>
    <n v="98115"/>
    <x v="1"/>
    <x v="0"/>
    <s v="Furnishings"/>
    <n v="199.9"/>
    <n v="5"/>
    <n v="0"/>
    <n v="39.979999999999997"/>
    <n v="199.9"/>
    <n v="0.19999999999999998"/>
  </r>
  <r>
    <s v="First Class"/>
    <s v="Home Office"/>
    <s v="United States"/>
    <s v="Seattle"/>
    <s v="Washington"/>
    <n v="98115"/>
    <x v="1"/>
    <x v="2"/>
    <s v="Phones"/>
    <n v="31.175999999999998"/>
    <n v="3"/>
    <n v="0.2"/>
    <n v="-7.0145999999999997"/>
    <n v="31.175999999999998"/>
    <n v="-0.22500000000000001"/>
  </r>
  <r>
    <s v="First Class"/>
    <s v="Home Office"/>
    <s v="United States"/>
    <s v="Seattle"/>
    <s v="Washington"/>
    <n v="98115"/>
    <x v="1"/>
    <x v="1"/>
    <s v="Binders"/>
    <n v="172.75200000000001"/>
    <n v="6"/>
    <n v="0.2"/>
    <n v="60.463200000000001"/>
    <n v="172.75200000000001"/>
    <n v="0.35"/>
  </r>
  <r>
    <s v="First Class"/>
    <s v="Home Office"/>
    <s v="United States"/>
    <s v="Seattle"/>
    <s v="Washington"/>
    <n v="98115"/>
    <x v="1"/>
    <x v="1"/>
    <s v="Binders"/>
    <n v="9.2959999999999994"/>
    <n v="2"/>
    <n v="0.2"/>
    <n v="3.0211999999999999"/>
    <n v="9.2959999999999994"/>
    <n v="0.32500000000000001"/>
  </r>
  <r>
    <s v="Same Day"/>
    <s v="Corporate"/>
    <s v="United States"/>
    <s v="Beaumont"/>
    <s v="Texas"/>
    <n v="77705"/>
    <x v="2"/>
    <x v="1"/>
    <s v="Storage"/>
    <n v="12.768000000000001"/>
    <n v="2"/>
    <n v="0.2"/>
    <n v="0.95760000000000001"/>
    <n v="12.768000000000001"/>
    <n v="7.4999999999999997E-2"/>
  </r>
  <r>
    <s v="Standard Class"/>
    <s v="Home Office"/>
    <s v="United States"/>
    <s v="Seattle"/>
    <s v="Washington"/>
    <n v="98103"/>
    <x v="1"/>
    <x v="1"/>
    <s v="Paper"/>
    <n v="52.76"/>
    <n v="2"/>
    <n v="0"/>
    <n v="24.269600000000001"/>
    <n v="52.76"/>
    <n v="0.46"/>
  </r>
  <r>
    <s v="Standard Class"/>
    <s v="Home Office"/>
    <s v="United States"/>
    <s v="Dallas"/>
    <s v="Texas"/>
    <n v="75217"/>
    <x v="2"/>
    <x v="1"/>
    <s v="Storage"/>
    <n v="55.616"/>
    <n v="2"/>
    <n v="0.2"/>
    <n v="5.5616000000000003"/>
    <n v="55.616"/>
    <n v="0.1"/>
  </r>
  <r>
    <s v="Standard Class"/>
    <s v="Consumer"/>
    <s v="United States"/>
    <s v="New York City"/>
    <s v="New York"/>
    <n v="10011"/>
    <x v="3"/>
    <x v="0"/>
    <s v="Chairs"/>
    <n v="427.64400000000001"/>
    <n v="14"/>
    <n v="0.1"/>
    <n v="80.777199999999993"/>
    <n v="427.64400000000001"/>
    <n v="0.18888888888888888"/>
  </r>
  <r>
    <s v="Standard Class"/>
    <s v="Consumer"/>
    <s v="United States"/>
    <s v="New York City"/>
    <s v="New York"/>
    <n v="10011"/>
    <x v="3"/>
    <x v="1"/>
    <s v="Fasteners"/>
    <n v="40.67"/>
    <n v="7"/>
    <n v="0"/>
    <n v="12.607699999999999"/>
    <n v="40.67"/>
    <n v="0.31"/>
  </r>
  <r>
    <s v="Standard Class"/>
    <s v="Consumer"/>
    <s v="United States"/>
    <s v="New York City"/>
    <s v="New York"/>
    <n v="10011"/>
    <x v="3"/>
    <x v="1"/>
    <s v="Storage"/>
    <n v="33.479999999999997"/>
    <n v="2"/>
    <n v="0"/>
    <n v="1.3391999999999999"/>
    <n v="33.479999999999997"/>
    <n v="0.04"/>
  </r>
  <r>
    <s v="Standard Class"/>
    <s v="Consumer"/>
    <s v="United States"/>
    <s v="New York City"/>
    <s v="New York"/>
    <n v="10011"/>
    <x v="3"/>
    <x v="1"/>
    <s v="Binders"/>
    <n v="9.7279999999999998"/>
    <n v="2"/>
    <n v="0.2"/>
    <n v="3.2831999999999999"/>
    <n v="9.7279999999999998"/>
    <n v="0.33750000000000002"/>
  </r>
  <r>
    <s v="Second Class"/>
    <s v="Consumer"/>
    <s v="United States"/>
    <s v="Chicago"/>
    <s v="Illinois"/>
    <n v="60610"/>
    <x v="2"/>
    <x v="0"/>
    <s v="Furnishings"/>
    <n v="8.8559999999999999"/>
    <n v="3"/>
    <n v="0.6"/>
    <n v="-6.8634000000000004"/>
    <n v="8.8559999999999999"/>
    <n v="-0.77500000000000002"/>
  </r>
  <r>
    <s v="First Class"/>
    <s v="Corporate"/>
    <s v="United States"/>
    <s v="San Francisco"/>
    <s v="California"/>
    <n v="94110"/>
    <x v="1"/>
    <x v="0"/>
    <s v="Bookcases"/>
    <n v="477.666"/>
    <n v="2"/>
    <n v="0.15"/>
    <n v="84.293999999999997"/>
    <n v="477.666"/>
    <n v="0.1764705882352941"/>
  </r>
  <r>
    <s v="First Class"/>
    <s v="Consumer"/>
    <s v="United States"/>
    <s v="Providence"/>
    <s v="Rhode Island"/>
    <n v="2908"/>
    <x v="3"/>
    <x v="1"/>
    <s v="Paper"/>
    <n v="16.899999999999999"/>
    <n v="5"/>
    <n v="0"/>
    <n v="7.774"/>
    <n v="16.899999999999999"/>
    <n v="0.46"/>
  </r>
  <r>
    <s v="First Class"/>
    <s v="Consumer"/>
    <s v="United States"/>
    <s v="Providence"/>
    <s v="Rhode Island"/>
    <n v="2908"/>
    <x v="3"/>
    <x v="1"/>
    <s v="Paper"/>
    <n v="39.96"/>
    <n v="2"/>
    <n v="0"/>
    <n v="18.781199999999998"/>
    <n v="39.96"/>
    <n v="0.47"/>
  </r>
  <r>
    <s v="Second Class"/>
    <s v="Home Office"/>
    <s v="United States"/>
    <s v="Phoenix"/>
    <s v="Arizona"/>
    <n v="85023"/>
    <x v="1"/>
    <x v="0"/>
    <s v="Chairs"/>
    <n v="191.96799999999999"/>
    <n v="7"/>
    <n v="0.2"/>
    <n v="16.7972"/>
    <n v="191.96799999999999"/>
    <n v="8.7500000000000008E-2"/>
  </r>
  <r>
    <s v="Standard Class"/>
    <s v="Corporate"/>
    <s v="United States"/>
    <s v="Houston"/>
    <s v="Texas"/>
    <n v="77095"/>
    <x v="2"/>
    <x v="1"/>
    <s v="Labels"/>
    <n v="35.520000000000003"/>
    <n v="3"/>
    <n v="0.2"/>
    <n v="13.32"/>
    <n v="35.520000000000003"/>
    <n v="0.375"/>
  </r>
  <r>
    <s v="Standard Class"/>
    <s v="Corporate"/>
    <s v="United States"/>
    <s v="Houston"/>
    <s v="Texas"/>
    <n v="77095"/>
    <x v="2"/>
    <x v="1"/>
    <s v="Binders"/>
    <n v="6.23"/>
    <n v="5"/>
    <n v="0.8"/>
    <n v="-9.6564999999999994"/>
    <n v="6.23"/>
    <n v="-1.5499999999999998"/>
  </r>
  <r>
    <s v="Standard Class"/>
    <s v="Corporate"/>
    <s v="United States"/>
    <s v="Houston"/>
    <s v="Texas"/>
    <n v="77095"/>
    <x v="2"/>
    <x v="1"/>
    <s v="Paper"/>
    <n v="56.704000000000001"/>
    <n v="2"/>
    <n v="0.2"/>
    <n v="19.137599999999999"/>
    <n v="56.704000000000001"/>
    <n v="0.33749999999999997"/>
  </r>
  <r>
    <s v="Standard Class"/>
    <s v="Corporate"/>
    <s v="United States"/>
    <s v="Houston"/>
    <s v="Texas"/>
    <n v="77095"/>
    <x v="2"/>
    <x v="0"/>
    <s v="Bookcases"/>
    <n v="369.19920000000002"/>
    <n v="3"/>
    <n v="0.32"/>
    <n v="-114.01739999999999"/>
    <n v="369.19920000000002"/>
    <n v="-0.30882352941176466"/>
  </r>
  <r>
    <s v="Standard Class"/>
    <s v="Corporate"/>
    <s v="United States"/>
    <s v="Columbus"/>
    <s v="Indiana"/>
    <n v="47201"/>
    <x v="2"/>
    <x v="2"/>
    <s v="Accessories"/>
    <n v="1.98"/>
    <n v="2"/>
    <n v="0"/>
    <n v="0.89100000000000001"/>
    <n v="1.98"/>
    <n v="0.45"/>
  </r>
  <r>
    <s v="Standard Class"/>
    <s v="Corporate"/>
    <s v="United States"/>
    <s v="Columbus"/>
    <s v="Indiana"/>
    <n v="47201"/>
    <x v="2"/>
    <x v="1"/>
    <s v="Paper"/>
    <n v="75.88"/>
    <n v="2"/>
    <n v="0"/>
    <n v="35.663600000000002"/>
    <n v="75.88"/>
    <n v="0.47000000000000008"/>
  </r>
  <r>
    <s v="Second Class"/>
    <s v="Corporate"/>
    <s v="United States"/>
    <s v="Philadelphia"/>
    <s v="Pennsylvania"/>
    <n v="19134"/>
    <x v="3"/>
    <x v="1"/>
    <s v="Paper"/>
    <n v="6.8479999999999999"/>
    <n v="2"/>
    <n v="0.2"/>
    <n v="2.14"/>
    <n v="6.8479999999999999"/>
    <n v="0.3125"/>
  </r>
  <r>
    <s v="Second Class"/>
    <s v="Corporate"/>
    <s v="United States"/>
    <s v="Philadelphia"/>
    <s v="Pennsylvania"/>
    <n v="19134"/>
    <x v="3"/>
    <x v="1"/>
    <s v="Binders"/>
    <n v="4.6260000000000003"/>
    <n v="2"/>
    <n v="0.7"/>
    <n v="-3.855"/>
    <n v="4.6260000000000003"/>
    <n v="-0.83333333333333326"/>
  </r>
  <r>
    <s v="Second Class"/>
    <s v="Corporate"/>
    <s v="United States"/>
    <s v="Philadelphia"/>
    <s v="Pennsylvania"/>
    <n v="19134"/>
    <x v="3"/>
    <x v="1"/>
    <s v="Appliances"/>
    <n v="453.6"/>
    <n v="3"/>
    <n v="0.2"/>
    <n v="90.72"/>
    <n v="453.6"/>
    <n v="0.19999999999999998"/>
  </r>
  <r>
    <s v="First Class"/>
    <s v="Home Office"/>
    <s v="United States"/>
    <s v="San Jose"/>
    <s v="California"/>
    <n v="95123"/>
    <x v="1"/>
    <x v="1"/>
    <s v="Binders"/>
    <n v="13.848000000000001"/>
    <n v="3"/>
    <n v="0.2"/>
    <n v="5.1929999999999996"/>
    <n v="13.848000000000001"/>
    <n v="0.37499999999999994"/>
  </r>
  <r>
    <s v="Standard Class"/>
    <s v="Consumer"/>
    <s v="United States"/>
    <s v="Philadelphia"/>
    <s v="Pennsylvania"/>
    <n v="19140"/>
    <x v="3"/>
    <x v="1"/>
    <s v="Storage"/>
    <n v="577.58399999999995"/>
    <n v="6"/>
    <n v="0.2"/>
    <n v="43.318800000000003"/>
    <n v="577.58399999999995"/>
    <n v="7.5000000000000011E-2"/>
  </r>
  <r>
    <s v="Standard Class"/>
    <s v="Home Office"/>
    <s v="United States"/>
    <s v="Springfield"/>
    <s v="Virginia"/>
    <n v="22153"/>
    <x v="0"/>
    <x v="2"/>
    <s v="Accessories"/>
    <n v="151.96"/>
    <n v="4"/>
    <n v="0"/>
    <n v="36.470399999999998"/>
    <n v="151.96"/>
    <n v="0.23999999999999996"/>
  </r>
  <r>
    <s v="Standard Class"/>
    <s v="Corporate"/>
    <s v="United States"/>
    <s v="Broomfield"/>
    <s v="Colorado"/>
    <n v="80020"/>
    <x v="1"/>
    <x v="0"/>
    <s v="Furnishings"/>
    <n v="68.432000000000002"/>
    <n v="7"/>
    <n v="0.2"/>
    <n v="8.5540000000000003"/>
    <n v="68.432000000000002"/>
    <n v="0.125"/>
  </r>
  <r>
    <s v="Standard Class"/>
    <s v="Consumer"/>
    <s v="United States"/>
    <s v="Columbus"/>
    <s v="Ohio"/>
    <n v="43229"/>
    <x v="3"/>
    <x v="0"/>
    <s v="Furnishings"/>
    <n v="71.12"/>
    <n v="5"/>
    <n v="0.2"/>
    <n v="9.7789999999999999"/>
    <n v="71.12"/>
    <n v="0.13749999999999998"/>
  </r>
  <r>
    <s v="Standard Class"/>
    <s v="Consumer"/>
    <s v="United States"/>
    <s v="Columbus"/>
    <s v="Ohio"/>
    <n v="43229"/>
    <x v="3"/>
    <x v="1"/>
    <s v="Fasteners"/>
    <n v="3.008"/>
    <n v="2"/>
    <n v="0.2"/>
    <n v="0.56399999999999995"/>
    <n v="3.008"/>
    <n v="0.18749999999999997"/>
  </r>
  <r>
    <s v="Second Class"/>
    <s v="Home Office"/>
    <s v="United States"/>
    <s v="Concord"/>
    <s v="New Hampshire"/>
    <n v="3301"/>
    <x v="3"/>
    <x v="1"/>
    <s v="Paper"/>
    <n v="184.66"/>
    <n v="7"/>
    <n v="0"/>
    <n v="84.943600000000004"/>
    <n v="184.66"/>
    <n v="0.46"/>
  </r>
  <r>
    <s v="Second Class"/>
    <s v="Consumer"/>
    <s v="United States"/>
    <s v="Houston"/>
    <s v="Texas"/>
    <n v="77095"/>
    <x v="2"/>
    <x v="0"/>
    <s v="Furnishings"/>
    <n v="5.3120000000000003"/>
    <n v="2"/>
    <n v="0.6"/>
    <n v="-1.5935999999999999"/>
    <n v="5.3120000000000003"/>
    <n v="-0.3"/>
  </r>
  <r>
    <s v="First Class"/>
    <s v="Consumer"/>
    <s v="United States"/>
    <s v="Newark"/>
    <s v="Ohio"/>
    <n v="43055"/>
    <x v="3"/>
    <x v="2"/>
    <s v="Accessories"/>
    <n v="132.52000000000001"/>
    <n v="5"/>
    <n v="0.2"/>
    <n v="34.786499999999997"/>
    <n v="132.52000000000001"/>
    <n v="0.26249999999999996"/>
  </r>
  <r>
    <s v="First Class"/>
    <s v="Consumer"/>
    <s v="United States"/>
    <s v="Newark"/>
    <s v="Ohio"/>
    <n v="43055"/>
    <x v="3"/>
    <x v="1"/>
    <s v="Storage"/>
    <n v="195.64"/>
    <n v="5"/>
    <n v="0.2"/>
    <n v="-44.018999999999998"/>
    <n v="195.64"/>
    <n v="-0.22500000000000001"/>
  </r>
  <r>
    <s v="First Class"/>
    <s v="Consumer"/>
    <s v="United States"/>
    <s v="Newark"/>
    <s v="Ohio"/>
    <n v="43055"/>
    <x v="3"/>
    <x v="0"/>
    <s v="Furnishings"/>
    <n v="51.968000000000004"/>
    <n v="2"/>
    <n v="0.2"/>
    <n v="10.393599999999999"/>
    <n v="51.968000000000004"/>
    <n v="0.19999999999999998"/>
  </r>
  <r>
    <s v="First Class"/>
    <s v="Consumer"/>
    <s v="United States"/>
    <s v="Newark"/>
    <s v="Ohio"/>
    <n v="43055"/>
    <x v="3"/>
    <x v="2"/>
    <s v="Accessories"/>
    <n v="431.976"/>
    <n v="3"/>
    <n v="0.2"/>
    <n v="-75.595799999999997"/>
    <n v="431.976"/>
    <n v="-0.17499999999999999"/>
  </r>
  <r>
    <s v="First Class"/>
    <s v="Consumer"/>
    <s v="United States"/>
    <s v="Newark"/>
    <s v="Ohio"/>
    <n v="43055"/>
    <x v="3"/>
    <x v="2"/>
    <s v="Machines"/>
    <n v="224.93700000000001"/>
    <n v="3"/>
    <n v="0.7"/>
    <n v="-164.9538"/>
    <n v="224.93700000000001"/>
    <n v="-0.73333333333333328"/>
  </r>
  <r>
    <s v="First Class"/>
    <s v="Consumer"/>
    <s v="United States"/>
    <s v="Newark"/>
    <s v="Ohio"/>
    <n v="43055"/>
    <x v="3"/>
    <x v="1"/>
    <s v="Labels"/>
    <n v="6"/>
    <n v="2"/>
    <n v="0.2"/>
    <n v="2.1"/>
    <n v="6"/>
    <n v="0.35000000000000003"/>
  </r>
  <r>
    <s v="Standard Class"/>
    <s v="Home Office"/>
    <s v="United States"/>
    <s v="Los Angeles"/>
    <s v="California"/>
    <n v="90045"/>
    <x v="1"/>
    <x v="1"/>
    <s v="Paper"/>
    <n v="11.76"/>
    <n v="2"/>
    <n v="0"/>
    <n v="5.7624000000000004"/>
    <n v="11.76"/>
    <n v="0.49000000000000005"/>
  </r>
  <r>
    <s v="Same Day"/>
    <s v="Consumer"/>
    <s v="United States"/>
    <s v="Tampa"/>
    <s v="Florida"/>
    <n v="33614"/>
    <x v="0"/>
    <x v="0"/>
    <s v="Chairs"/>
    <n v="1125.4880000000001"/>
    <n v="7"/>
    <n v="0.2"/>
    <n v="98.480199999999996"/>
    <n v="1125.4880000000001"/>
    <n v="8.7499999999999994E-2"/>
  </r>
  <r>
    <s v="Same Day"/>
    <s v="Consumer"/>
    <s v="United States"/>
    <s v="Tampa"/>
    <s v="Florida"/>
    <n v="33614"/>
    <x v="0"/>
    <x v="1"/>
    <s v="Binders"/>
    <n v="12.645"/>
    <n v="5"/>
    <n v="0.7"/>
    <n v="-10.116"/>
    <n v="12.645"/>
    <n v="-0.8"/>
  </r>
  <r>
    <s v="Same Day"/>
    <s v="Consumer"/>
    <s v="United States"/>
    <s v="Tampa"/>
    <s v="Florida"/>
    <n v="33614"/>
    <x v="0"/>
    <x v="1"/>
    <s v="Art"/>
    <n v="4.032"/>
    <n v="2"/>
    <n v="0.2"/>
    <n v="1.0584"/>
    <n v="4.032"/>
    <n v="0.26250000000000001"/>
  </r>
  <r>
    <s v="First Class"/>
    <s v="Corporate"/>
    <s v="United States"/>
    <s v="Fremont"/>
    <s v="Nebraska"/>
    <n v="68025"/>
    <x v="2"/>
    <x v="2"/>
    <s v="Phones"/>
    <n v="79.959999999999994"/>
    <n v="4"/>
    <n v="0"/>
    <n v="22.3888"/>
    <n v="79.959999999999994"/>
    <n v="0.28000000000000003"/>
  </r>
  <r>
    <s v="Same Day"/>
    <s v="Consumer"/>
    <s v="United States"/>
    <s v="Columbus"/>
    <s v="Ohio"/>
    <n v="43229"/>
    <x v="3"/>
    <x v="1"/>
    <s v="Binders"/>
    <n v="6.7320000000000002"/>
    <n v="6"/>
    <n v="0.7"/>
    <n v="-4.4880000000000004"/>
    <n v="6.7320000000000002"/>
    <n v="-0.66666666666666674"/>
  </r>
  <r>
    <s v="Same Day"/>
    <s v="Consumer"/>
    <s v="United States"/>
    <s v="Columbus"/>
    <s v="Ohio"/>
    <n v="43229"/>
    <x v="3"/>
    <x v="1"/>
    <s v="Storage"/>
    <n v="33.567999999999998"/>
    <n v="2"/>
    <n v="0.2"/>
    <n v="1.6783999999999999"/>
    <n v="33.567999999999998"/>
    <n v="0.05"/>
  </r>
  <r>
    <s v="Same Day"/>
    <s v="Consumer"/>
    <s v="United States"/>
    <s v="Columbus"/>
    <s v="Ohio"/>
    <n v="43229"/>
    <x v="3"/>
    <x v="1"/>
    <s v="Envelopes"/>
    <n v="15.84"/>
    <n v="2"/>
    <n v="0.2"/>
    <n v="5.5439999999999996"/>
    <n v="15.84"/>
    <n v="0.35"/>
  </r>
  <r>
    <s v="Same Day"/>
    <s v="Consumer"/>
    <s v="United States"/>
    <s v="Columbus"/>
    <s v="Ohio"/>
    <n v="43229"/>
    <x v="3"/>
    <x v="1"/>
    <s v="Labels"/>
    <n v="24.423999999999999"/>
    <n v="1"/>
    <n v="0.2"/>
    <n v="7.9378000000000002"/>
    <n v="24.423999999999999"/>
    <n v="0.32500000000000001"/>
  </r>
  <r>
    <s v="Same Day"/>
    <s v="Consumer"/>
    <s v="United States"/>
    <s v="Columbus"/>
    <s v="Ohio"/>
    <n v="43229"/>
    <x v="3"/>
    <x v="1"/>
    <s v="Art"/>
    <n v="17.12"/>
    <n v="5"/>
    <n v="0.2"/>
    <n v="1.9259999999999999"/>
    <n v="17.12"/>
    <n v="0.11249999999999999"/>
  </r>
  <r>
    <s v="Same Day"/>
    <s v="Consumer"/>
    <s v="United States"/>
    <s v="Pomona"/>
    <s v="California"/>
    <n v="91767"/>
    <x v="1"/>
    <x v="0"/>
    <s v="Furnishings"/>
    <n v="31.56"/>
    <n v="3"/>
    <n v="0"/>
    <n v="10.4148"/>
    <n v="31.56"/>
    <n v="0.33"/>
  </r>
  <r>
    <s v="Second Class"/>
    <s v="Consumer"/>
    <s v="United States"/>
    <s v="San Antonio"/>
    <s v="Texas"/>
    <n v="78207"/>
    <x v="2"/>
    <x v="0"/>
    <s v="Chairs"/>
    <n v="105.68600000000001"/>
    <n v="1"/>
    <n v="0.3"/>
    <n v="-28.686199999999999"/>
    <n v="105.68600000000001"/>
    <n v="-0.27142857142857141"/>
  </r>
  <r>
    <s v="Second Class"/>
    <s v="Consumer"/>
    <s v="United States"/>
    <s v="San Antonio"/>
    <s v="Texas"/>
    <n v="78207"/>
    <x v="2"/>
    <x v="2"/>
    <s v="Machines"/>
    <n v="399.54"/>
    <n v="2"/>
    <n v="0.4"/>
    <n v="-79.908000000000001"/>
    <n v="399.54"/>
    <n v="-0.19999999999999998"/>
  </r>
  <r>
    <s v="Second Class"/>
    <s v="Consumer"/>
    <s v="United States"/>
    <s v="San Antonio"/>
    <s v="Texas"/>
    <n v="78207"/>
    <x v="2"/>
    <x v="0"/>
    <s v="Chairs"/>
    <n v="104.93"/>
    <n v="5"/>
    <n v="0.3"/>
    <n v="-4.4969999999999999"/>
    <n v="104.93"/>
    <n v="-4.2857142857142851E-2"/>
  </r>
  <r>
    <s v="First Class"/>
    <s v="Home Office"/>
    <s v="United States"/>
    <s v="New York City"/>
    <s v="New York"/>
    <n v="10035"/>
    <x v="3"/>
    <x v="2"/>
    <s v="Phones"/>
    <n v="1079.8499999999999"/>
    <n v="3"/>
    <n v="0"/>
    <n v="323.95499999999998"/>
    <n v="1079.8499999999999"/>
    <n v="0.3"/>
  </r>
  <r>
    <s v="First Class"/>
    <s v="Home Office"/>
    <s v="United States"/>
    <s v="New York City"/>
    <s v="New York"/>
    <n v="10035"/>
    <x v="3"/>
    <x v="1"/>
    <s v="Storage"/>
    <n v="70.98"/>
    <n v="1"/>
    <n v="0"/>
    <n v="3.5489999999999999"/>
    <n v="70.98"/>
    <n v="4.9999999999999996E-2"/>
  </r>
  <r>
    <s v="First Class"/>
    <s v="Home Office"/>
    <s v="United States"/>
    <s v="New York City"/>
    <s v="New York"/>
    <n v="10035"/>
    <x v="3"/>
    <x v="1"/>
    <s v="Art"/>
    <n v="29.95"/>
    <n v="5"/>
    <n v="0"/>
    <n v="8.6854999999999993"/>
    <n v="29.95"/>
    <n v="0.28999999999999998"/>
  </r>
  <r>
    <s v="First Class"/>
    <s v="Home Office"/>
    <s v="United States"/>
    <s v="New York City"/>
    <s v="New York"/>
    <n v="10035"/>
    <x v="3"/>
    <x v="0"/>
    <s v="Chairs"/>
    <n v="589.41"/>
    <n v="5"/>
    <n v="0.1"/>
    <n v="-6.5490000000000004"/>
    <n v="589.41"/>
    <n v="-1.1111111111111112E-2"/>
  </r>
  <r>
    <s v="Standard Class"/>
    <s v="Home Office"/>
    <s v="United States"/>
    <s v="Philadelphia"/>
    <s v="Pennsylvania"/>
    <n v="19120"/>
    <x v="3"/>
    <x v="1"/>
    <s v="Fasteners"/>
    <n v="9.6479999999999997"/>
    <n v="6"/>
    <n v="0.2"/>
    <n v="3.4973999999999998"/>
    <n v="9.6479999999999997"/>
    <n v="0.36249999999999999"/>
  </r>
  <r>
    <s v="Second Class"/>
    <s v="Consumer"/>
    <s v="United States"/>
    <s v="New York City"/>
    <s v="New York"/>
    <n v="10024"/>
    <x v="3"/>
    <x v="0"/>
    <s v="Bookcases"/>
    <n v="400.78399999999999"/>
    <n v="1"/>
    <n v="0.2"/>
    <n v="-5.0098000000000003"/>
    <n v="400.78399999999999"/>
    <n v="-1.2500000000000001E-2"/>
  </r>
  <r>
    <s v="First Class"/>
    <s v="Home Office"/>
    <s v="United States"/>
    <s v="Detroit"/>
    <s v="Michigan"/>
    <n v="48234"/>
    <x v="2"/>
    <x v="1"/>
    <s v="Storage"/>
    <n v="53.72"/>
    <n v="4"/>
    <n v="0"/>
    <n v="13.9672"/>
    <n v="53.72"/>
    <n v="0.26"/>
  </r>
  <r>
    <s v="First Class"/>
    <s v="Corporate"/>
    <s v="United States"/>
    <s v="Miami"/>
    <s v="Florida"/>
    <n v="33142"/>
    <x v="0"/>
    <x v="1"/>
    <s v="Paper"/>
    <n v="31.007999999999999"/>
    <n v="1"/>
    <n v="0.2"/>
    <n v="11.240399999999999"/>
    <n v="31.007999999999999"/>
    <n v="0.36249999999999999"/>
  </r>
  <r>
    <s v="Same Day"/>
    <s v="Consumer"/>
    <s v="United States"/>
    <s v="Concord"/>
    <s v="California"/>
    <n v="94521"/>
    <x v="1"/>
    <x v="1"/>
    <s v="Binders"/>
    <n v="61.12"/>
    <n v="5"/>
    <n v="0.2"/>
    <n v="22.155999999999999"/>
    <n v="61.12"/>
    <n v="0.36249999999999999"/>
  </r>
  <r>
    <s v="Standard Class"/>
    <s v="Corporate"/>
    <s v="United States"/>
    <s v="Chicago"/>
    <s v="Illinois"/>
    <n v="60653"/>
    <x v="2"/>
    <x v="1"/>
    <s v="Storage"/>
    <n v="195.136"/>
    <n v="4"/>
    <n v="0.2"/>
    <n v="-43.9056"/>
    <n v="195.136"/>
    <n v="-0.22500000000000001"/>
  </r>
  <r>
    <s v="Standard Class"/>
    <s v="Consumer"/>
    <s v="United States"/>
    <s v="Wheeling"/>
    <s v="Illinois"/>
    <n v="60090"/>
    <x v="2"/>
    <x v="1"/>
    <s v="Art"/>
    <n v="121.536"/>
    <n v="4"/>
    <n v="0.2"/>
    <n v="15.192"/>
    <n v="121.536"/>
    <n v="0.125"/>
  </r>
  <r>
    <s v="Standard Class"/>
    <s v="Home Office"/>
    <s v="United States"/>
    <s v="Chicago"/>
    <s v="Illinois"/>
    <n v="60610"/>
    <x v="2"/>
    <x v="1"/>
    <s v="Paper"/>
    <n v="17.472000000000001"/>
    <n v="3"/>
    <n v="0.2"/>
    <n v="5.6783999999999999"/>
    <n v="17.472000000000001"/>
    <n v="0.32499999999999996"/>
  </r>
  <r>
    <s v="Standard Class"/>
    <s v="Home Office"/>
    <s v="United States"/>
    <s v="Chicago"/>
    <s v="Illinois"/>
    <n v="60610"/>
    <x v="2"/>
    <x v="1"/>
    <s v="Binders"/>
    <n v="104.58"/>
    <n v="9"/>
    <n v="0.8"/>
    <n v="-172.55699999999999"/>
    <n v="104.58"/>
    <n v="-1.65"/>
  </r>
  <r>
    <s v="Standard Class"/>
    <s v="Home Office"/>
    <s v="United States"/>
    <s v="Pasadena"/>
    <s v="Texas"/>
    <n v="77506"/>
    <x v="2"/>
    <x v="0"/>
    <s v="Furnishings"/>
    <n v="24.7"/>
    <n v="5"/>
    <n v="0.6"/>
    <n v="-9.8800000000000008"/>
    <n v="24.7"/>
    <n v="-0.4"/>
  </r>
  <r>
    <s v="Standard Class"/>
    <s v="Home Office"/>
    <s v="United States"/>
    <s v="Pasadena"/>
    <s v="Texas"/>
    <n v="77506"/>
    <x v="2"/>
    <x v="0"/>
    <s v="Furnishings"/>
    <n v="302.72000000000003"/>
    <n v="5"/>
    <n v="0.6"/>
    <n v="-378.4"/>
    <n v="302.72000000000003"/>
    <n v="-1.2499999999999998"/>
  </r>
  <r>
    <s v="Standard Class"/>
    <s v="Consumer"/>
    <s v="United States"/>
    <s v="New York City"/>
    <s v="New York"/>
    <n v="10024"/>
    <x v="3"/>
    <x v="1"/>
    <s v="Paper"/>
    <n v="8.56"/>
    <n v="2"/>
    <n v="0"/>
    <n v="3.8519999999999999"/>
    <n v="8.56"/>
    <n v="0.44999999999999996"/>
  </r>
  <r>
    <s v="Standard Class"/>
    <s v="Consumer"/>
    <s v="United States"/>
    <s v="New York City"/>
    <s v="New York"/>
    <n v="10024"/>
    <x v="3"/>
    <x v="1"/>
    <s v="Paper"/>
    <n v="11.56"/>
    <n v="2"/>
    <n v="0"/>
    <n v="5.6643999999999997"/>
    <n v="11.56"/>
    <n v="0.48999999999999994"/>
  </r>
  <r>
    <s v="Standard Class"/>
    <s v="Corporate"/>
    <s v="United States"/>
    <s v="San Jose"/>
    <s v="California"/>
    <n v="95123"/>
    <x v="1"/>
    <x v="1"/>
    <s v="Appliances"/>
    <n v="25.86"/>
    <n v="3"/>
    <n v="0"/>
    <n v="6.7236000000000002"/>
    <n v="25.86"/>
    <n v="0.26"/>
  </r>
  <r>
    <s v="Standard Class"/>
    <s v="Corporate"/>
    <s v="United States"/>
    <s v="San Jose"/>
    <s v="California"/>
    <n v="95123"/>
    <x v="1"/>
    <x v="1"/>
    <s v="Binders"/>
    <n v="276.78399999999999"/>
    <n v="2"/>
    <n v="0.2"/>
    <n v="89.954800000000006"/>
    <n v="276.78399999999999"/>
    <n v="0.32500000000000001"/>
  </r>
  <r>
    <s v="Standard Class"/>
    <s v="Corporate"/>
    <s v="United States"/>
    <s v="San Jose"/>
    <s v="California"/>
    <n v="95123"/>
    <x v="1"/>
    <x v="2"/>
    <s v="Phones"/>
    <n v="110.352"/>
    <n v="3"/>
    <n v="0.2"/>
    <n v="8.2764000000000006"/>
    <n v="110.352"/>
    <n v="7.4999999999999997E-2"/>
  </r>
  <r>
    <s v="Standard Class"/>
    <s v="Home Office"/>
    <s v="United States"/>
    <s v="Sacramento"/>
    <s v="California"/>
    <n v="95823"/>
    <x v="1"/>
    <x v="0"/>
    <s v="Furnishings"/>
    <n v="60.84"/>
    <n v="3"/>
    <n v="0"/>
    <n v="19.468800000000002"/>
    <n v="60.84"/>
    <n v="0.32"/>
  </r>
  <r>
    <s v="Standard Class"/>
    <s v="Consumer"/>
    <s v="United States"/>
    <s v="Springfield"/>
    <s v="Oregon"/>
    <n v="97477"/>
    <x v="1"/>
    <x v="1"/>
    <s v="Appliances"/>
    <n v="35.207999999999998"/>
    <n v="1"/>
    <n v="0.2"/>
    <n v="2.6406000000000001"/>
    <n v="35.207999999999998"/>
    <n v="7.5000000000000011E-2"/>
  </r>
  <r>
    <s v="Second Class"/>
    <s v="Corporate"/>
    <s v="United States"/>
    <s v="Mansfield"/>
    <s v="Texas"/>
    <n v="76063"/>
    <x v="2"/>
    <x v="1"/>
    <s v="Paper"/>
    <n v="41.472000000000001"/>
    <n v="8"/>
    <n v="0.2"/>
    <n v="14.5152"/>
    <n v="41.472000000000001"/>
    <n v="0.35"/>
  </r>
  <r>
    <s v="Standard Class"/>
    <s v="Consumer"/>
    <s v="United States"/>
    <s v="Jonesboro"/>
    <s v="Arkansas"/>
    <n v="72401"/>
    <x v="0"/>
    <x v="1"/>
    <s v="Paper"/>
    <n v="239.5"/>
    <n v="5"/>
    <n v="0"/>
    <n v="114.96"/>
    <n v="239.5"/>
    <n v="0.48"/>
  </r>
  <r>
    <s v="First Class"/>
    <s v="Consumer"/>
    <s v="United States"/>
    <s v="Virginia Beach"/>
    <s v="Virginia"/>
    <n v="23464"/>
    <x v="0"/>
    <x v="1"/>
    <s v="Supplies"/>
    <n v="34.200000000000003"/>
    <n v="5"/>
    <n v="0"/>
    <n v="9.234"/>
    <n v="34.200000000000003"/>
    <n v="0.26999999999999996"/>
  </r>
  <r>
    <s v="Standard Class"/>
    <s v="Corporate"/>
    <s v="United States"/>
    <s v="Rochester"/>
    <s v="New York"/>
    <n v="14609"/>
    <x v="3"/>
    <x v="0"/>
    <s v="Tables"/>
    <n v="376.86599999999999"/>
    <n v="3"/>
    <n v="0.4"/>
    <n v="-213.5574"/>
    <n v="376.86599999999999"/>
    <n v="-0.56666666666666665"/>
  </r>
  <r>
    <s v="First Class"/>
    <s v="Consumer"/>
    <s v="United States"/>
    <s v="Chesapeake"/>
    <s v="Virginia"/>
    <n v="23320"/>
    <x v="0"/>
    <x v="1"/>
    <s v="Appliances"/>
    <n v="197.72"/>
    <n v="4"/>
    <n v="0"/>
    <n v="55.361600000000003"/>
    <n v="197.72"/>
    <n v="0.28000000000000003"/>
  </r>
  <r>
    <s v="Standard Class"/>
    <s v="Corporate"/>
    <s v="United States"/>
    <s v="Lancaster"/>
    <s v="Ohio"/>
    <n v="43130"/>
    <x v="3"/>
    <x v="2"/>
    <s v="Accessories"/>
    <n v="70.72"/>
    <n v="4"/>
    <n v="0.2"/>
    <n v="-6.1879999999999997"/>
    <n v="70.72"/>
    <n v="-8.7499999999999994E-2"/>
  </r>
  <r>
    <s v="Standard Class"/>
    <s v="Corporate"/>
    <s v="United States"/>
    <s v="Lancaster"/>
    <s v="Ohio"/>
    <n v="43130"/>
    <x v="3"/>
    <x v="1"/>
    <s v="Storage"/>
    <n v="194.352"/>
    <n v="3"/>
    <n v="0.2"/>
    <n v="-43.729199999999999"/>
    <n v="194.352"/>
    <n v="-0.22499999999999998"/>
  </r>
  <r>
    <s v="Second Class"/>
    <s v="Consumer"/>
    <s v="United States"/>
    <s v="New York City"/>
    <s v="New York"/>
    <n v="10024"/>
    <x v="3"/>
    <x v="1"/>
    <s v="Paper"/>
    <n v="21.6"/>
    <n v="6"/>
    <n v="0"/>
    <n v="9.9359999999999999"/>
    <n v="21.6"/>
    <n v="0.45999999999999996"/>
  </r>
  <r>
    <s v="Second Class"/>
    <s v="Consumer"/>
    <s v="United States"/>
    <s v="New York City"/>
    <s v="New York"/>
    <n v="10024"/>
    <x v="3"/>
    <x v="1"/>
    <s v="Labels"/>
    <n v="11.07"/>
    <n v="3"/>
    <n v="0"/>
    <n v="5.2028999999999996"/>
    <n v="11.07"/>
    <n v="0.47"/>
  </r>
  <r>
    <s v="Second Class"/>
    <s v="Consumer"/>
    <s v="United States"/>
    <s v="Los Angeles"/>
    <s v="California"/>
    <n v="90045"/>
    <x v="1"/>
    <x v="0"/>
    <s v="Furnishings"/>
    <n v="282.83999999999997"/>
    <n v="4"/>
    <n v="0"/>
    <n v="19.7988"/>
    <n v="282.83999999999997"/>
    <n v="7.0000000000000007E-2"/>
  </r>
  <r>
    <s v="Second Class"/>
    <s v="Consumer"/>
    <s v="United States"/>
    <s v="Los Angeles"/>
    <s v="California"/>
    <n v="90045"/>
    <x v="1"/>
    <x v="1"/>
    <s v="Labels"/>
    <n v="27.72"/>
    <n v="9"/>
    <n v="0"/>
    <n v="13.3056"/>
    <n v="27.72"/>
    <n v="0.48000000000000004"/>
  </r>
  <r>
    <s v="Standard Class"/>
    <s v="Consumer"/>
    <s v="United States"/>
    <s v="Jackson"/>
    <s v="Mississippi"/>
    <n v="39212"/>
    <x v="0"/>
    <x v="1"/>
    <s v="Fasteners"/>
    <n v="11.68"/>
    <n v="4"/>
    <n v="0"/>
    <n v="5.2560000000000002"/>
    <n v="11.68"/>
    <n v="0.45"/>
  </r>
  <r>
    <s v="Standard Class"/>
    <s v="Consumer"/>
    <s v="United States"/>
    <s v="Woodland"/>
    <s v="California"/>
    <n v="95695"/>
    <x v="1"/>
    <x v="2"/>
    <s v="Phones"/>
    <n v="239.98400000000001"/>
    <n v="2"/>
    <n v="0.2"/>
    <n v="23.9984"/>
    <n v="239.98400000000001"/>
    <n v="9.9999999999999992E-2"/>
  </r>
  <r>
    <s v="First Class"/>
    <s v="Corporate"/>
    <s v="United States"/>
    <s v="Seattle"/>
    <s v="Washington"/>
    <n v="98115"/>
    <x v="1"/>
    <x v="1"/>
    <s v="Appliances"/>
    <n v="22.98"/>
    <n v="1"/>
    <n v="0"/>
    <n v="6.8940000000000001"/>
    <n v="22.98"/>
    <n v="0.3"/>
  </r>
  <r>
    <s v="First Class"/>
    <s v="Corporate"/>
    <s v="United States"/>
    <s v="Seattle"/>
    <s v="Washington"/>
    <n v="98115"/>
    <x v="1"/>
    <x v="2"/>
    <s v="Accessories"/>
    <n v="102.13"/>
    <n v="7"/>
    <n v="0"/>
    <n v="15.3195"/>
    <n v="102.13"/>
    <n v="0.15"/>
  </r>
  <r>
    <s v="First Class"/>
    <s v="Corporate"/>
    <s v="United States"/>
    <s v="Seattle"/>
    <s v="Washington"/>
    <n v="98115"/>
    <x v="1"/>
    <x v="1"/>
    <s v="Binders"/>
    <n v="2033.5840000000001"/>
    <n v="2"/>
    <n v="0.2"/>
    <n v="762.59400000000005"/>
    <n v="2033.5840000000001"/>
    <n v="0.375"/>
  </r>
  <r>
    <s v="Standard Class"/>
    <s v="Corporate"/>
    <s v="United States"/>
    <s v="Los Angeles"/>
    <s v="California"/>
    <n v="90049"/>
    <x v="1"/>
    <x v="1"/>
    <s v="Art"/>
    <n v="5.76"/>
    <n v="2"/>
    <n v="0"/>
    <n v="1.6704000000000001"/>
    <n v="5.76"/>
    <n v="0.29000000000000004"/>
  </r>
  <r>
    <s v="Standard Class"/>
    <s v="Corporate"/>
    <s v="United States"/>
    <s v="Bowling Green"/>
    <s v="Ohio"/>
    <n v="43402"/>
    <x v="3"/>
    <x v="2"/>
    <s v="Copiers"/>
    <n v="899.98199999999997"/>
    <n v="3"/>
    <n v="0.4"/>
    <n v="74.998500000000007"/>
    <n v="899.98199999999997"/>
    <n v="8.3333333333333343E-2"/>
  </r>
  <r>
    <s v="Standard Class"/>
    <s v="Corporate"/>
    <s v="United States"/>
    <s v="Bowling Green"/>
    <s v="Ohio"/>
    <n v="43402"/>
    <x v="3"/>
    <x v="1"/>
    <s v="Art"/>
    <n v="86.352000000000004"/>
    <n v="3"/>
    <n v="0.2"/>
    <n v="5.3970000000000002"/>
    <n v="86.352000000000004"/>
    <n v="6.25E-2"/>
  </r>
  <r>
    <s v="Standard Class"/>
    <s v="Corporate"/>
    <s v="United States"/>
    <s v="Bowling Green"/>
    <s v="Ohio"/>
    <n v="43402"/>
    <x v="3"/>
    <x v="2"/>
    <s v="Accessories"/>
    <n v="139.96"/>
    <n v="5"/>
    <n v="0.2"/>
    <n v="-1.7495000000000001"/>
    <n v="139.96"/>
    <n v="-1.2499999999999999E-2"/>
  </r>
  <r>
    <s v="Standard Class"/>
    <s v="Home Office"/>
    <s v="United States"/>
    <s v="Lancaster"/>
    <s v="Ohio"/>
    <n v="43130"/>
    <x v="3"/>
    <x v="1"/>
    <s v="Appliances"/>
    <n v="16.704000000000001"/>
    <n v="6"/>
    <n v="0.2"/>
    <n v="1.2527999999999999"/>
    <n v="16.704000000000001"/>
    <n v="7.4999999999999997E-2"/>
  </r>
  <r>
    <s v="Standard Class"/>
    <s v="Home Office"/>
    <s v="United States"/>
    <s v="Lancaster"/>
    <s v="Ohio"/>
    <n v="43130"/>
    <x v="3"/>
    <x v="2"/>
    <s v="Accessories"/>
    <n v="3.1520000000000001"/>
    <n v="2"/>
    <n v="0.2"/>
    <n v="0.4728"/>
    <n v="3.1520000000000001"/>
    <n v="0.15"/>
  </r>
  <r>
    <s v="Standard Class"/>
    <s v="Home Office"/>
    <s v="United States"/>
    <s v="Lancaster"/>
    <s v="Ohio"/>
    <n v="43130"/>
    <x v="3"/>
    <x v="1"/>
    <s v="Paper"/>
    <n v="32.896000000000001"/>
    <n v="4"/>
    <n v="0.2"/>
    <n v="11.102399999999999"/>
    <n v="32.896000000000001"/>
    <n v="0.33749999999999997"/>
  </r>
  <r>
    <s v="First Class"/>
    <s v="Consumer"/>
    <s v="United States"/>
    <s v="Dallas"/>
    <s v="Texas"/>
    <n v="75220"/>
    <x v="2"/>
    <x v="1"/>
    <s v="Appliances"/>
    <n v="21.391999999999999"/>
    <n v="2"/>
    <n v="0.8"/>
    <n v="-54.549599999999998"/>
    <n v="21.391999999999999"/>
    <n v="-2.5499999999999998"/>
  </r>
  <r>
    <s v="First Class"/>
    <s v="Consumer"/>
    <s v="United States"/>
    <s v="Dallas"/>
    <s v="Texas"/>
    <n v="75220"/>
    <x v="2"/>
    <x v="0"/>
    <s v="Tables"/>
    <n v="307.31400000000002"/>
    <n v="3"/>
    <n v="0.3"/>
    <n v="-39.511800000000001"/>
    <n v="307.31400000000002"/>
    <n v="-0.12857142857142856"/>
  </r>
  <r>
    <s v="First Class"/>
    <s v="Consumer"/>
    <s v="United States"/>
    <s v="Dallas"/>
    <s v="Texas"/>
    <n v="75220"/>
    <x v="2"/>
    <x v="0"/>
    <s v="Bookcases"/>
    <n v="409.99919999999997"/>
    <n v="3"/>
    <n v="0.32"/>
    <n v="-96.470399999999998"/>
    <n v="409.99919999999997"/>
    <n v="-0.23529411764705882"/>
  </r>
  <r>
    <s v="First Class"/>
    <s v="Corporate"/>
    <s v="United States"/>
    <s v="Lubbock"/>
    <s v="Texas"/>
    <n v="79424"/>
    <x v="2"/>
    <x v="1"/>
    <s v="Paper"/>
    <n v="9.2479999999999993"/>
    <n v="2"/>
    <n v="0.2"/>
    <n v="3.3523999999999998"/>
    <n v="9.2479999999999993"/>
    <n v="0.36249999999999999"/>
  </r>
  <r>
    <s v="Standard Class"/>
    <s v="Consumer"/>
    <s v="United States"/>
    <s v="Detroit"/>
    <s v="Michigan"/>
    <n v="48227"/>
    <x v="2"/>
    <x v="1"/>
    <s v="Binders"/>
    <n v="14.67"/>
    <n v="3"/>
    <n v="0"/>
    <n v="6.7481999999999998"/>
    <n v="14.67"/>
    <n v="0.45999999999999996"/>
  </r>
  <r>
    <s v="Standard Class"/>
    <s v="Consumer"/>
    <s v="United States"/>
    <s v="Newark"/>
    <s v="Ohio"/>
    <n v="43055"/>
    <x v="3"/>
    <x v="1"/>
    <s v="Paper"/>
    <n v="37.408000000000001"/>
    <n v="7"/>
    <n v="0.2"/>
    <n v="13.0928"/>
    <n v="37.408000000000001"/>
    <n v="0.35"/>
  </r>
  <r>
    <s v="Standard Class"/>
    <s v="Consumer"/>
    <s v="United States"/>
    <s v="Newark"/>
    <s v="Ohio"/>
    <n v="43055"/>
    <x v="3"/>
    <x v="1"/>
    <s v="Binders"/>
    <n v="3.4380000000000002"/>
    <n v="2"/>
    <n v="0.7"/>
    <n v="-2.5211999999999999"/>
    <n v="3.4380000000000002"/>
    <n v="-0.73333333333333328"/>
  </r>
  <r>
    <s v="Standard Class"/>
    <s v="Consumer"/>
    <s v="United States"/>
    <s v="New York City"/>
    <s v="New York"/>
    <n v="10011"/>
    <x v="3"/>
    <x v="1"/>
    <s v="Binders"/>
    <n v="7.1520000000000001"/>
    <n v="3"/>
    <n v="0.2"/>
    <n v="2.3243999999999998"/>
    <n v="7.1520000000000001"/>
    <n v="0.32499999999999996"/>
  </r>
  <r>
    <s v="Standard Class"/>
    <s v="Consumer"/>
    <s v="United States"/>
    <s v="New York City"/>
    <s v="New York"/>
    <n v="10011"/>
    <x v="3"/>
    <x v="2"/>
    <s v="Phones"/>
    <n v="179.7"/>
    <n v="6"/>
    <n v="0"/>
    <n v="88.052999999999997"/>
    <n v="179.7"/>
    <n v="0.49"/>
  </r>
  <r>
    <s v="Standard Class"/>
    <s v="Consumer"/>
    <s v="United States"/>
    <s v="Minneapolis"/>
    <s v="Minnesota"/>
    <n v="55407"/>
    <x v="2"/>
    <x v="1"/>
    <s v="Appliances"/>
    <n v="90.64"/>
    <n v="8"/>
    <n v="0"/>
    <n v="38.975200000000001"/>
    <n v="90.64"/>
    <n v="0.43"/>
  </r>
  <r>
    <s v="First Class"/>
    <s v="Consumer"/>
    <s v="United States"/>
    <s v="Everett"/>
    <s v="Massachusetts"/>
    <n v="2149"/>
    <x v="3"/>
    <x v="2"/>
    <s v="Accessories"/>
    <n v="177"/>
    <n v="3"/>
    <n v="0"/>
    <n v="30.09"/>
    <n v="177"/>
    <n v="0.17"/>
  </r>
  <r>
    <s v="First Class"/>
    <s v="Consumer"/>
    <s v="United States"/>
    <s v="Everett"/>
    <s v="Massachusetts"/>
    <n v="2149"/>
    <x v="3"/>
    <x v="1"/>
    <s v="Storage"/>
    <n v="79.45"/>
    <n v="7"/>
    <n v="0"/>
    <n v="22.245999999999999"/>
    <n v="79.45"/>
    <n v="0.27999999999999997"/>
  </r>
  <r>
    <s v="First Class"/>
    <s v="Consumer"/>
    <s v="United States"/>
    <s v="Everett"/>
    <s v="Massachusetts"/>
    <n v="2149"/>
    <x v="3"/>
    <x v="0"/>
    <s v="Chairs"/>
    <n v="1628.82"/>
    <n v="9"/>
    <n v="0"/>
    <n v="260.6112"/>
    <n v="1628.82"/>
    <n v="0.16"/>
  </r>
  <r>
    <s v="Standard Class"/>
    <s v="Corporate"/>
    <s v="United States"/>
    <s v="Seattle"/>
    <s v="Washington"/>
    <n v="98105"/>
    <x v="1"/>
    <x v="0"/>
    <s v="Furnishings"/>
    <n v="137.54"/>
    <n v="2"/>
    <n v="0"/>
    <n v="55.015999999999998"/>
    <n v="137.54"/>
    <n v="0.4"/>
  </r>
  <r>
    <s v="Standard Class"/>
    <s v="Corporate"/>
    <s v="United States"/>
    <s v="Seattle"/>
    <s v="Washington"/>
    <n v="98105"/>
    <x v="1"/>
    <x v="0"/>
    <s v="Tables"/>
    <n v="730.2"/>
    <n v="4"/>
    <n v="0"/>
    <n v="94.926000000000002"/>
    <n v="730.2"/>
    <n v="0.13"/>
  </r>
  <r>
    <s v="Second Class"/>
    <s v="Consumer"/>
    <s v="United States"/>
    <s v="Los Angeles"/>
    <s v="California"/>
    <n v="90032"/>
    <x v="1"/>
    <x v="1"/>
    <s v="Paper"/>
    <n v="11.56"/>
    <n v="2"/>
    <n v="0"/>
    <n v="5.6643999999999997"/>
    <n v="11.56"/>
    <n v="0.48999999999999994"/>
  </r>
  <r>
    <s v="Second Class"/>
    <s v="Consumer"/>
    <s v="United States"/>
    <s v="Concord"/>
    <s v="North Carolina"/>
    <n v="28027"/>
    <x v="0"/>
    <x v="0"/>
    <s v="Tables"/>
    <n v="4297.6440000000002"/>
    <n v="13"/>
    <n v="0.4"/>
    <n v="-1862.3124"/>
    <n v="4297.6440000000002"/>
    <n v="-0.43333333333333329"/>
  </r>
  <r>
    <s v="Standard Class"/>
    <s v="Corporate"/>
    <s v="United States"/>
    <s v="Seattle"/>
    <s v="Washington"/>
    <n v="98103"/>
    <x v="1"/>
    <x v="1"/>
    <s v="Art"/>
    <n v="20.65"/>
    <n v="5"/>
    <n v="0"/>
    <n v="9.4990000000000006"/>
    <n v="20.65"/>
    <n v="0.46000000000000008"/>
  </r>
  <r>
    <s v="Standard Class"/>
    <s v="Corporate"/>
    <s v="United States"/>
    <s v="Seattle"/>
    <s v="Washington"/>
    <n v="98103"/>
    <x v="1"/>
    <x v="1"/>
    <s v="Storage"/>
    <n v="204.9"/>
    <n v="5"/>
    <n v="0"/>
    <n v="0"/>
    <n v="204.9"/>
    <n v="0"/>
  </r>
  <r>
    <s v="Standard Class"/>
    <s v="Corporate"/>
    <s v="United States"/>
    <s v="Seattle"/>
    <s v="Washington"/>
    <n v="98103"/>
    <x v="1"/>
    <x v="0"/>
    <s v="Chairs"/>
    <n v="436.70400000000001"/>
    <n v="6"/>
    <n v="0.2"/>
    <n v="21.8352"/>
    <n v="436.70400000000001"/>
    <n v="0.05"/>
  </r>
  <r>
    <s v="Standard Class"/>
    <s v="Corporate"/>
    <s v="United States"/>
    <s v="Seattle"/>
    <s v="Washington"/>
    <n v="98103"/>
    <x v="1"/>
    <x v="0"/>
    <s v="Chairs"/>
    <n v="481.56799999999998"/>
    <n v="2"/>
    <n v="0.2"/>
    <n v="54.176400000000001"/>
    <n v="481.56799999999998"/>
    <n v="0.1125"/>
  </r>
  <r>
    <s v="Standard Class"/>
    <s v="Consumer"/>
    <s v="United States"/>
    <s v="Glendale"/>
    <s v="Arizona"/>
    <n v="85301"/>
    <x v="1"/>
    <x v="2"/>
    <s v="Accessories"/>
    <n v="89.543999999999997"/>
    <n v="7"/>
    <n v="0.2"/>
    <n v="12.3123"/>
    <n v="89.543999999999997"/>
    <n v="0.13750000000000001"/>
  </r>
  <r>
    <s v="Standard Class"/>
    <s v="Consumer"/>
    <s v="United States"/>
    <s v="Glendale"/>
    <s v="Arizona"/>
    <n v="85301"/>
    <x v="1"/>
    <x v="1"/>
    <s v="Storage"/>
    <n v="35.167999999999999"/>
    <n v="2"/>
    <n v="0.2"/>
    <n v="-8.3523999999999994"/>
    <n v="35.167999999999999"/>
    <n v="-0.23749999999999999"/>
  </r>
  <r>
    <s v="Standard Class"/>
    <s v="Consumer"/>
    <s v="United States"/>
    <s v="Glendale"/>
    <s v="Arizona"/>
    <n v="85301"/>
    <x v="1"/>
    <x v="1"/>
    <s v="Binders"/>
    <n v="72.587999999999994"/>
    <n v="2"/>
    <n v="0.7"/>
    <n v="-48.392000000000003"/>
    <n v="72.587999999999994"/>
    <n v="-0.66666666666666674"/>
  </r>
  <r>
    <s v="Standard Class"/>
    <s v="Consumer"/>
    <s v="United States"/>
    <s v="Coon Rapids"/>
    <s v="Minnesota"/>
    <n v="55433"/>
    <x v="2"/>
    <x v="1"/>
    <s v="Storage"/>
    <n v="221.16"/>
    <n v="4"/>
    <n v="0"/>
    <n v="57.501600000000003"/>
    <n v="221.16"/>
    <n v="0.26"/>
  </r>
  <r>
    <s v="Standard Class"/>
    <s v="Consumer"/>
    <s v="United States"/>
    <s v="Coon Rapids"/>
    <s v="Minnesota"/>
    <n v="55433"/>
    <x v="2"/>
    <x v="2"/>
    <s v="Phones"/>
    <n v="281.97000000000003"/>
    <n v="3"/>
    <n v="0"/>
    <n v="78.951599999999999"/>
    <n v="281.97000000000003"/>
    <n v="0.27999999999999997"/>
  </r>
  <r>
    <s v="Standard Class"/>
    <s v="Consumer"/>
    <s v="United States"/>
    <s v="Los Angeles"/>
    <s v="California"/>
    <n v="90045"/>
    <x v="1"/>
    <x v="0"/>
    <s v="Bookcases"/>
    <n v="3406.6640000000002"/>
    <n v="8"/>
    <n v="0.15"/>
    <n v="160.31360000000001"/>
    <n v="3406.6640000000002"/>
    <n v="4.7058823529411764E-2"/>
  </r>
  <r>
    <s v="Standard Class"/>
    <s v="Consumer"/>
    <s v="United States"/>
    <s v="Los Angeles"/>
    <s v="California"/>
    <n v="90045"/>
    <x v="1"/>
    <x v="1"/>
    <s v="Art"/>
    <n v="37.17"/>
    <n v="9"/>
    <n v="0"/>
    <n v="10.4076"/>
    <n v="37.17"/>
    <n v="0.27999999999999997"/>
  </r>
  <r>
    <s v="Standard Class"/>
    <s v="Consumer"/>
    <s v="United States"/>
    <s v="Los Angeles"/>
    <s v="California"/>
    <n v="90045"/>
    <x v="1"/>
    <x v="1"/>
    <s v="Appliances"/>
    <n v="64.959999999999994"/>
    <n v="2"/>
    <n v="0"/>
    <n v="19.488"/>
    <n v="64.959999999999994"/>
    <n v="0.30000000000000004"/>
  </r>
  <r>
    <s v="Standard Class"/>
    <s v="Consumer"/>
    <s v="United States"/>
    <s v="Los Angeles"/>
    <s v="California"/>
    <n v="90045"/>
    <x v="1"/>
    <x v="0"/>
    <s v="Furnishings"/>
    <n v="595.38"/>
    <n v="6"/>
    <n v="0"/>
    <n v="297.69"/>
    <n v="595.38"/>
    <n v="0.5"/>
  </r>
  <r>
    <s v="Standard Class"/>
    <s v="Home Office"/>
    <s v="United States"/>
    <s v="Tucson"/>
    <s v="Arizona"/>
    <n v="85705"/>
    <x v="1"/>
    <x v="2"/>
    <s v="Accessories"/>
    <n v="95.983999999999995"/>
    <n v="2"/>
    <n v="0.2"/>
    <n v="11.997999999999999"/>
    <n v="95.983999999999995"/>
    <n v="0.125"/>
  </r>
  <r>
    <s v="Standard Class"/>
    <s v="Home Office"/>
    <s v="United States"/>
    <s v="Tucson"/>
    <s v="Arizona"/>
    <n v="85705"/>
    <x v="1"/>
    <x v="1"/>
    <s v="Binders"/>
    <n v="4.9379999999999997"/>
    <n v="2"/>
    <n v="0.7"/>
    <n v="-3.6212"/>
    <n v="4.9379999999999997"/>
    <n v="-0.73333333333333339"/>
  </r>
  <r>
    <s v="Standard Class"/>
    <s v="Consumer"/>
    <s v="United States"/>
    <s v="New York City"/>
    <s v="New York"/>
    <n v="10035"/>
    <x v="3"/>
    <x v="0"/>
    <s v="Furnishings"/>
    <n v="97.44"/>
    <n v="3"/>
    <n v="0"/>
    <n v="35.078400000000002"/>
    <n v="97.44"/>
    <n v="0.36000000000000004"/>
  </r>
  <r>
    <s v="Standard Class"/>
    <s v="Consumer"/>
    <s v="United States"/>
    <s v="New York City"/>
    <s v="New York"/>
    <n v="10035"/>
    <x v="3"/>
    <x v="1"/>
    <s v="Binders"/>
    <n v="3.984"/>
    <n v="1"/>
    <n v="0.2"/>
    <n v="1.3944000000000001"/>
    <n v="3.984"/>
    <n v="0.35000000000000003"/>
  </r>
  <r>
    <s v="Standard Class"/>
    <s v="Consumer"/>
    <s v="United States"/>
    <s v="New York City"/>
    <s v="New York"/>
    <n v="10035"/>
    <x v="3"/>
    <x v="1"/>
    <s v="Art"/>
    <n v="13.04"/>
    <n v="4"/>
    <n v="0"/>
    <n v="5.7375999999999996"/>
    <n v="13.04"/>
    <n v="0.44"/>
  </r>
  <r>
    <s v="Standard Class"/>
    <s v="Consumer"/>
    <s v="United States"/>
    <s v="New York City"/>
    <s v="New York"/>
    <n v="10035"/>
    <x v="3"/>
    <x v="0"/>
    <s v="Chairs"/>
    <n v="579.52800000000002"/>
    <n v="4"/>
    <n v="0.1"/>
    <n v="83.709599999999995"/>
    <n v="579.52800000000002"/>
    <n v="0.14444444444444443"/>
  </r>
  <r>
    <s v="Second Class"/>
    <s v="Consumer"/>
    <s v="United States"/>
    <s v="Pomona"/>
    <s v="California"/>
    <n v="91767"/>
    <x v="1"/>
    <x v="1"/>
    <s v="Labels"/>
    <n v="18.75"/>
    <n v="5"/>
    <n v="0"/>
    <n v="9"/>
    <n v="18.75"/>
    <n v="0.48"/>
  </r>
  <r>
    <s v="Standard Class"/>
    <s v="Home Office"/>
    <s v="United States"/>
    <s v="Santa Barbara"/>
    <s v="California"/>
    <n v="93101"/>
    <x v="1"/>
    <x v="2"/>
    <s v="Phones"/>
    <n v="3023.9279999999999"/>
    <n v="9"/>
    <n v="0.2"/>
    <n v="226.7946"/>
    <n v="3023.9279999999999"/>
    <n v="7.4999999999999997E-2"/>
  </r>
  <r>
    <s v="Standard Class"/>
    <s v="Home Office"/>
    <s v="United States"/>
    <s v="Santa Barbara"/>
    <s v="California"/>
    <n v="93101"/>
    <x v="1"/>
    <x v="2"/>
    <s v="Accessories"/>
    <n v="26.96"/>
    <n v="2"/>
    <n v="0"/>
    <n v="3.7744"/>
    <n v="26.96"/>
    <n v="0.13999999999999999"/>
  </r>
  <r>
    <s v="Standard Class"/>
    <s v="Home Office"/>
    <s v="United States"/>
    <s v="Santa Barbara"/>
    <s v="California"/>
    <n v="93101"/>
    <x v="1"/>
    <x v="2"/>
    <s v="Phones"/>
    <n v="477.6"/>
    <n v="3"/>
    <n v="0.2"/>
    <n v="161.19"/>
    <n v="477.6"/>
    <n v="0.33749999999999997"/>
  </r>
  <r>
    <s v="Standard Class"/>
    <s v="Consumer"/>
    <s v="United States"/>
    <s v="San Francisco"/>
    <s v="California"/>
    <n v="94109"/>
    <x v="1"/>
    <x v="1"/>
    <s v="Storage"/>
    <n v="193.95"/>
    <n v="3"/>
    <n v="0"/>
    <n v="9.6974999999999998"/>
    <n v="193.95"/>
    <n v="0.05"/>
  </r>
  <r>
    <s v="Same Day"/>
    <s v="Corporate"/>
    <s v="United States"/>
    <s v="Riverside"/>
    <s v="California"/>
    <n v="92503"/>
    <x v="1"/>
    <x v="1"/>
    <s v="Paper"/>
    <n v="12.96"/>
    <n v="2"/>
    <n v="0"/>
    <n v="6.2207999999999997"/>
    <n v="12.96"/>
    <n v="0.47999999999999993"/>
  </r>
  <r>
    <s v="Standard Class"/>
    <s v="Consumer"/>
    <s v="United States"/>
    <s v="Los Angeles"/>
    <s v="California"/>
    <n v="90049"/>
    <x v="1"/>
    <x v="0"/>
    <s v="Furnishings"/>
    <n v="119.94"/>
    <n v="3"/>
    <n v="0"/>
    <n v="23.988"/>
    <n v="119.94"/>
    <n v="0.2"/>
  </r>
  <r>
    <s v="Standard Class"/>
    <s v="Consumer"/>
    <s v="United States"/>
    <s v="Los Angeles"/>
    <s v="California"/>
    <n v="90049"/>
    <x v="1"/>
    <x v="0"/>
    <s v="Furnishings"/>
    <n v="12.42"/>
    <n v="3"/>
    <n v="0"/>
    <n v="4.4711999999999996"/>
    <n v="12.42"/>
    <n v="0.36"/>
  </r>
  <r>
    <s v="Standard Class"/>
    <s v="Consumer"/>
    <s v="United States"/>
    <s v="San Clemente"/>
    <s v="California"/>
    <n v="92672"/>
    <x v="1"/>
    <x v="1"/>
    <s v="Binders"/>
    <n v="18.088000000000001"/>
    <n v="7"/>
    <n v="0.2"/>
    <n v="6.5568999999999997"/>
    <n v="18.088000000000001"/>
    <n v="0.36249999999999999"/>
  </r>
  <r>
    <s v="Standard Class"/>
    <s v="Consumer"/>
    <s v="United States"/>
    <s v="San Clemente"/>
    <s v="California"/>
    <n v="92672"/>
    <x v="1"/>
    <x v="1"/>
    <s v="Envelopes"/>
    <n v="71.97"/>
    <n v="3"/>
    <n v="0"/>
    <n v="35.984999999999999"/>
    <n v="71.97"/>
    <n v="0.5"/>
  </r>
  <r>
    <s v="Standard Class"/>
    <s v="Consumer"/>
    <s v="United States"/>
    <s v="Decatur"/>
    <s v="Alabama"/>
    <n v="35601"/>
    <x v="0"/>
    <x v="1"/>
    <s v="Labels"/>
    <n v="14.94"/>
    <n v="3"/>
    <n v="0"/>
    <n v="6.8723999999999998"/>
    <n v="14.94"/>
    <n v="0.46"/>
  </r>
  <r>
    <s v="First Class"/>
    <s v="Corporate"/>
    <s v="United States"/>
    <s v="Greensboro"/>
    <s v="North Carolina"/>
    <n v="27405"/>
    <x v="0"/>
    <x v="1"/>
    <s v="Art"/>
    <n v="64.680000000000007"/>
    <n v="7"/>
    <n v="0.2"/>
    <n v="8.0850000000000009"/>
    <n v="64.680000000000007"/>
    <n v="0.125"/>
  </r>
  <r>
    <s v="Standard Class"/>
    <s v="Consumer"/>
    <s v="United States"/>
    <s v="Dublin"/>
    <s v="California"/>
    <n v="94568"/>
    <x v="1"/>
    <x v="2"/>
    <s v="Phones"/>
    <n v="22"/>
    <n v="5"/>
    <n v="0.2"/>
    <n v="1.375"/>
    <n v="22"/>
    <n v="6.25E-2"/>
  </r>
  <r>
    <s v="Standard Class"/>
    <s v="Home Office"/>
    <s v="United States"/>
    <s v="Philadelphia"/>
    <s v="Pennsylvania"/>
    <n v="19143"/>
    <x v="3"/>
    <x v="1"/>
    <s v="Paper"/>
    <n v="7.968"/>
    <n v="2"/>
    <n v="0.2"/>
    <n v="2.6892"/>
    <n v="7.968"/>
    <n v="0.33750000000000002"/>
  </r>
  <r>
    <s v="Standard Class"/>
    <s v="Home Office"/>
    <s v="United States"/>
    <s v="Philadelphia"/>
    <s v="Pennsylvania"/>
    <n v="19143"/>
    <x v="3"/>
    <x v="2"/>
    <s v="Phones"/>
    <n v="1499.97"/>
    <n v="5"/>
    <n v="0.4"/>
    <n v="-374.99250000000001"/>
    <n v="1499.97"/>
    <n v="-0.25"/>
  </r>
  <r>
    <s v="Second Class"/>
    <s v="Consumer"/>
    <s v="United States"/>
    <s v="Houston"/>
    <s v="Texas"/>
    <n v="77095"/>
    <x v="2"/>
    <x v="1"/>
    <s v="Storage"/>
    <n v="26.632000000000001"/>
    <n v="1"/>
    <n v="0.2"/>
    <n v="1.3315999999999999"/>
    <n v="26.632000000000001"/>
    <n v="4.9999999999999996E-2"/>
  </r>
  <r>
    <s v="Standard Class"/>
    <s v="Consumer"/>
    <s v="United States"/>
    <s v="Bakersfield"/>
    <s v="California"/>
    <n v="93309"/>
    <x v="1"/>
    <x v="0"/>
    <s v="Furnishings"/>
    <n v="41.6"/>
    <n v="4"/>
    <n v="0"/>
    <n v="14.144"/>
    <n v="41.6"/>
    <n v="0.33999999999999997"/>
  </r>
  <r>
    <s v="Standard Class"/>
    <s v="Corporate"/>
    <s v="United States"/>
    <s v="Richmond"/>
    <s v="Indiana"/>
    <n v="47374"/>
    <x v="2"/>
    <x v="1"/>
    <s v="Envelopes"/>
    <n v="64.02"/>
    <n v="6"/>
    <n v="0"/>
    <n v="29.449200000000001"/>
    <n v="64.02"/>
    <n v="0.46"/>
  </r>
  <r>
    <s v="Standard Class"/>
    <s v="Corporate"/>
    <s v="United States"/>
    <s v="New York City"/>
    <s v="New York"/>
    <n v="10009"/>
    <x v="3"/>
    <x v="1"/>
    <s v="Art"/>
    <n v="6.99"/>
    <n v="3"/>
    <n v="0"/>
    <n v="2.0270999999999999"/>
    <n v="6.99"/>
    <n v="0.28999999999999998"/>
  </r>
  <r>
    <s v="Standard Class"/>
    <s v="Corporate"/>
    <s v="United States"/>
    <s v="New York City"/>
    <s v="New York"/>
    <n v="10009"/>
    <x v="3"/>
    <x v="1"/>
    <s v="Supplies"/>
    <n v="6.84"/>
    <n v="1"/>
    <n v="0"/>
    <n v="1.8468"/>
    <n v="6.84"/>
    <n v="0.27"/>
  </r>
  <r>
    <s v="Standard Class"/>
    <s v="Corporate"/>
    <s v="United States"/>
    <s v="San Francisco"/>
    <s v="California"/>
    <n v="94122"/>
    <x v="1"/>
    <x v="1"/>
    <s v="Storage"/>
    <n v="323.10000000000002"/>
    <n v="2"/>
    <n v="0"/>
    <n v="61.389000000000003"/>
    <n v="323.10000000000002"/>
    <n v="0.19"/>
  </r>
  <r>
    <s v="Standard Class"/>
    <s v="Corporate"/>
    <s v="United States"/>
    <s v="San Francisco"/>
    <s v="California"/>
    <n v="94122"/>
    <x v="1"/>
    <x v="2"/>
    <s v="Phones"/>
    <n v="668.16"/>
    <n v="9"/>
    <n v="0.2"/>
    <n v="75.168000000000006"/>
    <n v="668.16"/>
    <n v="0.11250000000000002"/>
  </r>
  <r>
    <s v="Standard Class"/>
    <s v="Consumer"/>
    <s v="United States"/>
    <s v="San Francisco"/>
    <s v="California"/>
    <n v="94122"/>
    <x v="1"/>
    <x v="1"/>
    <s v="Labels"/>
    <n v="8.64"/>
    <n v="3"/>
    <n v="0"/>
    <n v="4.2336"/>
    <n v="8.64"/>
    <n v="0.49"/>
  </r>
  <r>
    <s v="Standard Class"/>
    <s v="Consumer"/>
    <s v="United States"/>
    <s v="San Francisco"/>
    <s v="California"/>
    <n v="94122"/>
    <x v="1"/>
    <x v="1"/>
    <s v="Paper"/>
    <n v="38.880000000000003"/>
    <n v="6"/>
    <n v="0"/>
    <n v="18.662400000000002"/>
    <n v="38.880000000000003"/>
    <n v="0.48000000000000004"/>
  </r>
  <r>
    <s v="Standard Class"/>
    <s v="Consumer"/>
    <s v="United States"/>
    <s v="San Francisco"/>
    <s v="California"/>
    <n v="94122"/>
    <x v="1"/>
    <x v="0"/>
    <s v="Furnishings"/>
    <n v="201.04"/>
    <n v="8"/>
    <n v="0"/>
    <n v="54.280799999999999"/>
    <n v="201.04"/>
    <n v="0.27"/>
  </r>
  <r>
    <s v="Standard Class"/>
    <s v="Consumer"/>
    <s v="United States"/>
    <s v="San Francisco"/>
    <s v="California"/>
    <n v="94122"/>
    <x v="1"/>
    <x v="1"/>
    <s v="Paper"/>
    <n v="12.96"/>
    <n v="2"/>
    <n v="0"/>
    <n v="6.3503999999999996"/>
    <n v="12.96"/>
    <n v="0.48999999999999994"/>
  </r>
  <r>
    <s v="Second Class"/>
    <s v="Corporate"/>
    <s v="United States"/>
    <s v="Los Angeles"/>
    <s v="California"/>
    <n v="90032"/>
    <x v="1"/>
    <x v="2"/>
    <s v="Accessories"/>
    <n v="16.59"/>
    <n v="1"/>
    <n v="0"/>
    <n v="5.8064999999999998"/>
    <n v="16.59"/>
    <n v="0.35"/>
  </r>
  <r>
    <s v="Standard Class"/>
    <s v="Consumer"/>
    <s v="United States"/>
    <s v="San Diego"/>
    <s v="California"/>
    <n v="92037"/>
    <x v="1"/>
    <x v="1"/>
    <s v="Art"/>
    <n v="35.1"/>
    <n v="6"/>
    <n v="0"/>
    <n v="10.179"/>
    <n v="35.1"/>
    <n v="0.28999999999999998"/>
  </r>
  <r>
    <s v="Standard Class"/>
    <s v="Home Office"/>
    <s v="United States"/>
    <s v="Arlington"/>
    <s v="Texas"/>
    <n v="76017"/>
    <x v="2"/>
    <x v="1"/>
    <s v="Binders"/>
    <n v="11.646000000000001"/>
    <n v="9"/>
    <n v="0.8"/>
    <n v="-17.469000000000001"/>
    <n v="11.646000000000001"/>
    <n v="-1.5"/>
  </r>
  <r>
    <s v="Standard Class"/>
    <s v="Consumer"/>
    <s v="United States"/>
    <s v="Richmond"/>
    <s v="Virginia"/>
    <n v="23223"/>
    <x v="0"/>
    <x v="1"/>
    <s v="Paper"/>
    <n v="32.4"/>
    <n v="5"/>
    <n v="0"/>
    <n v="15.552"/>
    <n v="32.4"/>
    <n v="0.48"/>
  </r>
  <r>
    <s v="Standard Class"/>
    <s v="Consumer"/>
    <s v="United States"/>
    <s v="Richmond"/>
    <s v="Virginia"/>
    <n v="23223"/>
    <x v="0"/>
    <x v="2"/>
    <s v="Phones"/>
    <n v="503.96"/>
    <n v="4"/>
    <n v="0"/>
    <n v="125.99"/>
    <n v="503.96"/>
    <n v="0.25"/>
  </r>
  <r>
    <s v="First Class"/>
    <s v="Home Office"/>
    <s v="United States"/>
    <s v="New York City"/>
    <s v="New York"/>
    <n v="10035"/>
    <x v="3"/>
    <x v="1"/>
    <s v="Art"/>
    <n v="7.04"/>
    <n v="4"/>
    <n v="0"/>
    <n v="2.0415999999999999"/>
    <n v="7.04"/>
    <n v="0.28999999999999998"/>
  </r>
  <r>
    <s v="Standard Class"/>
    <s v="Consumer"/>
    <s v="United States"/>
    <s v="Houston"/>
    <s v="Texas"/>
    <n v="77041"/>
    <x v="2"/>
    <x v="0"/>
    <s v="Bookcases"/>
    <n v="613.99919999999997"/>
    <n v="3"/>
    <n v="0.32"/>
    <n v="-18.058800000000002"/>
    <n v="613.99919999999997"/>
    <n v="-2.9411764705882356E-2"/>
  </r>
  <r>
    <s v="Standard Class"/>
    <s v="Corporate"/>
    <s v="United States"/>
    <s v="Fairfield"/>
    <s v="Connecticut"/>
    <n v="6824"/>
    <x v="3"/>
    <x v="1"/>
    <s v="Storage"/>
    <n v="470.36"/>
    <n v="11"/>
    <n v="0"/>
    <n v="122.2936"/>
    <n v="470.36"/>
    <n v="0.26"/>
  </r>
  <r>
    <s v="Second Class"/>
    <s v="Home Office"/>
    <s v="United States"/>
    <s v="San Francisco"/>
    <s v="California"/>
    <n v="94110"/>
    <x v="1"/>
    <x v="1"/>
    <s v="Paper"/>
    <n v="31.08"/>
    <n v="6"/>
    <n v="0"/>
    <n v="15.229200000000001"/>
    <n v="31.08"/>
    <n v="0.49000000000000005"/>
  </r>
  <r>
    <s v="Second Class"/>
    <s v="Home Office"/>
    <s v="United States"/>
    <s v="San Francisco"/>
    <s v="California"/>
    <n v="94110"/>
    <x v="1"/>
    <x v="1"/>
    <s v="Supplies"/>
    <n v="7.3"/>
    <n v="2"/>
    <n v="0"/>
    <n v="2.19"/>
    <n v="7.3"/>
    <n v="0.3"/>
  </r>
  <r>
    <s v="First Class"/>
    <s v="Corporate"/>
    <s v="United States"/>
    <s v="Springfield"/>
    <s v="Ohio"/>
    <n v="45503"/>
    <x v="3"/>
    <x v="1"/>
    <s v="Appliances"/>
    <n v="73.536000000000001"/>
    <n v="4"/>
    <n v="0.2"/>
    <n v="9.1920000000000002"/>
    <n v="73.536000000000001"/>
    <n v="0.125"/>
  </r>
  <r>
    <s v="Second Class"/>
    <s v="Corporate"/>
    <s v="United States"/>
    <s v="Detroit"/>
    <s v="Michigan"/>
    <n v="48234"/>
    <x v="2"/>
    <x v="1"/>
    <s v="Labels"/>
    <n v="491.55"/>
    <n v="5"/>
    <n v="0"/>
    <n v="240.8595"/>
    <n v="491.55"/>
    <n v="0.49"/>
  </r>
  <r>
    <s v="Same Day"/>
    <s v="Home Office"/>
    <s v="United States"/>
    <s v="Philadelphia"/>
    <s v="Pennsylvania"/>
    <n v="19140"/>
    <x v="3"/>
    <x v="0"/>
    <s v="Furnishings"/>
    <n v="30.335999999999999"/>
    <n v="4"/>
    <n v="0.2"/>
    <n v="9.48"/>
    <n v="30.335999999999999"/>
    <n v="0.31250000000000006"/>
  </r>
  <r>
    <s v="Standard Class"/>
    <s v="Consumer"/>
    <s v="United States"/>
    <s v="Inglewood"/>
    <s v="California"/>
    <n v="90301"/>
    <x v="1"/>
    <x v="1"/>
    <s v="Paper"/>
    <n v="22.83"/>
    <n v="3"/>
    <n v="0"/>
    <n v="10.7301"/>
    <n v="22.83"/>
    <n v="0.47000000000000003"/>
  </r>
  <r>
    <s v="Standard Class"/>
    <s v="Consumer"/>
    <s v="United States"/>
    <s v="Inglewood"/>
    <s v="California"/>
    <n v="90301"/>
    <x v="1"/>
    <x v="1"/>
    <s v="Appliances"/>
    <n v="54.32"/>
    <n v="4"/>
    <n v="0"/>
    <n v="16.295999999999999"/>
    <n v="54.32"/>
    <n v="0.3"/>
  </r>
  <r>
    <s v="Standard Class"/>
    <s v="Consumer"/>
    <s v="United States"/>
    <s v="Inglewood"/>
    <s v="California"/>
    <n v="90301"/>
    <x v="1"/>
    <x v="2"/>
    <s v="Phones"/>
    <n v="196.77600000000001"/>
    <n v="3"/>
    <n v="0.2"/>
    <n v="14.7582"/>
    <n v="196.77600000000001"/>
    <n v="7.4999999999999997E-2"/>
  </r>
  <r>
    <s v="Standard Class"/>
    <s v="Consumer"/>
    <s v="United States"/>
    <s v="San Luis Obispo"/>
    <s v="California"/>
    <n v="93405"/>
    <x v="1"/>
    <x v="1"/>
    <s v="Fasteners"/>
    <n v="3.62"/>
    <n v="2"/>
    <n v="0"/>
    <n v="1.1946000000000001"/>
    <n v="3.62"/>
    <n v="0.33"/>
  </r>
  <r>
    <s v="Standard Class"/>
    <s v="Home Office"/>
    <s v="United States"/>
    <s v="Wilmington"/>
    <s v="Delaware"/>
    <n v="19805"/>
    <x v="3"/>
    <x v="1"/>
    <s v="Paper"/>
    <n v="11.54"/>
    <n v="1"/>
    <n v="0"/>
    <n v="5.5392000000000001"/>
    <n v="11.54"/>
    <n v="0.48000000000000004"/>
  </r>
  <r>
    <s v="Standard Class"/>
    <s v="Home Office"/>
    <s v="United States"/>
    <s v="Wilmington"/>
    <s v="Delaware"/>
    <n v="19805"/>
    <x v="3"/>
    <x v="1"/>
    <s v="Binders"/>
    <n v="849.95"/>
    <n v="5"/>
    <n v="0"/>
    <n v="390.97699999999998"/>
    <n v="849.95"/>
    <n v="0.45999999999999996"/>
  </r>
  <r>
    <s v="Standard Class"/>
    <s v="Home Office"/>
    <s v="United States"/>
    <s v="Wilmington"/>
    <s v="Delaware"/>
    <n v="19805"/>
    <x v="3"/>
    <x v="1"/>
    <s v="Binders"/>
    <n v="11.01"/>
    <n v="3"/>
    <n v="0"/>
    <n v="5.3948999999999998"/>
    <n v="11.01"/>
    <n v="0.49"/>
  </r>
  <r>
    <s v="Standard Class"/>
    <s v="Consumer"/>
    <s v="United States"/>
    <s v="San Francisco"/>
    <s v="California"/>
    <n v="94122"/>
    <x v="1"/>
    <x v="1"/>
    <s v="Binders"/>
    <n v="39.624000000000002"/>
    <n v="3"/>
    <n v="0.2"/>
    <n v="13.868399999999999"/>
    <n v="39.624000000000002"/>
    <n v="0.35"/>
  </r>
  <r>
    <s v="Standard Class"/>
    <s v="Consumer"/>
    <s v="United States"/>
    <s v="Los Angeles"/>
    <s v="California"/>
    <n v="90045"/>
    <x v="1"/>
    <x v="0"/>
    <s v="Chairs"/>
    <n v="242.136"/>
    <n v="3"/>
    <n v="0.2"/>
    <n v="12.1068"/>
    <n v="242.136"/>
    <n v="0.05"/>
  </r>
  <r>
    <s v="Standard Class"/>
    <s v="Consumer"/>
    <s v="United States"/>
    <s v="Los Angeles"/>
    <s v="California"/>
    <n v="90045"/>
    <x v="1"/>
    <x v="1"/>
    <s v="Art"/>
    <n v="12.39"/>
    <n v="3"/>
    <n v="0"/>
    <n v="5.6993999999999998"/>
    <n v="12.39"/>
    <n v="0.45999999999999996"/>
  </r>
  <r>
    <s v="Standard Class"/>
    <s v="Consumer"/>
    <s v="United States"/>
    <s v="Los Angeles"/>
    <s v="California"/>
    <n v="90045"/>
    <x v="1"/>
    <x v="0"/>
    <s v="Furnishings"/>
    <n v="19.96"/>
    <n v="2"/>
    <n v="0"/>
    <n v="5.5888"/>
    <n v="19.96"/>
    <n v="0.27999999999999997"/>
  </r>
  <r>
    <s v="Standard Class"/>
    <s v="Consumer"/>
    <s v="United States"/>
    <s v="Los Angeles"/>
    <s v="California"/>
    <n v="90045"/>
    <x v="1"/>
    <x v="1"/>
    <s v="Storage"/>
    <n v="340.92"/>
    <n v="3"/>
    <n v="0"/>
    <n v="3.4091999999999998"/>
    <n v="340.92"/>
    <n v="9.9999999999999985E-3"/>
  </r>
  <r>
    <s v="Standard Class"/>
    <s v="Consumer"/>
    <s v="United States"/>
    <s v="Philadelphia"/>
    <s v="Pennsylvania"/>
    <n v="19143"/>
    <x v="3"/>
    <x v="0"/>
    <s v="Furnishings"/>
    <n v="273.56799999999998"/>
    <n v="2"/>
    <n v="0.2"/>
    <n v="-34.195999999999998"/>
    <n v="273.56799999999998"/>
    <n v="-0.125"/>
  </r>
  <r>
    <s v="Standard Class"/>
    <s v="Consumer"/>
    <s v="United States"/>
    <s v="Philadelphia"/>
    <s v="Pennsylvania"/>
    <n v="19143"/>
    <x v="3"/>
    <x v="1"/>
    <s v="Binders"/>
    <n v="13.194000000000001"/>
    <n v="2"/>
    <n v="0.7"/>
    <n v="-8.7959999999999994"/>
    <n v="13.194000000000001"/>
    <n v="-0.66666666666666663"/>
  </r>
  <r>
    <s v="Standard Class"/>
    <s v="Consumer"/>
    <s v="United States"/>
    <s v="Philadelphia"/>
    <s v="Pennsylvania"/>
    <n v="19143"/>
    <x v="3"/>
    <x v="1"/>
    <s v="Storage"/>
    <n v="1080.096"/>
    <n v="6"/>
    <n v="0.2"/>
    <n v="-94.508399999999995"/>
    <n v="1080.096"/>
    <n v="-8.7499999999999994E-2"/>
  </r>
  <r>
    <s v="Standard Class"/>
    <s v="Consumer"/>
    <s v="United States"/>
    <s v="Philadelphia"/>
    <s v="Pennsylvania"/>
    <n v="19143"/>
    <x v="3"/>
    <x v="2"/>
    <s v="Accessories"/>
    <n v="51.56"/>
    <n v="5"/>
    <n v="0.2"/>
    <n v="-6.4450000000000003"/>
    <n v="51.56"/>
    <n v="-0.125"/>
  </r>
  <r>
    <s v="Standard Class"/>
    <s v="Consumer"/>
    <s v="United States"/>
    <s v="Philadelphia"/>
    <s v="Pennsylvania"/>
    <n v="19143"/>
    <x v="3"/>
    <x v="2"/>
    <s v="Accessories"/>
    <n v="58.415999999999997"/>
    <n v="2"/>
    <n v="0.2"/>
    <n v="16.794599999999999"/>
    <n v="58.415999999999997"/>
    <n v="0.28749999999999998"/>
  </r>
  <r>
    <s v="Standard Class"/>
    <s v="Consumer"/>
    <s v="United States"/>
    <s v="San Francisco"/>
    <s v="California"/>
    <n v="94122"/>
    <x v="1"/>
    <x v="1"/>
    <s v="Binders"/>
    <n v="57.584000000000003"/>
    <n v="2"/>
    <n v="0.2"/>
    <n v="20.154399999999999"/>
    <n v="57.584000000000003"/>
    <n v="0.35"/>
  </r>
  <r>
    <s v="Second Class"/>
    <s v="Home Office"/>
    <s v="United States"/>
    <s v="Philadelphia"/>
    <s v="Pennsylvania"/>
    <n v="19134"/>
    <x v="3"/>
    <x v="1"/>
    <s v="Art"/>
    <n v="37.311999999999998"/>
    <n v="4"/>
    <n v="0.2"/>
    <n v="2.7984"/>
    <n v="37.311999999999998"/>
    <n v="7.5000000000000011E-2"/>
  </r>
  <r>
    <s v="Same Day"/>
    <s v="Consumer"/>
    <s v="United States"/>
    <s v="Houston"/>
    <s v="Texas"/>
    <n v="77041"/>
    <x v="2"/>
    <x v="2"/>
    <s v="Phones"/>
    <n v="79.959999999999994"/>
    <n v="5"/>
    <n v="0.2"/>
    <n v="7.9960000000000004"/>
    <n v="79.959999999999994"/>
    <n v="0.10000000000000002"/>
  </r>
  <r>
    <s v="Same Day"/>
    <s v="Consumer"/>
    <s v="United States"/>
    <s v="Houston"/>
    <s v="Texas"/>
    <n v="77041"/>
    <x v="2"/>
    <x v="2"/>
    <s v="Accessories"/>
    <n v="223.96"/>
    <n v="5"/>
    <n v="0.2"/>
    <n v="11.198"/>
    <n v="223.96"/>
    <n v="0.05"/>
  </r>
  <r>
    <s v="Second Class"/>
    <s v="Consumer"/>
    <s v="United States"/>
    <s v="Lancaster"/>
    <s v="Pennsylvania"/>
    <n v="17602"/>
    <x v="3"/>
    <x v="1"/>
    <s v="Storage"/>
    <n v="221.024"/>
    <n v="2"/>
    <n v="0.2"/>
    <n v="-55.256"/>
    <n v="221.024"/>
    <n v="-0.25"/>
  </r>
  <r>
    <s v="Standard Class"/>
    <s v="Corporate"/>
    <s v="United States"/>
    <s v="Green Bay"/>
    <s v="Wisconsin"/>
    <n v="54302"/>
    <x v="2"/>
    <x v="0"/>
    <s v="Furnishings"/>
    <n v="18.96"/>
    <n v="2"/>
    <n v="0"/>
    <n v="7.5839999999999996"/>
    <n v="18.96"/>
    <n v="0.39999999999999997"/>
  </r>
  <r>
    <s v="Standard Class"/>
    <s v="Consumer"/>
    <s v="United States"/>
    <s v="New York City"/>
    <s v="New York"/>
    <n v="10024"/>
    <x v="3"/>
    <x v="0"/>
    <s v="Chairs"/>
    <n v="326.64600000000002"/>
    <n v="3"/>
    <n v="0.1"/>
    <n v="39.923400000000001"/>
    <n v="326.64600000000002"/>
    <n v="0.12222222222222222"/>
  </r>
  <r>
    <s v="Standard Class"/>
    <s v="Consumer"/>
    <s v="United States"/>
    <s v="New York City"/>
    <s v="New York"/>
    <n v="10024"/>
    <x v="3"/>
    <x v="2"/>
    <s v="Accessories"/>
    <n v="89.97"/>
    <n v="3"/>
    <n v="0"/>
    <n v="39.586799999999997"/>
    <n v="89.97"/>
    <n v="0.43999999999999995"/>
  </r>
  <r>
    <s v="Standard Class"/>
    <s v="Home Office"/>
    <s v="United States"/>
    <s v="New York City"/>
    <s v="New York"/>
    <n v="10011"/>
    <x v="3"/>
    <x v="1"/>
    <s v="Binders"/>
    <n v="296.71199999999999"/>
    <n v="13"/>
    <n v="0.2"/>
    <n v="100.1403"/>
    <n v="296.71199999999999"/>
    <n v="0.33750000000000002"/>
  </r>
  <r>
    <s v="Standard Class"/>
    <s v="Consumer"/>
    <s v="United States"/>
    <s v="Bloomington"/>
    <s v="Illinois"/>
    <n v="61701"/>
    <x v="2"/>
    <x v="1"/>
    <s v="Envelopes"/>
    <n v="12.224"/>
    <n v="2"/>
    <n v="0.2"/>
    <n v="4.4311999999999996"/>
    <n v="12.224"/>
    <n v="0.36249999999999993"/>
  </r>
  <r>
    <s v="First Class"/>
    <s v="Consumer"/>
    <s v="United States"/>
    <s v="Boise"/>
    <s v="Idaho"/>
    <n v="83704"/>
    <x v="1"/>
    <x v="2"/>
    <s v="Accessories"/>
    <n v="89.97"/>
    <n v="3"/>
    <n v="0"/>
    <n v="37.787399999999998"/>
    <n v="89.97"/>
    <n v="0.42"/>
  </r>
  <r>
    <s v="First Class"/>
    <s v="Consumer"/>
    <s v="United States"/>
    <s v="Lowell"/>
    <s v="Massachusetts"/>
    <n v="1852"/>
    <x v="3"/>
    <x v="1"/>
    <s v="Appliances"/>
    <n v="286.86"/>
    <n v="7"/>
    <n v="0"/>
    <n v="80.320800000000006"/>
    <n v="286.86"/>
    <n v="0.28000000000000003"/>
  </r>
  <r>
    <s v="First Class"/>
    <s v="Consumer"/>
    <s v="United States"/>
    <s v="Lowell"/>
    <s v="Massachusetts"/>
    <n v="1852"/>
    <x v="3"/>
    <x v="2"/>
    <s v="Phones"/>
    <n v="979.95"/>
    <n v="5"/>
    <n v="0"/>
    <n v="284.18549999999999"/>
    <n v="979.95"/>
    <n v="0.28999999999999998"/>
  </r>
  <r>
    <s v="First Class"/>
    <s v="Consumer"/>
    <s v="United States"/>
    <s v="Lowell"/>
    <s v="Massachusetts"/>
    <n v="1852"/>
    <x v="3"/>
    <x v="1"/>
    <s v="Supplies"/>
    <n v="4.3600000000000003"/>
    <n v="2"/>
    <n v="0"/>
    <n v="0.1744"/>
    <n v="4.3600000000000003"/>
    <n v="3.9999999999999994E-2"/>
  </r>
  <r>
    <s v="Standard Class"/>
    <s v="Consumer"/>
    <s v="United States"/>
    <s v="Seattle"/>
    <s v="Washington"/>
    <n v="98115"/>
    <x v="1"/>
    <x v="1"/>
    <s v="Binders"/>
    <n v="10.048"/>
    <n v="2"/>
    <n v="0.2"/>
    <n v="3.14"/>
    <n v="10.048"/>
    <n v="0.3125"/>
  </r>
  <r>
    <s v="Standard Class"/>
    <s v="Consumer"/>
    <s v="United States"/>
    <s v="Seattle"/>
    <s v="Washington"/>
    <n v="98115"/>
    <x v="1"/>
    <x v="1"/>
    <s v="Storage"/>
    <n v="807.75"/>
    <n v="5"/>
    <n v="0"/>
    <n v="153.4725"/>
    <n v="807.75"/>
    <n v="0.19"/>
  </r>
  <r>
    <s v="Standard Class"/>
    <s v="Consumer"/>
    <s v="United States"/>
    <s v="Los Angeles"/>
    <s v="California"/>
    <n v="90049"/>
    <x v="1"/>
    <x v="1"/>
    <s v="Art"/>
    <n v="34.24"/>
    <n v="8"/>
    <n v="0"/>
    <n v="9.9296000000000006"/>
    <n v="34.24"/>
    <n v="0.28999999999999998"/>
  </r>
  <r>
    <s v="Standard Class"/>
    <s v="Corporate"/>
    <s v="United States"/>
    <s v="Hampton"/>
    <s v="Virginia"/>
    <n v="23666"/>
    <x v="0"/>
    <x v="0"/>
    <s v="Chairs"/>
    <n v="500.24"/>
    <n v="13"/>
    <n v="0"/>
    <n v="145.06960000000001"/>
    <n v="500.24"/>
    <n v="0.29000000000000004"/>
  </r>
  <r>
    <s v="Standard Class"/>
    <s v="Corporate"/>
    <s v="United States"/>
    <s v="Hampton"/>
    <s v="Virginia"/>
    <n v="23666"/>
    <x v="0"/>
    <x v="1"/>
    <s v="Paper"/>
    <n v="20.12"/>
    <n v="2"/>
    <n v="0"/>
    <n v="9.2552000000000003"/>
    <n v="20.12"/>
    <n v="0.46"/>
  </r>
  <r>
    <s v="Standard Class"/>
    <s v="Corporate"/>
    <s v="United States"/>
    <s v="Hampton"/>
    <s v="Virginia"/>
    <n v="23666"/>
    <x v="0"/>
    <x v="1"/>
    <s v="Binders"/>
    <n v="896.99"/>
    <n v="1"/>
    <n v="0"/>
    <n v="421.58530000000002"/>
    <n v="896.99"/>
    <n v="0.47000000000000003"/>
  </r>
  <r>
    <s v="Second Class"/>
    <s v="Home Office"/>
    <s v="United States"/>
    <s v="Philadelphia"/>
    <s v="Pennsylvania"/>
    <n v="19134"/>
    <x v="3"/>
    <x v="1"/>
    <s v="Paper"/>
    <n v="5.88"/>
    <n v="1"/>
    <n v="0.2"/>
    <n v="1.9844999999999999"/>
    <n v="5.88"/>
    <n v="0.33749999999999997"/>
  </r>
  <r>
    <s v="Standard Class"/>
    <s v="Home Office"/>
    <s v="United States"/>
    <s v="Omaha"/>
    <s v="Nebraska"/>
    <n v="68104"/>
    <x v="2"/>
    <x v="2"/>
    <s v="Phones"/>
    <n v="269.98"/>
    <n v="2"/>
    <n v="0"/>
    <n v="72.894599999999997"/>
    <n v="269.98"/>
    <n v="0.26999999999999996"/>
  </r>
  <r>
    <s v="Standard Class"/>
    <s v="Corporate"/>
    <s v="United States"/>
    <s v="Los Angeles"/>
    <s v="California"/>
    <n v="90032"/>
    <x v="1"/>
    <x v="1"/>
    <s v="Storage"/>
    <n v="310.12"/>
    <n v="2"/>
    <n v="0"/>
    <n v="80.631200000000007"/>
    <n v="310.12"/>
    <n v="0.26"/>
  </r>
  <r>
    <s v="Standard Class"/>
    <s v="Corporate"/>
    <s v="United States"/>
    <s v="Los Angeles"/>
    <s v="California"/>
    <n v="90032"/>
    <x v="1"/>
    <x v="1"/>
    <s v="Binders"/>
    <n v="70.463999999999999"/>
    <n v="6"/>
    <n v="0.2"/>
    <n v="22.9008"/>
    <n v="70.463999999999999"/>
    <n v="0.32500000000000001"/>
  </r>
  <r>
    <s v="Standard Class"/>
    <s v="Corporate"/>
    <s v="United States"/>
    <s v="Los Angeles"/>
    <s v="California"/>
    <n v="90032"/>
    <x v="1"/>
    <x v="1"/>
    <s v="Binders"/>
    <n v="19.68"/>
    <n v="5"/>
    <n v="0.2"/>
    <n v="6.8879999999999999"/>
    <n v="19.68"/>
    <n v="0.35"/>
  </r>
  <r>
    <s v="Standard Class"/>
    <s v="Corporate"/>
    <s v="United States"/>
    <s v="Los Angeles"/>
    <s v="California"/>
    <n v="90032"/>
    <x v="1"/>
    <x v="1"/>
    <s v="Appliances"/>
    <n v="140.66999999999999"/>
    <n v="3"/>
    <n v="0"/>
    <n v="54.8613"/>
    <n v="140.66999999999999"/>
    <n v="0.39"/>
  </r>
  <r>
    <s v="Standard Class"/>
    <s v="Corporate"/>
    <s v="United States"/>
    <s v="Burlington"/>
    <s v="Vermont"/>
    <n v="5408"/>
    <x v="3"/>
    <x v="0"/>
    <s v="Bookcases"/>
    <n v="4404.8999999999996"/>
    <n v="5"/>
    <n v="0"/>
    <n v="1013.127"/>
    <n v="4404.8999999999996"/>
    <n v="0.23"/>
  </r>
  <r>
    <s v="Standard Class"/>
    <s v="Consumer"/>
    <s v="United States"/>
    <s v="San Diego"/>
    <s v="California"/>
    <n v="92037"/>
    <x v="1"/>
    <x v="1"/>
    <s v="Labels"/>
    <n v="62.65"/>
    <n v="5"/>
    <n v="0"/>
    <n v="29.445499999999999"/>
    <n v="62.65"/>
    <n v="0.47"/>
  </r>
  <r>
    <s v="Standard Class"/>
    <s v="Consumer"/>
    <s v="United States"/>
    <s v="Newark"/>
    <s v="Delaware"/>
    <n v="19711"/>
    <x v="3"/>
    <x v="1"/>
    <s v="Labels"/>
    <n v="9.4499999999999993"/>
    <n v="3"/>
    <n v="0"/>
    <n v="4.5359999999999996"/>
    <n v="9.4499999999999993"/>
    <n v="0.48"/>
  </r>
  <r>
    <s v="Standard Class"/>
    <s v="Consumer"/>
    <s v="United States"/>
    <s v="Aurora"/>
    <s v="Illinois"/>
    <n v="60505"/>
    <x v="2"/>
    <x v="1"/>
    <s v="Envelopes"/>
    <n v="268.57600000000002"/>
    <n v="4"/>
    <n v="0.2"/>
    <n v="90.644400000000005"/>
    <n v="268.57600000000002"/>
    <n v="0.33749999999999997"/>
  </r>
  <r>
    <s v="Same Day"/>
    <s v="Consumer"/>
    <s v="United States"/>
    <s v="Los Angeles"/>
    <s v="California"/>
    <n v="90008"/>
    <x v="1"/>
    <x v="0"/>
    <s v="Tables"/>
    <n v="364.08"/>
    <n v="2"/>
    <n v="0.2"/>
    <n v="9.1020000000000003"/>
    <n v="364.08"/>
    <n v="2.5000000000000001E-2"/>
  </r>
  <r>
    <s v="Same Day"/>
    <s v="Consumer"/>
    <s v="United States"/>
    <s v="Los Angeles"/>
    <s v="California"/>
    <n v="90008"/>
    <x v="1"/>
    <x v="0"/>
    <s v="Tables"/>
    <n v="71.087999999999994"/>
    <n v="2"/>
    <n v="0.2"/>
    <n v="-1.7771999999999999"/>
    <n v="71.087999999999994"/>
    <n v="-2.5000000000000001E-2"/>
  </r>
  <r>
    <s v="Standard Class"/>
    <s v="Consumer"/>
    <s v="United States"/>
    <s v="Chicago"/>
    <s v="Illinois"/>
    <n v="60653"/>
    <x v="2"/>
    <x v="0"/>
    <s v="Furnishings"/>
    <n v="10.984"/>
    <n v="2"/>
    <n v="0.6"/>
    <n v="-7.9634"/>
    <n v="10.984"/>
    <n v="-0.72499999999999998"/>
  </r>
  <r>
    <s v="Standard Class"/>
    <s v="Consumer"/>
    <s v="United States"/>
    <s v="Chicago"/>
    <s v="Illinois"/>
    <n v="60653"/>
    <x v="2"/>
    <x v="0"/>
    <s v="Chairs"/>
    <n v="797.94399999999996"/>
    <n v="4"/>
    <n v="0.3"/>
    <n v="-56.996000000000002"/>
    <n v="797.94399999999996"/>
    <n v="-7.1428571428571438E-2"/>
  </r>
  <r>
    <s v="Standard Class"/>
    <s v="Corporate"/>
    <s v="United States"/>
    <s v="Dover"/>
    <s v="New Hampshire"/>
    <n v="3820"/>
    <x v="3"/>
    <x v="2"/>
    <s v="Accessories"/>
    <n v="159.97999999999999"/>
    <n v="2"/>
    <n v="0"/>
    <n v="57.592799999999997"/>
    <n v="159.97999999999999"/>
    <n v="0.36"/>
  </r>
  <r>
    <s v="Standard Class"/>
    <s v="Consumer"/>
    <s v="United States"/>
    <s v="Chicago"/>
    <s v="Illinois"/>
    <n v="60610"/>
    <x v="2"/>
    <x v="1"/>
    <s v="Art"/>
    <n v="5.3440000000000003"/>
    <n v="2"/>
    <n v="0.2"/>
    <n v="0.66800000000000004"/>
    <n v="5.3440000000000003"/>
    <n v="0.125"/>
  </r>
  <r>
    <s v="Standard Class"/>
    <s v="Consumer"/>
    <s v="United States"/>
    <s v="Chicago"/>
    <s v="Illinois"/>
    <n v="60610"/>
    <x v="2"/>
    <x v="1"/>
    <s v="Art"/>
    <n v="27.72"/>
    <n v="3"/>
    <n v="0.2"/>
    <n v="3.4649999999999999"/>
    <n v="27.72"/>
    <n v="0.125"/>
  </r>
  <r>
    <s v="First Class"/>
    <s v="Home Office"/>
    <s v="United States"/>
    <s v="Seattle"/>
    <s v="Washington"/>
    <n v="98115"/>
    <x v="1"/>
    <x v="1"/>
    <s v="Binders"/>
    <n v="2.496"/>
    <n v="1"/>
    <n v="0.2"/>
    <n v="0.90480000000000005"/>
    <n v="2.496"/>
    <n v="0.36250000000000004"/>
  </r>
  <r>
    <s v="Second Class"/>
    <s v="Consumer"/>
    <s v="United States"/>
    <s v="Richmond"/>
    <s v="Virginia"/>
    <n v="23223"/>
    <x v="0"/>
    <x v="1"/>
    <s v="Labels"/>
    <n v="8.26"/>
    <n v="2"/>
    <n v="0"/>
    <n v="3.7995999999999999"/>
    <n v="8.26"/>
    <n v="0.46"/>
  </r>
  <r>
    <s v="Second Class"/>
    <s v="Consumer"/>
    <s v="United States"/>
    <s v="Richmond"/>
    <s v="Virginia"/>
    <n v="23223"/>
    <x v="0"/>
    <x v="1"/>
    <s v="Binders"/>
    <n v="17.760000000000002"/>
    <n v="2"/>
    <n v="0"/>
    <n v="8.8800000000000008"/>
    <n v="17.760000000000002"/>
    <n v="0.5"/>
  </r>
  <r>
    <s v="Second Class"/>
    <s v="Consumer"/>
    <s v="United States"/>
    <s v="Richmond"/>
    <s v="Virginia"/>
    <n v="23223"/>
    <x v="0"/>
    <x v="1"/>
    <s v="Storage"/>
    <n v="332.94"/>
    <n v="3"/>
    <n v="0"/>
    <n v="9.9882000000000009"/>
    <n v="332.94"/>
    <n v="3.0000000000000002E-2"/>
  </r>
  <r>
    <s v="Second Class"/>
    <s v="Consumer"/>
    <s v="United States"/>
    <s v="Richmond"/>
    <s v="Virginia"/>
    <n v="23223"/>
    <x v="0"/>
    <x v="0"/>
    <s v="Tables"/>
    <n v="292.10000000000002"/>
    <n v="2"/>
    <n v="0"/>
    <n v="58.42"/>
    <n v="292.10000000000002"/>
    <n v="0.19999999999999998"/>
  </r>
  <r>
    <s v="Second Class"/>
    <s v="Consumer"/>
    <s v="United States"/>
    <s v="Richmond"/>
    <s v="Virginia"/>
    <n v="23223"/>
    <x v="0"/>
    <x v="2"/>
    <s v="Phones"/>
    <n v="206.1"/>
    <n v="5"/>
    <n v="0"/>
    <n v="55.646999999999998"/>
    <n v="206.1"/>
    <n v="0.27"/>
  </r>
  <r>
    <s v="Second Class"/>
    <s v="Consumer"/>
    <s v="United States"/>
    <s v="Richmond"/>
    <s v="Virginia"/>
    <n v="23223"/>
    <x v="0"/>
    <x v="1"/>
    <s v="Paper"/>
    <n v="17.64"/>
    <n v="4"/>
    <n v="0"/>
    <n v="8.1143999999999998"/>
    <n v="17.64"/>
    <n v="0.45999999999999996"/>
  </r>
  <r>
    <s v="Standard Class"/>
    <s v="Corporate"/>
    <s v="United States"/>
    <s v="San Francisco"/>
    <s v="California"/>
    <n v="94109"/>
    <x v="1"/>
    <x v="0"/>
    <s v="Chairs"/>
    <n v="1403.92"/>
    <n v="5"/>
    <n v="0.2"/>
    <n v="70.195999999999998"/>
    <n v="1403.92"/>
    <n v="4.9999999999999996E-2"/>
  </r>
  <r>
    <s v="Standard Class"/>
    <s v="Home Office"/>
    <s v="United States"/>
    <s v="Springdale"/>
    <s v="Arkansas"/>
    <n v="72762"/>
    <x v="0"/>
    <x v="1"/>
    <s v="Art"/>
    <n v="4.3"/>
    <n v="2"/>
    <n v="0"/>
    <n v="1.419"/>
    <n v="4.3"/>
    <n v="0.33"/>
  </r>
  <r>
    <s v="Standard Class"/>
    <s v="Corporate"/>
    <s v="United States"/>
    <s v="Seattle"/>
    <s v="Washington"/>
    <n v="98103"/>
    <x v="1"/>
    <x v="2"/>
    <s v="Accessories"/>
    <n v="239.97"/>
    <n v="3"/>
    <n v="0"/>
    <n v="86.389200000000002"/>
    <n v="239.97"/>
    <n v="0.36"/>
  </r>
  <r>
    <s v="Standard Class"/>
    <s v="Corporate"/>
    <s v="United States"/>
    <s v="Seattle"/>
    <s v="Washington"/>
    <n v="98103"/>
    <x v="1"/>
    <x v="1"/>
    <s v="Appliances"/>
    <n v="81.96"/>
    <n v="2"/>
    <n v="0"/>
    <n v="22.948799999999999"/>
    <n v="81.96"/>
    <n v="0.28000000000000003"/>
  </r>
  <r>
    <s v="Standard Class"/>
    <s v="Corporate"/>
    <s v="United States"/>
    <s v="Seattle"/>
    <s v="Washington"/>
    <n v="98103"/>
    <x v="1"/>
    <x v="1"/>
    <s v="Supplies"/>
    <n v="238.62"/>
    <n v="2"/>
    <n v="0"/>
    <n v="4.7724000000000002"/>
    <n v="238.62"/>
    <n v="0.02"/>
  </r>
  <r>
    <s v="Standard Class"/>
    <s v="Consumer"/>
    <s v="United States"/>
    <s v="Los Angeles"/>
    <s v="California"/>
    <n v="90036"/>
    <x v="1"/>
    <x v="2"/>
    <s v="Phones"/>
    <n v="139.80000000000001"/>
    <n v="5"/>
    <n v="0.2"/>
    <n v="12.2325"/>
    <n v="139.80000000000001"/>
    <n v="8.7499999999999994E-2"/>
  </r>
  <r>
    <s v="Standard Class"/>
    <s v="Consumer"/>
    <s v="United States"/>
    <s v="Middletown"/>
    <s v="Connecticut"/>
    <n v="6457"/>
    <x v="3"/>
    <x v="1"/>
    <s v="Binders"/>
    <n v="9.84"/>
    <n v="2"/>
    <n v="0"/>
    <n v="4.7232000000000003"/>
    <n v="9.84"/>
    <n v="0.48000000000000004"/>
  </r>
  <r>
    <s v="Standard Class"/>
    <s v="Consumer"/>
    <s v="United States"/>
    <s v="Middletown"/>
    <s v="Connecticut"/>
    <n v="6457"/>
    <x v="3"/>
    <x v="1"/>
    <s v="Paper"/>
    <n v="7.78"/>
    <n v="1"/>
    <n v="0"/>
    <n v="3.5009999999999999"/>
    <n v="7.78"/>
    <n v="0.44999999999999996"/>
  </r>
  <r>
    <s v="Standard Class"/>
    <s v="Consumer"/>
    <s v="United States"/>
    <s v="Grand Rapids"/>
    <s v="Michigan"/>
    <n v="49505"/>
    <x v="2"/>
    <x v="1"/>
    <s v="Binders"/>
    <n v="54.9"/>
    <n v="5"/>
    <n v="0"/>
    <n v="26.901"/>
    <n v="54.9"/>
    <n v="0.49"/>
  </r>
  <r>
    <s v="Standard Class"/>
    <s v="Home Office"/>
    <s v="United States"/>
    <s v="San Francisco"/>
    <s v="California"/>
    <n v="94122"/>
    <x v="1"/>
    <x v="1"/>
    <s v="Paper"/>
    <n v="50.04"/>
    <n v="6"/>
    <n v="0"/>
    <n v="25.02"/>
    <n v="50.04"/>
    <n v="0.5"/>
  </r>
  <r>
    <s v="Standard Class"/>
    <s v="Home Office"/>
    <s v="United States"/>
    <s v="Hialeah"/>
    <s v="Florida"/>
    <n v="33012"/>
    <x v="0"/>
    <x v="0"/>
    <s v="Bookcases"/>
    <n v="339.92"/>
    <n v="5"/>
    <n v="0.2"/>
    <n v="8.4979999999999993"/>
    <n v="339.92"/>
    <n v="2.4999999999999998E-2"/>
  </r>
  <r>
    <s v="Standard Class"/>
    <s v="Home Office"/>
    <s v="United States"/>
    <s v="Hialeah"/>
    <s v="Florida"/>
    <n v="33012"/>
    <x v="0"/>
    <x v="1"/>
    <s v="Paper"/>
    <n v="10.528"/>
    <n v="4"/>
    <n v="0.2"/>
    <n v="3.4216000000000002"/>
    <n v="10.528"/>
    <n v="0.32500000000000001"/>
  </r>
  <r>
    <s v="Standard Class"/>
    <s v="Home Office"/>
    <s v="United States"/>
    <s v="Hialeah"/>
    <s v="Florida"/>
    <n v="33012"/>
    <x v="0"/>
    <x v="1"/>
    <s v="Appliances"/>
    <n v="42.384"/>
    <n v="2"/>
    <n v="0.2"/>
    <n v="4.2384000000000004"/>
    <n v="42.384"/>
    <n v="0.1"/>
  </r>
  <r>
    <s v="Same Day"/>
    <s v="Corporate"/>
    <s v="United States"/>
    <s v="Philadelphia"/>
    <s v="Pennsylvania"/>
    <n v="19143"/>
    <x v="3"/>
    <x v="1"/>
    <s v="Paper"/>
    <n v="123.92"/>
    <n v="5"/>
    <n v="0.2"/>
    <n v="38.725000000000001"/>
    <n v="123.92"/>
    <n v="0.3125"/>
  </r>
  <r>
    <s v="Standard Class"/>
    <s v="Consumer"/>
    <s v="United States"/>
    <s v="Atlanta"/>
    <s v="Georgia"/>
    <n v="30318"/>
    <x v="0"/>
    <x v="2"/>
    <s v="Phones"/>
    <n v="135.94999999999999"/>
    <n v="1"/>
    <n v="0"/>
    <n v="39.4255"/>
    <n v="135.94999999999999"/>
    <n v="0.29000000000000004"/>
  </r>
  <r>
    <s v="Standard Class"/>
    <s v="Consumer"/>
    <s v="United States"/>
    <s v="San Antonio"/>
    <s v="Texas"/>
    <n v="78207"/>
    <x v="2"/>
    <x v="1"/>
    <s v="Binders"/>
    <n v="2177.5839999999998"/>
    <n v="8"/>
    <n v="0.8"/>
    <n v="-3701.8928000000001"/>
    <n v="2177.5839999999998"/>
    <n v="-1.7000000000000002"/>
  </r>
  <r>
    <s v="Standard Class"/>
    <s v="Consumer"/>
    <s v="United States"/>
    <s v="San Antonio"/>
    <s v="Texas"/>
    <n v="78207"/>
    <x v="2"/>
    <x v="0"/>
    <s v="Furnishings"/>
    <n v="17.495999999999999"/>
    <n v="3"/>
    <n v="0.6"/>
    <n v="-10.0602"/>
    <n v="17.495999999999999"/>
    <n v="-0.57500000000000007"/>
  </r>
  <r>
    <s v="Standard Class"/>
    <s v="Consumer"/>
    <s v="United States"/>
    <s v="San Antonio"/>
    <s v="Texas"/>
    <n v="78207"/>
    <x v="2"/>
    <x v="1"/>
    <s v="Binders"/>
    <n v="16.783999999999999"/>
    <n v="4"/>
    <n v="0.8"/>
    <n v="-26.854399999999998"/>
    <n v="16.783999999999999"/>
    <n v="-1.6"/>
  </r>
  <r>
    <s v="Standard Class"/>
    <s v="Consumer"/>
    <s v="United States"/>
    <s v="San Antonio"/>
    <s v="Texas"/>
    <n v="78207"/>
    <x v="2"/>
    <x v="2"/>
    <s v="Accessories"/>
    <n v="431.13600000000002"/>
    <n v="9"/>
    <n v="0.2"/>
    <n v="-26.946000000000002"/>
    <n v="431.13600000000002"/>
    <n v="-6.25E-2"/>
  </r>
  <r>
    <s v="Standard Class"/>
    <s v="Consumer"/>
    <s v="United States"/>
    <s v="San Antonio"/>
    <s v="Texas"/>
    <n v="78207"/>
    <x v="2"/>
    <x v="1"/>
    <s v="Binders"/>
    <n v="8.8800000000000008"/>
    <n v="5"/>
    <n v="0.8"/>
    <n v="-13.32"/>
    <n v="8.8800000000000008"/>
    <n v="-1.5"/>
  </r>
  <r>
    <s v="Standard Class"/>
    <s v="Consumer"/>
    <s v="United States"/>
    <s v="San Antonio"/>
    <s v="Texas"/>
    <n v="78207"/>
    <x v="2"/>
    <x v="1"/>
    <s v="Appliances"/>
    <n v="4.8360000000000003"/>
    <n v="2"/>
    <n v="0.8"/>
    <n v="-12.09"/>
    <n v="4.8360000000000003"/>
    <n v="-2.5"/>
  </r>
  <r>
    <s v="Standard Class"/>
    <s v="Consumer"/>
    <s v="United States"/>
    <s v="Long Beach"/>
    <s v="New York"/>
    <n v="11561"/>
    <x v="3"/>
    <x v="2"/>
    <s v="Phones"/>
    <n v="437.85"/>
    <n v="3"/>
    <n v="0"/>
    <n v="131.35499999999999"/>
    <n v="437.85"/>
    <n v="0.29999999999999993"/>
  </r>
  <r>
    <s v="Standard Class"/>
    <s v="Consumer"/>
    <s v="United States"/>
    <s v="Long Beach"/>
    <s v="New York"/>
    <n v="11561"/>
    <x v="3"/>
    <x v="1"/>
    <s v="Binders"/>
    <n v="673.56799999999998"/>
    <n v="2"/>
    <n v="0.2"/>
    <n v="252.58799999999999"/>
    <n v="673.56799999999998"/>
    <n v="0.375"/>
  </r>
  <r>
    <s v="Second Class"/>
    <s v="Corporate"/>
    <s v="United States"/>
    <s v="Paterson"/>
    <s v="New Jersey"/>
    <n v="7501"/>
    <x v="3"/>
    <x v="1"/>
    <s v="Paper"/>
    <n v="274.8"/>
    <n v="5"/>
    <n v="0"/>
    <n v="134.65199999999999"/>
    <n v="274.8"/>
    <n v="0.48999999999999994"/>
  </r>
  <r>
    <s v="Second Class"/>
    <s v="Corporate"/>
    <s v="United States"/>
    <s v="Paterson"/>
    <s v="New Jersey"/>
    <n v="7501"/>
    <x v="3"/>
    <x v="1"/>
    <s v="Storage"/>
    <n v="62.18"/>
    <n v="1"/>
    <n v="0"/>
    <n v="16.788599999999999"/>
    <n v="62.18"/>
    <n v="0.26999999999999996"/>
  </r>
  <r>
    <s v="Second Class"/>
    <s v="Corporate"/>
    <s v="United States"/>
    <s v="Paterson"/>
    <s v="New Jersey"/>
    <n v="7501"/>
    <x v="3"/>
    <x v="0"/>
    <s v="Furnishings"/>
    <n v="8.2799999999999994"/>
    <n v="2"/>
    <n v="0"/>
    <n v="2.9807999999999999"/>
    <n v="8.2799999999999994"/>
    <n v="0.36000000000000004"/>
  </r>
  <r>
    <s v="Standard Class"/>
    <s v="Consumer"/>
    <s v="United States"/>
    <s v="Louisville"/>
    <s v="Kentucky"/>
    <n v="40214"/>
    <x v="0"/>
    <x v="1"/>
    <s v="Binders"/>
    <n v="48.81"/>
    <n v="3"/>
    <n v="0"/>
    <n v="23.916899999999998"/>
    <n v="48.81"/>
    <n v="0.48999999999999994"/>
  </r>
  <r>
    <s v="Same Day"/>
    <s v="Consumer"/>
    <s v="United States"/>
    <s v="Hampton"/>
    <s v="Virginia"/>
    <n v="23666"/>
    <x v="0"/>
    <x v="0"/>
    <s v="Chairs"/>
    <n v="149.9"/>
    <n v="5"/>
    <n v="0"/>
    <n v="40.472999999999999"/>
    <n v="149.9"/>
    <n v="0.26999999999999996"/>
  </r>
  <r>
    <s v="Standard Class"/>
    <s v="Consumer"/>
    <s v="United States"/>
    <s v="Houston"/>
    <s v="Texas"/>
    <n v="77070"/>
    <x v="2"/>
    <x v="0"/>
    <s v="Bookcases"/>
    <n v="1023.332"/>
    <n v="5"/>
    <n v="0.32"/>
    <n v="-30.097999999999999"/>
    <n v="1023.332"/>
    <n v="-2.9411764705882353E-2"/>
  </r>
  <r>
    <s v="Standard Class"/>
    <s v="Consumer"/>
    <s v="United States"/>
    <s v="Houston"/>
    <s v="Texas"/>
    <n v="77070"/>
    <x v="2"/>
    <x v="0"/>
    <s v="Chairs"/>
    <n v="600.55799999999999"/>
    <n v="3"/>
    <n v="0.3"/>
    <n v="-8.5793999999999997"/>
    <n v="600.55799999999999"/>
    <n v="-1.4285714285714285E-2"/>
  </r>
  <r>
    <s v="Standard Class"/>
    <s v="Consumer"/>
    <s v="United States"/>
    <s v="Houston"/>
    <s v="Texas"/>
    <n v="77070"/>
    <x v="2"/>
    <x v="2"/>
    <s v="Accessories"/>
    <n v="39.991999999999997"/>
    <n v="1"/>
    <n v="0.2"/>
    <n v="6.9985999999999997"/>
    <n v="39.991999999999997"/>
    <n v="0.17500000000000002"/>
  </r>
  <r>
    <s v="Standard Class"/>
    <s v="Consumer"/>
    <s v="United States"/>
    <s v="Houston"/>
    <s v="Texas"/>
    <n v="77070"/>
    <x v="2"/>
    <x v="0"/>
    <s v="Chairs"/>
    <n v="211.24600000000001"/>
    <n v="2"/>
    <n v="0.3"/>
    <n v="-66.391599999999997"/>
    <n v="211.24600000000001"/>
    <n v="-0.31428571428571428"/>
  </r>
  <r>
    <s v="Second Class"/>
    <s v="Consumer"/>
    <s v="United States"/>
    <s v="Houston"/>
    <s v="Texas"/>
    <n v="77070"/>
    <x v="2"/>
    <x v="1"/>
    <s v="Envelopes"/>
    <n v="56.064"/>
    <n v="6"/>
    <n v="0.2"/>
    <n v="21.024000000000001"/>
    <n v="56.064"/>
    <n v="0.375"/>
  </r>
  <r>
    <s v="Second Class"/>
    <s v="Consumer"/>
    <s v="United States"/>
    <s v="Houston"/>
    <s v="Texas"/>
    <n v="77070"/>
    <x v="2"/>
    <x v="0"/>
    <s v="Chairs"/>
    <n v="107.77200000000001"/>
    <n v="2"/>
    <n v="0.3"/>
    <n v="-29.252400000000002"/>
    <n v="107.77200000000001"/>
    <n v="-0.27142857142857141"/>
  </r>
  <r>
    <s v="Second Class"/>
    <s v="Consumer"/>
    <s v="United States"/>
    <s v="Houston"/>
    <s v="Texas"/>
    <n v="77070"/>
    <x v="2"/>
    <x v="1"/>
    <s v="Paper"/>
    <n v="4.8319999999999999"/>
    <n v="1"/>
    <n v="0.2"/>
    <n v="1.6308"/>
    <n v="4.8319999999999999"/>
    <n v="0.33750000000000002"/>
  </r>
  <r>
    <s v="Second Class"/>
    <s v="Consumer"/>
    <s v="United States"/>
    <s v="Houston"/>
    <s v="Texas"/>
    <n v="77070"/>
    <x v="2"/>
    <x v="1"/>
    <s v="Binders"/>
    <n v="18.239999999999998"/>
    <n v="3"/>
    <n v="0.8"/>
    <n v="-31.007999999999999"/>
    <n v="18.239999999999998"/>
    <n v="-1.7000000000000002"/>
  </r>
  <r>
    <s v="Standard Class"/>
    <s v="Corporate"/>
    <s v="United States"/>
    <s v="Chicago"/>
    <s v="Illinois"/>
    <n v="60610"/>
    <x v="2"/>
    <x v="1"/>
    <s v="Binders"/>
    <n v="3.798"/>
    <n v="3"/>
    <n v="0.8"/>
    <n v="-5.8868999999999998"/>
    <n v="3.798"/>
    <n v="-1.5499999999999998"/>
  </r>
  <r>
    <s v="Standard Class"/>
    <s v="Corporate"/>
    <s v="United States"/>
    <s v="Toledo"/>
    <s v="Ohio"/>
    <n v="43615"/>
    <x v="3"/>
    <x v="1"/>
    <s v="Art"/>
    <n v="10.368"/>
    <n v="2"/>
    <n v="0.2"/>
    <n v="1.5551999999999999"/>
    <n v="10.368"/>
    <n v="0.15"/>
  </r>
  <r>
    <s v="Standard Class"/>
    <s v="Corporate"/>
    <s v="United States"/>
    <s v="Toledo"/>
    <s v="Ohio"/>
    <n v="43615"/>
    <x v="3"/>
    <x v="2"/>
    <s v="Phones"/>
    <n v="235.18799999999999"/>
    <n v="2"/>
    <n v="0.4"/>
    <n v="-43.117800000000003"/>
    <n v="235.18799999999999"/>
    <n v="-0.18333333333333335"/>
  </r>
  <r>
    <s v="Standard Class"/>
    <s v="Corporate"/>
    <s v="United States"/>
    <s v="Toledo"/>
    <s v="Ohio"/>
    <n v="43615"/>
    <x v="3"/>
    <x v="2"/>
    <s v="Phones"/>
    <n v="26.376000000000001"/>
    <n v="4"/>
    <n v="0.4"/>
    <n v="2.6375999999999999"/>
    <n v="26.376000000000001"/>
    <n v="9.9999999999999992E-2"/>
  </r>
  <r>
    <s v="Standard Class"/>
    <s v="Corporate"/>
    <s v="United States"/>
    <s v="Toledo"/>
    <s v="Ohio"/>
    <n v="43615"/>
    <x v="3"/>
    <x v="2"/>
    <s v="Accessories"/>
    <n v="10.384"/>
    <n v="2"/>
    <n v="0.2"/>
    <n v="2.2065999999999999"/>
    <n v="10.384"/>
    <n v="0.21249999999999999"/>
  </r>
  <r>
    <s v="Standard Class"/>
    <s v="Corporate"/>
    <s v="United States"/>
    <s v="Toledo"/>
    <s v="Ohio"/>
    <n v="43615"/>
    <x v="3"/>
    <x v="2"/>
    <s v="Phones"/>
    <n v="107.11799999999999"/>
    <n v="3"/>
    <n v="0.4"/>
    <n v="-21.4236"/>
    <n v="107.11799999999999"/>
    <n v="-0.2"/>
  </r>
  <r>
    <s v="Standard Class"/>
    <s v="Consumer"/>
    <s v="United States"/>
    <s v="Lodi"/>
    <s v="California"/>
    <n v="95240"/>
    <x v="1"/>
    <x v="1"/>
    <s v="Supplies"/>
    <n v="97.3"/>
    <n v="7"/>
    <n v="0"/>
    <n v="28.216999999999999"/>
    <n v="97.3"/>
    <n v="0.28999999999999998"/>
  </r>
  <r>
    <s v="Second Class"/>
    <s v="Consumer"/>
    <s v="United States"/>
    <s v="New York City"/>
    <s v="New York"/>
    <n v="10024"/>
    <x v="3"/>
    <x v="1"/>
    <s v="Binders"/>
    <n v="3.3279999999999998"/>
    <n v="2"/>
    <n v="0.2"/>
    <n v="1.2063999999999999"/>
    <n v="3.3279999999999998"/>
    <n v="0.36249999999999999"/>
  </r>
  <r>
    <s v="Second Class"/>
    <s v="Consumer"/>
    <s v="United States"/>
    <s v="New York City"/>
    <s v="New York"/>
    <n v="10024"/>
    <x v="3"/>
    <x v="2"/>
    <s v="Phones"/>
    <n v="135.99"/>
    <n v="1"/>
    <n v="0"/>
    <n v="36.717300000000002"/>
    <n v="135.99"/>
    <n v="0.27"/>
  </r>
  <r>
    <s v="Second Class"/>
    <s v="Consumer"/>
    <s v="United States"/>
    <s v="New York City"/>
    <s v="New York"/>
    <n v="10024"/>
    <x v="3"/>
    <x v="0"/>
    <s v="Furnishings"/>
    <n v="7.38"/>
    <n v="1"/>
    <n v="0"/>
    <n v="2.1402000000000001"/>
    <n v="7.38"/>
    <n v="0.29000000000000004"/>
  </r>
  <r>
    <s v="Standard Class"/>
    <s v="Home Office"/>
    <s v="United States"/>
    <s v="Fort Lauderdale"/>
    <s v="Florida"/>
    <n v="33311"/>
    <x v="0"/>
    <x v="0"/>
    <s v="Furnishings"/>
    <n v="45.567999999999998"/>
    <n v="2"/>
    <n v="0.2"/>
    <n v="9.6831999999999994"/>
    <n v="45.567999999999998"/>
    <n v="0.21249999999999999"/>
  </r>
  <r>
    <s v="Standard Class"/>
    <s v="Home Office"/>
    <s v="United States"/>
    <s v="Fort Lauderdale"/>
    <s v="Florida"/>
    <n v="33311"/>
    <x v="0"/>
    <x v="1"/>
    <s v="Binders"/>
    <n v="28.751999999999999"/>
    <n v="8"/>
    <n v="0.7"/>
    <n v="-21.084800000000001"/>
    <n v="28.751999999999999"/>
    <n v="-0.73333333333333339"/>
  </r>
  <r>
    <s v="Second Class"/>
    <s v="Consumer"/>
    <s v="United States"/>
    <s v="Raleigh"/>
    <s v="North Carolina"/>
    <n v="27604"/>
    <x v="0"/>
    <x v="0"/>
    <s v="Chairs"/>
    <n v="194.84800000000001"/>
    <n v="4"/>
    <n v="0.2"/>
    <n v="12.178000000000001"/>
    <n v="194.84800000000001"/>
    <n v="6.25E-2"/>
  </r>
  <r>
    <s v="Standard Class"/>
    <s v="Consumer"/>
    <s v="United States"/>
    <s v="Chicago"/>
    <s v="Illinois"/>
    <n v="60623"/>
    <x v="2"/>
    <x v="1"/>
    <s v="Binders"/>
    <n v="2.1120000000000001"/>
    <n v="2"/>
    <n v="0.8"/>
    <n v="-3.3792"/>
    <n v="2.1120000000000001"/>
    <n v="-1.5999999999999999"/>
  </r>
  <r>
    <s v="Second Class"/>
    <s v="Consumer"/>
    <s v="United States"/>
    <s v="Portland"/>
    <s v="Oregon"/>
    <n v="97206"/>
    <x v="1"/>
    <x v="1"/>
    <s v="Paper"/>
    <n v="25.92"/>
    <n v="5"/>
    <n v="0.2"/>
    <n v="9.0719999999999992"/>
    <n v="25.92"/>
    <n v="0.34999999999999992"/>
  </r>
  <r>
    <s v="Second Class"/>
    <s v="Consumer"/>
    <s v="United States"/>
    <s v="Portland"/>
    <s v="Oregon"/>
    <n v="97206"/>
    <x v="1"/>
    <x v="1"/>
    <s v="Art"/>
    <n v="120.768"/>
    <n v="4"/>
    <n v="0.2"/>
    <n v="9.0576000000000008"/>
    <n v="120.768"/>
    <n v="7.5000000000000011E-2"/>
  </r>
  <r>
    <s v="First Class"/>
    <s v="Consumer"/>
    <s v="United States"/>
    <s v="East Orange"/>
    <s v="New Jersey"/>
    <n v="7017"/>
    <x v="3"/>
    <x v="1"/>
    <s v="Paper"/>
    <n v="25.92"/>
    <n v="4"/>
    <n v="0"/>
    <n v="12.441599999999999"/>
    <n v="25.92"/>
    <n v="0.47999999999999993"/>
  </r>
  <r>
    <s v="First Class"/>
    <s v="Consumer"/>
    <s v="United States"/>
    <s v="East Orange"/>
    <s v="New Jersey"/>
    <n v="7017"/>
    <x v="3"/>
    <x v="1"/>
    <s v="Art"/>
    <n v="34.65"/>
    <n v="3"/>
    <n v="0"/>
    <n v="9.702"/>
    <n v="34.65"/>
    <n v="0.28000000000000003"/>
  </r>
  <r>
    <s v="First Class"/>
    <s v="Consumer"/>
    <s v="United States"/>
    <s v="East Orange"/>
    <s v="New Jersey"/>
    <n v="7017"/>
    <x v="3"/>
    <x v="1"/>
    <s v="Paper"/>
    <n v="204.95"/>
    <n v="5"/>
    <n v="0"/>
    <n v="100.4255"/>
    <n v="204.95"/>
    <n v="0.49000000000000005"/>
  </r>
  <r>
    <s v="First Class"/>
    <s v="Consumer"/>
    <s v="United States"/>
    <s v="East Orange"/>
    <s v="New Jersey"/>
    <n v="7017"/>
    <x v="3"/>
    <x v="1"/>
    <s v="Binders"/>
    <n v="79.95"/>
    <n v="5"/>
    <n v="0"/>
    <n v="38.375999999999998"/>
    <n v="79.95"/>
    <n v="0.47999999999999993"/>
  </r>
  <r>
    <s v="Standard Class"/>
    <s v="Corporate"/>
    <s v="United States"/>
    <s v="Saint Petersburg"/>
    <s v="Florida"/>
    <n v="33710"/>
    <x v="0"/>
    <x v="1"/>
    <s v="Paper"/>
    <n v="173.488"/>
    <n v="7"/>
    <n v="0.2"/>
    <n v="54.215000000000003"/>
    <n v="173.488"/>
    <n v="0.3125"/>
  </r>
  <r>
    <s v="Standard Class"/>
    <s v="Corporate"/>
    <s v="United States"/>
    <s v="Saint Petersburg"/>
    <s v="Florida"/>
    <n v="33710"/>
    <x v="0"/>
    <x v="1"/>
    <s v="Storage"/>
    <n v="516.96"/>
    <n v="4"/>
    <n v="0.2"/>
    <n v="-6.4619999999999997"/>
    <n v="516.96"/>
    <n v="-1.2499999999999999E-2"/>
  </r>
  <r>
    <s v="Standard Class"/>
    <s v="Corporate"/>
    <s v="United States"/>
    <s v="Saint Petersburg"/>
    <s v="Florida"/>
    <n v="33710"/>
    <x v="0"/>
    <x v="0"/>
    <s v="Furnishings"/>
    <n v="173.208"/>
    <n v="7"/>
    <n v="0.2"/>
    <n v="45.467100000000002"/>
    <n v="173.208"/>
    <n v="0.26250000000000001"/>
  </r>
  <r>
    <s v="Standard Class"/>
    <s v="Corporate"/>
    <s v="United States"/>
    <s v="Saint Petersburg"/>
    <s v="Florida"/>
    <n v="33710"/>
    <x v="0"/>
    <x v="1"/>
    <s v="Art"/>
    <n v="4.4480000000000004"/>
    <n v="2"/>
    <n v="0.2"/>
    <n v="0.33360000000000001"/>
    <n v="4.4480000000000004"/>
    <n v="7.4999999999999997E-2"/>
  </r>
  <r>
    <s v="Standard Class"/>
    <s v="Corporate"/>
    <s v="United States"/>
    <s v="Saint Petersburg"/>
    <s v="Florida"/>
    <n v="33710"/>
    <x v="0"/>
    <x v="1"/>
    <s v="Labels"/>
    <n v="9"/>
    <n v="3"/>
    <n v="0.2"/>
    <n v="3.15"/>
    <n v="9"/>
    <n v="0.35"/>
  </r>
  <r>
    <s v="Standard Class"/>
    <s v="Corporate"/>
    <s v="United States"/>
    <s v="Saint Petersburg"/>
    <s v="Florida"/>
    <n v="33710"/>
    <x v="0"/>
    <x v="1"/>
    <s v="Paper"/>
    <n v="42.24"/>
    <n v="10"/>
    <n v="0.2"/>
    <n v="13.2"/>
    <n v="42.24"/>
    <n v="0.31249999999999994"/>
  </r>
  <r>
    <s v="Standard Class"/>
    <s v="Corporate"/>
    <s v="United States"/>
    <s v="Saint Petersburg"/>
    <s v="Florida"/>
    <n v="33710"/>
    <x v="0"/>
    <x v="1"/>
    <s v="Binders"/>
    <n v="18.263999999999999"/>
    <n v="2"/>
    <n v="0.7"/>
    <n v="-13.393599999999999"/>
    <n v="18.263999999999999"/>
    <n v="-0.73333333333333328"/>
  </r>
  <r>
    <s v="Standard Class"/>
    <s v="Consumer"/>
    <s v="United States"/>
    <s v="San Francisco"/>
    <s v="California"/>
    <n v="94122"/>
    <x v="1"/>
    <x v="1"/>
    <s v="Appliances"/>
    <n v="152.91"/>
    <n v="3"/>
    <n v="0"/>
    <n v="42.814799999999998"/>
    <n v="152.91"/>
    <n v="0.27999999999999997"/>
  </r>
  <r>
    <s v="Standard Class"/>
    <s v="Consumer"/>
    <s v="United States"/>
    <s v="San Francisco"/>
    <s v="California"/>
    <n v="94122"/>
    <x v="1"/>
    <x v="1"/>
    <s v="Paper"/>
    <n v="92.94"/>
    <n v="3"/>
    <n v="0"/>
    <n v="41.823"/>
    <n v="92.94"/>
    <n v="0.45"/>
  </r>
  <r>
    <s v="Standard Class"/>
    <s v="Consumer"/>
    <s v="United States"/>
    <s v="San Francisco"/>
    <s v="California"/>
    <n v="94122"/>
    <x v="1"/>
    <x v="1"/>
    <s v="Binders"/>
    <n v="17.856000000000002"/>
    <n v="4"/>
    <n v="0.2"/>
    <n v="6.2496"/>
    <n v="17.856000000000002"/>
    <n v="0.35"/>
  </r>
  <r>
    <s v="Standard Class"/>
    <s v="Consumer"/>
    <s v="United States"/>
    <s v="San Francisco"/>
    <s v="California"/>
    <n v="94122"/>
    <x v="1"/>
    <x v="1"/>
    <s v="Binders"/>
    <n v="46.44"/>
    <n v="3"/>
    <n v="0.2"/>
    <n v="15.093"/>
    <n v="46.44"/>
    <n v="0.32500000000000001"/>
  </r>
  <r>
    <s v="Standard Class"/>
    <s v="Consumer"/>
    <s v="United States"/>
    <s v="San Francisco"/>
    <s v="California"/>
    <n v="94122"/>
    <x v="1"/>
    <x v="0"/>
    <s v="Chairs"/>
    <n v="195.136"/>
    <n v="4"/>
    <n v="0.2"/>
    <n v="-12.196"/>
    <n v="195.136"/>
    <n v="-6.25E-2"/>
  </r>
  <r>
    <s v="Standard Class"/>
    <s v="Corporate"/>
    <s v="United States"/>
    <s v="New York City"/>
    <s v="New York"/>
    <n v="10035"/>
    <x v="3"/>
    <x v="1"/>
    <s v="Storage"/>
    <n v="129.30000000000001"/>
    <n v="2"/>
    <n v="0"/>
    <n v="6.4649999999999999"/>
    <n v="129.30000000000001"/>
    <n v="4.9999999999999996E-2"/>
  </r>
  <r>
    <s v="Standard Class"/>
    <s v="Corporate"/>
    <s v="United States"/>
    <s v="New York City"/>
    <s v="New York"/>
    <n v="10035"/>
    <x v="3"/>
    <x v="1"/>
    <s v="Binders"/>
    <n v="11.568"/>
    <n v="3"/>
    <n v="0.2"/>
    <n v="3.7595999999999998"/>
    <n v="11.568"/>
    <n v="0.32500000000000001"/>
  </r>
  <r>
    <s v="Standard Class"/>
    <s v="Consumer"/>
    <s v="United States"/>
    <s v="Charlotte"/>
    <s v="North Carolina"/>
    <n v="28205"/>
    <x v="0"/>
    <x v="0"/>
    <s v="Chairs"/>
    <n v="242.352"/>
    <n v="3"/>
    <n v="0.2"/>
    <n v="15.147"/>
    <n v="242.352"/>
    <n v="6.25E-2"/>
  </r>
  <r>
    <s v="Second Class"/>
    <s v="Consumer"/>
    <s v="United States"/>
    <s v="Beaumont"/>
    <s v="Texas"/>
    <n v="77705"/>
    <x v="2"/>
    <x v="2"/>
    <s v="Accessories"/>
    <n v="319.96800000000002"/>
    <n v="4"/>
    <n v="0.2"/>
    <n v="95.990399999999994"/>
    <n v="319.96800000000002"/>
    <n v="0.3"/>
  </r>
  <r>
    <s v="Second Class"/>
    <s v="Consumer"/>
    <s v="United States"/>
    <s v="Beaumont"/>
    <s v="Texas"/>
    <n v="77705"/>
    <x v="2"/>
    <x v="0"/>
    <s v="Furnishings"/>
    <n v="8.6240000000000006"/>
    <n v="7"/>
    <n v="0.6"/>
    <n v="-2.5872000000000002"/>
    <n v="8.6240000000000006"/>
    <n v="-0.3"/>
  </r>
  <r>
    <s v="Second Class"/>
    <s v="Consumer"/>
    <s v="United States"/>
    <s v="Dallas"/>
    <s v="Texas"/>
    <n v="75220"/>
    <x v="2"/>
    <x v="1"/>
    <s v="Paper"/>
    <n v="3.984"/>
    <n v="1"/>
    <n v="0.2"/>
    <n v="1.4441999999999999"/>
    <n v="3.984"/>
    <n v="0.36249999999999999"/>
  </r>
  <r>
    <s v="Standard Class"/>
    <s v="Corporate"/>
    <s v="United States"/>
    <s v="Springfield"/>
    <s v="Ohio"/>
    <n v="45503"/>
    <x v="3"/>
    <x v="2"/>
    <s v="Accessories"/>
    <n v="895.94399999999996"/>
    <n v="7"/>
    <n v="0.2"/>
    <n v="190.38810000000001"/>
    <n v="895.94399999999996"/>
    <n v="0.21250000000000002"/>
  </r>
  <r>
    <s v="First Class"/>
    <s v="Consumer"/>
    <s v="United States"/>
    <s v="La Porte"/>
    <s v="Texas"/>
    <n v="77571"/>
    <x v="2"/>
    <x v="0"/>
    <s v="Furnishings"/>
    <n v="14"/>
    <n v="4"/>
    <n v="0.6"/>
    <n v="-6.3"/>
    <n v="14"/>
    <n v="-0.45"/>
  </r>
  <r>
    <s v="First Class"/>
    <s v="Consumer"/>
    <s v="United States"/>
    <s v="La Porte"/>
    <s v="Texas"/>
    <n v="77571"/>
    <x v="2"/>
    <x v="1"/>
    <s v="Binders"/>
    <n v="16.391999999999999"/>
    <n v="2"/>
    <n v="0.8"/>
    <n v="-26.2272"/>
    <n v="16.391999999999999"/>
    <n v="-1.6"/>
  </r>
  <r>
    <s v="Standard Class"/>
    <s v="Consumer"/>
    <s v="United States"/>
    <s v="Long Beach"/>
    <s v="California"/>
    <n v="90805"/>
    <x v="1"/>
    <x v="1"/>
    <s v="Paper"/>
    <n v="10.9"/>
    <n v="5"/>
    <n v="0"/>
    <n v="5.1230000000000002"/>
    <n v="10.9"/>
    <n v="0.47000000000000003"/>
  </r>
  <r>
    <s v="Standard Class"/>
    <s v="Consumer"/>
    <s v="United States"/>
    <s v="Long Beach"/>
    <s v="California"/>
    <n v="90805"/>
    <x v="1"/>
    <x v="1"/>
    <s v="Labels"/>
    <n v="29.6"/>
    <n v="2"/>
    <n v="0"/>
    <n v="14.8"/>
    <n v="29.6"/>
    <n v="0.5"/>
  </r>
  <r>
    <s v="Standard Class"/>
    <s v="Consumer"/>
    <s v="United States"/>
    <s v="Long Beach"/>
    <s v="California"/>
    <n v="90805"/>
    <x v="1"/>
    <x v="1"/>
    <s v="Labels"/>
    <n v="4.9800000000000004"/>
    <n v="1"/>
    <n v="0"/>
    <n v="2.2907999999999999"/>
    <n v="4.9800000000000004"/>
    <n v="0.45999999999999996"/>
  </r>
  <r>
    <s v="Standard Class"/>
    <s v="Consumer"/>
    <s v="United States"/>
    <s v="Long Beach"/>
    <s v="California"/>
    <n v="90805"/>
    <x v="1"/>
    <x v="2"/>
    <s v="Copiers"/>
    <n v="479.976"/>
    <n v="3"/>
    <n v="0.2"/>
    <n v="161.99189999999999"/>
    <n v="479.976"/>
    <n v="0.33749999999999997"/>
  </r>
  <r>
    <s v="Standard Class"/>
    <s v="Consumer"/>
    <s v="United States"/>
    <s v="Long Beach"/>
    <s v="California"/>
    <n v="90805"/>
    <x v="1"/>
    <x v="2"/>
    <s v="Phones"/>
    <n v="44.735999999999997"/>
    <n v="8"/>
    <n v="0.2"/>
    <n v="4.4736000000000002"/>
    <n v="44.735999999999997"/>
    <n v="0.1"/>
  </r>
  <r>
    <s v="Standard Class"/>
    <s v="Consumer"/>
    <s v="United States"/>
    <s v="Long Beach"/>
    <s v="California"/>
    <n v="90805"/>
    <x v="1"/>
    <x v="1"/>
    <s v="Art"/>
    <n v="5.76"/>
    <n v="2"/>
    <n v="0"/>
    <n v="1.6704000000000001"/>
    <n v="5.76"/>
    <n v="0.29000000000000004"/>
  </r>
  <r>
    <s v="Standard Class"/>
    <s v="Consumer"/>
    <s v="United States"/>
    <s v="Long Beach"/>
    <s v="California"/>
    <n v="90805"/>
    <x v="1"/>
    <x v="0"/>
    <s v="Chairs"/>
    <n v="483.13600000000002"/>
    <n v="4"/>
    <n v="0.2"/>
    <n v="60.392000000000003"/>
    <n v="483.13600000000002"/>
    <n v="0.125"/>
  </r>
  <r>
    <s v="First Class"/>
    <s v="Consumer"/>
    <s v="United States"/>
    <s v="Decatur"/>
    <s v="Illinois"/>
    <n v="62521"/>
    <x v="2"/>
    <x v="1"/>
    <s v="Labels"/>
    <n v="15.936"/>
    <n v="4"/>
    <n v="0.2"/>
    <n v="5.1791999999999998"/>
    <n v="15.936"/>
    <n v="0.32500000000000001"/>
  </r>
  <r>
    <s v="First Class"/>
    <s v="Consumer"/>
    <s v="United States"/>
    <s v="Decatur"/>
    <s v="Illinois"/>
    <n v="62521"/>
    <x v="2"/>
    <x v="0"/>
    <s v="Furnishings"/>
    <n v="61.543999999999997"/>
    <n v="7"/>
    <n v="0.6"/>
    <n v="-40.003599999999999"/>
    <n v="61.543999999999997"/>
    <n v="-0.65"/>
  </r>
  <r>
    <s v="First Class"/>
    <s v="Consumer"/>
    <s v="United States"/>
    <s v="Decatur"/>
    <s v="Illinois"/>
    <n v="62521"/>
    <x v="2"/>
    <x v="1"/>
    <s v="Storage"/>
    <n v="132.696"/>
    <n v="3"/>
    <n v="0.2"/>
    <n v="9.9521999999999995"/>
    <n v="132.696"/>
    <n v="7.4999999999999997E-2"/>
  </r>
  <r>
    <s v="Second Class"/>
    <s v="Home Office"/>
    <s v="United States"/>
    <s v="Los Angeles"/>
    <s v="California"/>
    <n v="90008"/>
    <x v="1"/>
    <x v="1"/>
    <s v="Appliances"/>
    <n v="43.1"/>
    <n v="5"/>
    <n v="0"/>
    <n v="11.206"/>
    <n v="43.1"/>
    <n v="0.25999999999999995"/>
  </r>
  <r>
    <s v="Second Class"/>
    <s v="Home Office"/>
    <s v="United States"/>
    <s v="Los Angeles"/>
    <s v="California"/>
    <n v="90008"/>
    <x v="1"/>
    <x v="0"/>
    <s v="Furnishings"/>
    <n v="511.5"/>
    <n v="5"/>
    <n v="0"/>
    <n v="132.99"/>
    <n v="511.5"/>
    <n v="0.26"/>
  </r>
  <r>
    <s v="Second Class"/>
    <s v="Home Office"/>
    <s v="United States"/>
    <s v="Los Angeles"/>
    <s v="California"/>
    <n v="90008"/>
    <x v="1"/>
    <x v="1"/>
    <s v="Binders"/>
    <n v="147.91999999999999"/>
    <n v="5"/>
    <n v="0.2"/>
    <n v="46.225000000000001"/>
    <n v="147.91999999999999"/>
    <n v="0.31250000000000006"/>
  </r>
  <r>
    <s v="Standard Class"/>
    <s v="Corporate"/>
    <s v="United States"/>
    <s v="Lodi"/>
    <s v="California"/>
    <n v="95240"/>
    <x v="1"/>
    <x v="1"/>
    <s v="Art"/>
    <n v="39.68"/>
    <n v="2"/>
    <n v="0"/>
    <n v="16.268799999999999"/>
    <n v="39.68"/>
    <n v="0.41"/>
  </r>
  <r>
    <s v="Standard Class"/>
    <s v="Corporate"/>
    <s v="United States"/>
    <s v="New York City"/>
    <s v="New York"/>
    <n v="10009"/>
    <x v="3"/>
    <x v="0"/>
    <s v="Furnishings"/>
    <n v="12.56"/>
    <n v="2"/>
    <n v="0"/>
    <n v="4.0191999999999997"/>
    <n v="12.56"/>
    <n v="0.31999999999999995"/>
  </r>
  <r>
    <s v="Standard Class"/>
    <s v="Corporate"/>
    <s v="United States"/>
    <s v="New York City"/>
    <s v="New York"/>
    <n v="10009"/>
    <x v="3"/>
    <x v="1"/>
    <s v="Binders"/>
    <n v="90.48"/>
    <n v="3"/>
    <n v="0.2"/>
    <n v="33.93"/>
    <n v="90.48"/>
    <n v="0.375"/>
  </r>
  <r>
    <s v="Standard Class"/>
    <s v="Corporate"/>
    <s v="United States"/>
    <s v="New York City"/>
    <s v="New York"/>
    <n v="10009"/>
    <x v="3"/>
    <x v="1"/>
    <s v="Paper"/>
    <n v="13.08"/>
    <n v="2"/>
    <n v="0"/>
    <n v="6.0167999999999999"/>
    <n v="13.08"/>
    <n v="0.45999999999999996"/>
  </r>
  <r>
    <s v="Standard Class"/>
    <s v="Corporate"/>
    <s v="United States"/>
    <s v="New York City"/>
    <s v="New York"/>
    <n v="10009"/>
    <x v="3"/>
    <x v="0"/>
    <s v="Furnishings"/>
    <n v="214.7"/>
    <n v="5"/>
    <n v="0"/>
    <n v="83.733000000000004"/>
    <n v="214.7"/>
    <n v="0.39"/>
  </r>
  <r>
    <s v="Standard Class"/>
    <s v="Consumer"/>
    <s v="United States"/>
    <s v="San Francisco"/>
    <s v="California"/>
    <n v="94109"/>
    <x v="1"/>
    <x v="0"/>
    <s v="Furnishings"/>
    <n v="50.32"/>
    <n v="4"/>
    <n v="0"/>
    <n v="21.134399999999999"/>
    <n v="50.32"/>
    <n v="0.42"/>
  </r>
  <r>
    <s v="Standard Class"/>
    <s v="Consumer"/>
    <s v="United States"/>
    <s v="San Francisco"/>
    <s v="California"/>
    <n v="94109"/>
    <x v="1"/>
    <x v="1"/>
    <s v="Paper"/>
    <n v="24.56"/>
    <n v="2"/>
    <n v="0"/>
    <n v="11.543200000000001"/>
    <n v="24.56"/>
    <n v="0.47000000000000003"/>
  </r>
  <r>
    <s v="Standard Class"/>
    <s v="Consumer"/>
    <s v="United States"/>
    <s v="Columbus"/>
    <s v="Georgia"/>
    <n v="31907"/>
    <x v="0"/>
    <x v="1"/>
    <s v="Paper"/>
    <n v="43.68"/>
    <n v="6"/>
    <n v="0"/>
    <n v="20.9664"/>
    <n v="43.68"/>
    <n v="0.48"/>
  </r>
  <r>
    <s v="Standard Class"/>
    <s v="Corporate"/>
    <s v="United States"/>
    <s v="Seattle"/>
    <s v="Washington"/>
    <n v="98103"/>
    <x v="1"/>
    <x v="0"/>
    <s v="Tables"/>
    <n v="3393.68"/>
    <n v="8"/>
    <n v="0"/>
    <n v="610.86239999999998"/>
    <n v="3393.68"/>
    <n v="0.18"/>
  </r>
  <r>
    <s v="Standard Class"/>
    <s v="Home Office"/>
    <s v="United States"/>
    <s v="Richmond"/>
    <s v="Indiana"/>
    <n v="47374"/>
    <x v="2"/>
    <x v="1"/>
    <s v="Storage"/>
    <n v="67.400000000000006"/>
    <n v="5"/>
    <n v="0"/>
    <n v="17.524000000000001"/>
    <n v="67.400000000000006"/>
    <n v="0.26"/>
  </r>
  <r>
    <s v="Standard Class"/>
    <s v="Home Office"/>
    <s v="United States"/>
    <s v="Richmond"/>
    <s v="Indiana"/>
    <n v="47374"/>
    <x v="2"/>
    <x v="1"/>
    <s v="Fasteners"/>
    <n v="2.52"/>
    <n v="2"/>
    <n v="0"/>
    <n v="0.1008"/>
    <n v="2.52"/>
    <n v="0.04"/>
  </r>
  <r>
    <s v="Standard Class"/>
    <s v="Home Office"/>
    <s v="United States"/>
    <s v="Richmond"/>
    <s v="Indiana"/>
    <n v="47374"/>
    <x v="2"/>
    <x v="2"/>
    <s v="Phones"/>
    <n v="67.8"/>
    <n v="4"/>
    <n v="0"/>
    <n v="1.3560000000000001"/>
    <n v="67.8"/>
    <n v="2.0000000000000004E-2"/>
  </r>
  <r>
    <s v="Standard Class"/>
    <s v="Home Office"/>
    <s v="United States"/>
    <s v="Richmond"/>
    <s v="Indiana"/>
    <n v="47374"/>
    <x v="2"/>
    <x v="1"/>
    <s v="Storage"/>
    <n v="18.760000000000002"/>
    <n v="2"/>
    <n v="0"/>
    <n v="5.2527999999999997"/>
    <n v="18.760000000000002"/>
    <n v="0.27999999999999997"/>
  </r>
  <r>
    <s v="Standard Class"/>
    <s v="Home Office"/>
    <s v="United States"/>
    <s v="Richmond"/>
    <s v="Indiana"/>
    <n v="47374"/>
    <x v="2"/>
    <x v="2"/>
    <s v="Accessories"/>
    <n v="12.12"/>
    <n v="4"/>
    <n v="0"/>
    <n v="2.5451999999999999"/>
    <n v="12.12"/>
    <n v="0.21"/>
  </r>
  <r>
    <s v="Standard Class"/>
    <s v="Home Office"/>
    <s v="United States"/>
    <s v="Richmond"/>
    <s v="Indiana"/>
    <n v="47374"/>
    <x v="2"/>
    <x v="1"/>
    <s v="Paper"/>
    <n v="11.34"/>
    <n v="1"/>
    <n v="0"/>
    <n v="5.5566000000000004"/>
    <n v="11.34"/>
    <n v="0.49000000000000005"/>
  </r>
  <r>
    <s v="Standard Class"/>
    <s v="Home Office"/>
    <s v="United States"/>
    <s v="Richmond"/>
    <s v="Indiana"/>
    <n v="47374"/>
    <x v="2"/>
    <x v="2"/>
    <s v="Accessories"/>
    <n v="159.80000000000001"/>
    <n v="4"/>
    <n v="0"/>
    <n v="70.311999999999998"/>
    <n v="159.80000000000001"/>
    <n v="0.43999999999999995"/>
  </r>
  <r>
    <s v="Standard Class"/>
    <s v="Home Office"/>
    <s v="United States"/>
    <s v="Richmond"/>
    <s v="Indiana"/>
    <n v="47374"/>
    <x v="2"/>
    <x v="0"/>
    <s v="Furnishings"/>
    <n v="18.96"/>
    <n v="2"/>
    <n v="0"/>
    <n v="8.532"/>
    <n v="18.96"/>
    <n v="0.44999999999999996"/>
  </r>
  <r>
    <s v="Second Class"/>
    <s v="Corporate"/>
    <s v="United States"/>
    <s v="New York City"/>
    <s v="New York"/>
    <n v="10009"/>
    <x v="3"/>
    <x v="1"/>
    <s v="Storage"/>
    <n v="1085.42"/>
    <n v="7"/>
    <n v="0"/>
    <n v="282.20920000000001"/>
    <n v="1085.42"/>
    <n v="0.26"/>
  </r>
  <r>
    <s v="Second Class"/>
    <s v="Corporate"/>
    <s v="United States"/>
    <s v="New York City"/>
    <s v="New York"/>
    <n v="10009"/>
    <x v="3"/>
    <x v="1"/>
    <s v="Appliances"/>
    <n v="13.11"/>
    <n v="3"/>
    <n v="0"/>
    <n v="3.4085999999999999"/>
    <n v="13.11"/>
    <n v="0.26"/>
  </r>
  <r>
    <s v="First Class"/>
    <s v="Corporate"/>
    <s v="United States"/>
    <s v="Mason"/>
    <s v="Ohio"/>
    <n v="45040"/>
    <x v="3"/>
    <x v="0"/>
    <s v="Furnishings"/>
    <n v="68.703999999999994"/>
    <n v="2"/>
    <n v="0.2"/>
    <n v="16.3172"/>
    <n v="68.703999999999994"/>
    <n v="0.23750000000000002"/>
  </r>
  <r>
    <s v="First Class"/>
    <s v="Corporate"/>
    <s v="United States"/>
    <s v="Mason"/>
    <s v="Ohio"/>
    <n v="45040"/>
    <x v="3"/>
    <x v="1"/>
    <s v="Binders"/>
    <n v="3.1320000000000001"/>
    <n v="2"/>
    <n v="0.7"/>
    <n v="-2.61"/>
    <n v="3.1320000000000001"/>
    <n v="-0.83333333333333326"/>
  </r>
  <r>
    <s v="First Class"/>
    <s v="Corporate"/>
    <s v="United States"/>
    <s v="Mason"/>
    <s v="Ohio"/>
    <n v="45040"/>
    <x v="3"/>
    <x v="1"/>
    <s v="Binders"/>
    <n v="22.428000000000001"/>
    <n v="3"/>
    <n v="0.7"/>
    <n v="-17.942399999999999"/>
    <n v="22.428000000000001"/>
    <n v="-0.79999999999999993"/>
  </r>
  <r>
    <s v="Same Day"/>
    <s v="Consumer"/>
    <s v="United States"/>
    <s v="Chicago"/>
    <s v="Illinois"/>
    <n v="60623"/>
    <x v="2"/>
    <x v="1"/>
    <s v="Storage"/>
    <n v="290.33600000000001"/>
    <n v="2"/>
    <n v="0.2"/>
    <n v="32.662799999999997"/>
    <n v="290.33600000000001"/>
    <n v="0.11249999999999999"/>
  </r>
  <r>
    <s v="Same Day"/>
    <s v="Consumer"/>
    <s v="United States"/>
    <s v="Chicago"/>
    <s v="Illinois"/>
    <n v="60623"/>
    <x v="2"/>
    <x v="1"/>
    <s v="Art"/>
    <n v="19.152000000000001"/>
    <n v="2"/>
    <n v="0.2"/>
    <n v="1.1970000000000001"/>
    <n v="19.152000000000001"/>
    <n v="6.25E-2"/>
  </r>
  <r>
    <s v="Standard Class"/>
    <s v="Home Office"/>
    <s v="United States"/>
    <s v="New York City"/>
    <s v="New York"/>
    <n v="10024"/>
    <x v="3"/>
    <x v="1"/>
    <s v="Paper"/>
    <n v="6.48"/>
    <n v="1"/>
    <n v="0"/>
    <n v="3.1103999999999998"/>
    <n v="6.48"/>
    <n v="0.47999999999999993"/>
  </r>
  <r>
    <s v="Second Class"/>
    <s v="Home Office"/>
    <s v="United States"/>
    <s v="Parma"/>
    <s v="Ohio"/>
    <n v="44134"/>
    <x v="3"/>
    <x v="1"/>
    <s v="Envelopes"/>
    <n v="63.968000000000004"/>
    <n v="2"/>
    <n v="0.2"/>
    <n v="19.989999999999998"/>
    <n v="63.968000000000004"/>
    <n v="0.31249999999999994"/>
  </r>
  <r>
    <s v="Standard Class"/>
    <s v="Consumer"/>
    <s v="United States"/>
    <s v="New York City"/>
    <s v="New York"/>
    <n v="10035"/>
    <x v="3"/>
    <x v="1"/>
    <s v="Supplies"/>
    <n v="6.36"/>
    <n v="2"/>
    <n v="0"/>
    <n v="6.3600000000000004E-2"/>
    <n v="6.36"/>
    <n v="0.01"/>
  </r>
  <r>
    <s v="First Class"/>
    <s v="Home Office"/>
    <s v="United States"/>
    <s v="Cleveland"/>
    <s v="Ohio"/>
    <n v="44105"/>
    <x v="3"/>
    <x v="1"/>
    <s v="Storage"/>
    <n v="848.54399999999998"/>
    <n v="4"/>
    <n v="0.2"/>
    <n v="-21.2136"/>
    <n v="848.54399999999998"/>
    <n v="-2.5000000000000001E-2"/>
  </r>
  <r>
    <s v="First Class"/>
    <s v="Home Office"/>
    <s v="United States"/>
    <s v="Cleveland"/>
    <s v="Ohio"/>
    <n v="44105"/>
    <x v="3"/>
    <x v="1"/>
    <s v="Binders"/>
    <n v="8.6999999999999993"/>
    <n v="5"/>
    <n v="0.7"/>
    <n v="-6.38"/>
    <n v="8.6999999999999993"/>
    <n v="-0.73333333333333339"/>
  </r>
  <r>
    <s v="First Class"/>
    <s v="Home Office"/>
    <s v="United States"/>
    <s v="Cleveland"/>
    <s v="Ohio"/>
    <n v="44105"/>
    <x v="3"/>
    <x v="2"/>
    <s v="Phones"/>
    <n v="122.38200000000001"/>
    <n v="3"/>
    <n v="0.4"/>
    <n v="-24.476400000000002"/>
    <n v="122.38200000000001"/>
    <n v="-0.2"/>
  </r>
  <r>
    <s v="Standard Class"/>
    <s v="Consumer"/>
    <s v="United States"/>
    <s v="New York City"/>
    <s v="New York"/>
    <n v="10035"/>
    <x v="3"/>
    <x v="0"/>
    <s v="Chairs"/>
    <n v="573.17399999999998"/>
    <n v="7"/>
    <n v="0.1"/>
    <n v="63.686"/>
    <n v="573.17399999999998"/>
    <n v="0.11111111111111112"/>
  </r>
  <r>
    <s v="First Class"/>
    <s v="Home Office"/>
    <s v="United States"/>
    <s v="Cleveland"/>
    <s v="Ohio"/>
    <n v="44105"/>
    <x v="3"/>
    <x v="1"/>
    <s v="Paper"/>
    <n v="85.055999999999997"/>
    <n v="3"/>
    <n v="0.2"/>
    <n v="28.706399999999999"/>
    <n v="85.055999999999997"/>
    <n v="0.33749999999999997"/>
  </r>
  <r>
    <s v="First Class"/>
    <s v="Consumer"/>
    <s v="United States"/>
    <s v="Woodstock"/>
    <s v="Georgia"/>
    <n v="30188"/>
    <x v="0"/>
    <x v="1"/>
    <s v="Binders"/>
    <n v="14.04"/>
    <n v="3"/>
    <n v="0"/>
    <n v="6.7392000000000003"/>
    <n v="14.04"/>
    <n v="0.48000000000000004"/>
  </r>
  <r>
    <s v="First Class"/>
    <s v="Consumer"/>
    <s v="United States"/>
    <s v="Woodstock"/>
    <s v="Georgia"/>
    <n v="30188"/>
    <x v="0"/>
    <x v="2"/>
    <s v="Accessories"/>
    <n v="272.61"/>
    <n v="13"/>
    <n v="0"/>
    <n v="98.139600000000002"/>
    <n v="272.61"/>
    <n v="0.36"/>
  </r>
  <r>
    <s v="Standard Class"/>
    <s v="Corporate"/>
    <s v="United States"/>
    <s v="Los Angeles"/>
    <s v="California"/>
    <n v="90008"/>
    <x v="1"/>
    <x v="1"/>
    <s v="Envelopes"/>
    <n v="11.16"/>
    <n v="2"/>
    <n v="0"/>
    <n v="5.58"/>
    <n v="11.16"/>
    <n v="0.5"/>
  </r>
  <r>
    <s v="Standard Class"/>
    <s v="Corporate"/>
    <s v="United States"/>
    <s v="Los Angeles"/>
    <s v="California"/>
    <n v="90008"/>
    <x v="1"/>
    <x v="2"/>
    <s v="Accessories"/>
    <n v="62.31"/>
    <n v="3"/>
    <n v="0"/>
    <n v="22.4316"/>
    <n v="62.31"/>
    <n v="0.36"/>
  </r>
  <r>
    <s v="Standard Class"/>
    <s v="Corporate"/>
    <s v="United States"/>
    <s v="Los Angeles"/>
    <s v="California"/>
    <n v="90008"/>
    <x v="1"/>
    <x v="2"/>
    <s v="Accessories"/>
    <n v="159.97999999999999"/>
    <n v="2"/>
    <n v="0"/>
    <n v="57.592799999999997"/>
    <n v="159.97999999999999"/>
    <n v="0.36"/>
  </r>
  <r>
    <s v="Standard Class"/>
    <s v="Consumer"/>
    <s v="United States"/>
    <s v="Lafayette"/>
    <s v="Indiana"/>
    <n v="47905"/>
    <x v="2"/>
    <x v="1"/>
    <s v="Fasteners"/>
    <n v="5.94"/>
    <n v="3"/>
    <n v="0"/>
    <n v="0"/>
    <n v="5.94"/>
    <n v="0"/>
  </r>
  <r>
    <s v="First Class"/>
    <s v="Consumer"/>
    <s v="United States"/>
    <s v="New York City"/>
    <s v="New York"/>
    <n v="10024"/>
    <x v="3"/>
    <x v="1"/>
    <s v="Paper"/>
    <n v="9.9600000000000009"/>
    <n v="2"/>
    <n v="0"/>
    <n v="4.6811999999999996"/>
    <n v="9.9600000000000009"/>
    <n v="0.46999999999999992"/>
  </r>
  <r>
    <s v="Standard Class"/>
    <s v="Consumer"/>
    <s v="United States"/>
    <s v="Utica"/>
    <s v="New York"/>
    <n v="13501"/>
    <x v="3"/>
    <x v="2"/>
    <s v="Accessories"/>
    <n v="79.989999999999995"/>
    <n v="1"/>
    <n v="0"/>
    <n v="28.796399999999998"/>
    <n v="79.989999999999995"/>
    <n v="0.36"/>
  </r>
  <r>
    <s v="First Class"/>
    <s v="Corporate"/>
    <s v="United States"/>
    <s v="Lakewood"/>
    <s v="New Jersey"/>
    <n v="8701"/>
    <x v="3"/>
    <x v="1"/>
    <s v="Art"/>
    <n v="8.94"/>
    <n v="3"/>
    <n v="0"/>
    <n v="2.4138000000000002"/>
    <n v="8.94"/>
    <n v="0.27"/>
  </r>
  <r>
    <s v="Second Class"/>
    <s v="Corporate"/>
    <s v="United States"/>
    <s v="Milwaukee"/>
    <s v="Wisconsin"/>
    <n v="53209"/>
    <x v="2"/>
    <x v="1"/>
    <s v="Paper"/>
    <n v="20.62"/>
    <n v="2"/>
    <n v="0"/>
    <n v="9.6913999999999998"/>
    <n v="20.62"/>
    <n v="0.47"/>
  </r>
  <r>
    <s v="Second Class"/>
    <s v="Corporate"/>
    <s v="United States"/>
    <s v="Milwaukee"/>
    <s v="Wisconsin"/>
    <n v="53209"/>
    <x v="2"/>
    <x v="2"/>
    <s v="Accessories"/>
    <n v="124.25"/>
    <n v="7"/>
    <n v="0"/>
    <n v="48.457500000000003"/>
    <n v="124.25"/>
    <n v="0.39"/>
  </r>
  <r>
    <s v="Second Class"/>
    <s v="Corporate"/>
    <s v="United States"/>
    <s v="Milwaukee"/>
    <s v="Wisconsin"/>
    <n v="53209"/>
    <x v="2"/>
    <x v="2"/>
    <s v="Phones"/>
    <n v="297.55"/>
    <n v="5"/>
    <n v="0"/>
    <n v="83.313999999999993"/>
    <n v="297.55"/>
    <n v="0.27999999999999997"/>
  </r>
  <r>
    <s v="Second Class"/>
    <s v="Corporate"/>
    <s v="United States"/>
    <s v="Milwaukee"/>
    <s v="Wisconsin"/>
    <n v="53209"/>
    <x v="2"/>
    <x v="0"/>
    <s v="Chairs"/>
    <n v="403.56"/>
    <n v="4"/>
    <n v="0"/>
    <n v="96.854399999999998"/>
    <n v="403.56"/>
    <n v="0.24"/>
  </r>
  <r>
    <s v="Second Class"/>
    <s v="Corporate"/>
    <s v="United States"/>
    <s v="Milwaukee"/>
    <s v="Wisconsin"/>
    <n v="53209"/>
    <x v="2"/>
    <x v="0"/>
    <s v="Furnishings"/>
    <n v="95.2"/>
    <n v="5"/>
    <n v="0"/>
    <n v="27.608000000000001"/>
    <n v="95.2"/>
    <n v="0.28999999999999998"/>
  </r>
  <r>
    <s v="Standard Class"/>
    <s v="Consumer"/>
    <s v="United States"/>
    <s v="Chicago"/>
    <s v="Illinois"/>
    <n v="60623"/>
    <x v="2"/>
    <x v="2"/>
    <s v="Accessories"/>
    <n v="153.82400000000001"/>
    <n v="11"/>
    <n v="0.2"/>
    <n v="38.456000000000003"/>
    <n v="153.82400000000001"/>
    <n v="0.25"/>
  </r>
  <r>
    <s v="Second Class"/>
    <s v="Consumer"/>
    <s v="United States"/>
    <s v="Chicago"/>
    <s v="Illinois"/>
    <n v="60653"/>
    <x v="2"/>
    <x v="1"/>
    <s v="Paper"/>
    <n v="62.015999999999998"/>
    <n v="2"/>
    <n v="0.2"/>
    <n v="22.480799999999999"/>
    <n v="62.015999999999998"/>
    <n v="0.36249999999999999"/>
  </r>
  <r>
    <s v="Standard Class"/>
    <s v="Consumer"/>
    <s v="United States"/>
    <s v="Fairfield"/>
    <s v="Ohio"/>
    <n v="45014"/>
    <x v="3"/>
    <x v="0"/>
    <s v="Furnishings"/>
    <n v="466.32"/>
    <n v="3"/>
    <n v="0.2"/>
    <n v="34.973999999999997"/>
    <n v="466.32"/>
    <n v="7.4999999999999997E-2"/>
  </r>
  <r>
    <s v="Standard Class"/>
    <s v="Consumer"/>
    <s v="United States"/>
    <s v="Fairfield"/>
    <s v="Ohio"/>
    <n v="45014"/>
    <x v="3"/>
    <x v="0"/>
    <s v="Furnishings"/>
    <n v="82.64"/>
    <n v="2"/>
    <n v="0.2"/>
    <n v="0"/>
    <n v="82.64"/>
    <n v="0"/>
  </r>
  <r>
    <s v="Standard Class"/>
    <s v="Home Office"/>
    <s v="United States"/>
    <s v="Springfield"/>
    <s v="Ohio"/>
    <n v="45503"/>
    <x v="3"/>
    <x v="0"/>
    <s v="Tables"/>
    <n v="330.58800000000002"/>
    <n v="1"/>
    <n v="0.4"/>
    <n v="-143.25479999999999"/>
    <n v="330.58800000000002"/>
    <n v="-0.43333333333333329"/>
  </r>
  <r>
    <s v="Standard Class"/>
    <s v="Consumer"/>
    <s v="United States"/>
    <s v="Louisville"/>
    <s v="Colorado"/>
    <n v="80027"/>
    <x v="1"/>
    <x v="1"/>
    <s v="Storage"/>
    <n v="237.096"/>
    <n v="3"/>
    <n v="0.2"/>
    <n v="20.745899999999999"/>
    <n v="237.096"/>
    <n v="8.7499999999999994E-2"/>
  </r>
  <r>
    <s v="Standard Class"/>
    <s v="Consumer"/>
    <s v="United States"/>
    <s v="Louisville"/>
    <s v="Colorado"/>
    <n v="80027"/>
    <x v="1"/>
    <x v="0"/>
    <s v="Furnishings"/>
    <n v="22.751999999999999"/>
    <n v="3"/>
    <n v="0.2"/>
    <n v="7.11"/>
    <n v="22.751999999999999"/>
    <n v="0.31250000000000006"/>
  </r>
  <r>
    <s v="Standard Class"/>
    <s v="Consumer"/>
    <s v="United States"/>
    <s v="Louisville"/>
    <s v="Colorado"/>
    <n v="80027"/>
    <x v="1"/>
    <x v="1"/>
    <s v="Paper"/>
    <n v="6.6719999999999997"/>
    <n v="1"/>
    <n v="0.2"/>
    <n v="2.085"/>
    <n v="6.6719999999999997"/>
    <n v="0.3125"/>
  </r>
  <r>
    <s v="Standard Class"/>
    <s v="Consumer"/>
    <s v="United States"/>
    <s v="Carrollton"/>
    <s v="Texas"/>
    <n v="75007"/>
    <x v="2"/>
    <x v="0"/>
    <s v="Furnishings"/>
    <n v="25.128"/>
    <n v="3"/>
    <n v="0.6"/>
    <n v="-6.9101999999999997"/>
    <n v="25.128"/>
    <n v="-0.27499999999999997"/>
  </r>
  <r>
    <s v="Standard Class"/>
    <s v="Consumer"/>
    <s v="United States"/>
    <s v="Carrollton"/>
    <s v="Texas"/>
    <n v="75007"/>
    <x v="2"/>
    <x v="2"/>
    <s v="Accessories"/>
    <n v="127.98399999999999"/>
    <n v="2"/>
    <n v="0.2"/>
    <n v="25.596800000000002"/>
    <n v="127.98399999999999"/>
    <n v="0.2"/>
  </r>
  <r>
    <s v="First Class"/>
    <s v="Corporate"/>
    <s v="United States"/>
    <s v="Anaheim"/>
    <s v="California"/>
    <n v="92804"/>
    <x v="1"/>
    <x v="0"/>
    <s v="Furnishings"/>
    <n v="131.88"/>
    <n v="7"/>
    <n v="0"/>
    <n v="55.389600000000002"/>
    <n v="131.88"/>
    <n v="0.42000000000000004"/>
  </r>
  <r>
    <s v="First Class"/>
    <s v="Corporate"/>
    <s v="United States"/>
    <s v="Anaheim"/>
    <s v="California"/>
    <n v="92804"/>
    <x v="1"/>
    <x v="1"/>
    <s v="Binders"/>
    <n v="25.032"/>
    <n v="3"/>
    <n v="0.2"/>
    <n v="7.8224999999999998"/>
    <n v="25.032"/>
    <n v="0.3125"/>
  </r>
  <r>
    <s v="First Class"/>
    <s v="Corporate"/>
    <s v="United States"/>
    <s v="Anaheim"/>
    <s v="California"/>
    <n v="92804"/>
    <x v="1"/>
    <x v="0"/>
    <s v="Chairs"/>
    <n v="717.72"/>
    <n v="3"/>
    <n v="0.2"/>
    <n v="71.772000000000006"/>
    <n v="717.72"/>
    <n v="0.1"/>
  </r>
  <r>
    <s v="First Class"/>
    <s v="Corporate"/>
    <s v="United States"/>
    <s v="Anaheim"/>
    <s v="California"/>
    <n v="92804"/>
    <x v="1"/>
    <x v="0"/>
    <s v="Furnishings"/>
    <n v="207.35"/>
    <n v="5"/>
    <n v="0"/>
    <n v="24.882000000000001"/>
    <n v="207.35"/>
    <n v="0.12000000000000001"/>
  </r>
  <r>
    <s v="First Class"/>
    <s v="Corporate"/>
    <s v="United States"/>
    <s v="Anaheim"/>
    <s v="California"/>
    <n v="92804"/>
    <x v="1"/>
    <x v="0"/>
    <s v="Furnishings"/>
    <n v="44.67"/>
    <n v="3"/>
    <n v="0"/>
    <n v="12.0609"/>
    <n v="44.67"/>
    <n v="0.27"/>
  </r>
  <r>
    <s v="First Class"/>
    <s v="Corporate"/>
    <s v="United States"/>
    <s v="Anaheim"/>
    <s v="California"/>
    <n v="92804"/>
    <x v="1"/>
    <x v="1"/>
    <s v="Paper"/>
    <n v="209.7"/>
    <n v="2"/>
    <n v="0"/>
    <n v="100.65600000000001"/>
    <n v="209.7"/>
    <n v="0.48000000000000004"/>
  </r>
  <r>
    <s v="Standard Class"/>
    <s v="Corporate"/>
    <s v="United States"/>
    <s v="Richmond"/>
    <s v="Kentucky"/>
    <n v="40475"/>
    <x v="0"/>
    <x v="1"/>
    <s v="Binders"/>
    <n v="115.36"/>
    <n v="7"/>
    <n v="0"/>
    <n v="56.526400000000002"/>
    <n v="115.36"/>
    <n v="0.49000000000000005"/>
  </r>
  <r>
    <s v="First Class"/>
    <s v="Corporate"/>
    <s v="United States"/>
    <s v="Santa Barbara"/>
    <s v="California"/>
    <n v="93101"/>
    <x v="1"/>
    <x v="0"/>
    <s v="Chairs"/>
    <n v="362.13600000000002"/>
    <n v="3"/>
    <n v="0.2"/>
    <n v="-54.320399999999999"/>
    <n v="362.13600000000002"/>
    <n v="-0.15"/>
  </r>
  <r>
    <s v="First Class"/>
    <s v="Corporate"/>
    <s v="United States"/>
    <s v="Santa Barbara"/>
    <s v="California"/>
    <n v="93101"/>
    <x v="1"/>
    <x v="1"/>
    <s v="Labels"/>
    <n v="31.05"/>
    <n v="3"/>
    <n v="0"/>
    <n v="14.904"/>
    <n v="31.05"/>
    <n v="0.48"/>
  </r>
  <r>
    <s v="Second Class"/>
    <s v="Consumer"/>
    <s v="United States"/>
    <s v="Marion"/>
    <s v="Iowa"/>
    <n v="52302"/>
    <x v="2"/>
    <x v="1"/>
    <s v="Paper"/>
    <n v="12.96"/>
    <n v="2"/>
    <n v="0"/>
    <n v="6.2207999999999997"/>
    <n v="12.96"/>
    <n v="0.47999999999999993"/>
  </r>
  <r>
    <s v="Second Class"/>
    <s v="Consumer"/>
    <s v="United States"/>
    <s v="Marion"/>
    <s v="Iowa"/>
    <n v="52302"/>
    <x v="2"/>
    <x v="1"/>
    <s v="Paper"/>
    <n v="94.85"/>
    <n v="5"/>
    <n v="0"/>
    <n v="45.527999999999999"/>
    <n v="94.85"/>
    <n v="0.48000000000000004"/>
  </r>
  <r>
    <s v="Second Class"/>
    <s v="Consumer"/>
    <s v="United States"/>
    <s v="Marion"/>
    <s v="Iowa"/>
    <n v="52302"/>
    <x v="2"/>
    <x v="1"/>
    <s v="Storage"/>
    <n v="13.48"/>
    <n v="1"/>
    <n v="0"/>
    <n v="3.5047999999999999"/>
    <n v="13.48"/>
    <n v="0.26"/>
  </r>
  <r>
    <s v="Second Class"/>
    <s v="Consumer"/>
    <s v="United States"/>
    <s v="Marion"/>
    <s v="Iowa"/>
    <n v="52302"/>
    <x v="2"/>
    <x v="0"/>
    <s v="Furnishings"/>
    <n v="14.91"/>
    <n v="3"/>
    <n v="0"/>
    <n v="4.6220999999999997"/>
    <n v="14.91"/>
    <n v="0.31"/>
  </r>
  <r>
    <s v="Standard Class"/>
    <s v="Consumer"/>
    <s v="United States"/>
    <s v="New York City"/>
    <s v="New York"/>
    <n v="10035"/>
    <x v="3"/>
    <x v="1"/>
    <s v="Envelopes"/>
    <n v="39.979999999999997"/>
    <n v="1"/>
    <n v="0"/>
    <n v="17.991"/>
    <n v="39.979999999999997"/>
    <n v="0.45"/>
  </r>
  <r>
    <s v="Standard Class"/>
    <s v="Corporate"/>
    <s v="United States"/>
    <s v="Bryan"/>
    <s v="Texas"/>
    <n v="77803"/>
    <x v="2"/>
    <x v="0"/>
    <s v="Chairs"/>
    <n v="528.42999999999995"/>
    <n v="5"/>
    <n v="0.3"/>
    <n v="-143.43100000000001"/>
    <n v="528.42999999999995"/>
    <n v="-0.27142857142857146"/>
  </r>
  <r>
    <s v="Standard Class"/>
    <s v="Corporate"/>
    <s v="United States"/>
    <s v="Bryan"/>
    <s v="Texas"/>
    <n v="77803"/>
    <x v="2"/>
    <x v="1"/>
    <s v="Binders"/>
    <n v="22.385999999999999"/>
    <n v="7"/>
    <n v="0.8"/>
    <n v="-35.817599999999999"/>
    <n v="22.385999999999999"/>
    <n v="-1.6"/>
  </r>
  <r>
    <s v="Standard Class"/>
    <s v="Home Office"/>
    <s v="United States"/>
    <s v="Akron"/>
    <s v="Ohio"/>
    <n v="44312"/>
    <x v="3"/>
    <x v="1"/>
    <s v="Binders"/>
    <n v="5.742"/>
    <n v="3"/>
    <n v="0.7"/>
    <n v="-4.5936000000000003"/>
    <n v="5.742"/>
    <n v="-0.8"/>
  </r>
  <r>
    <s v="Standard Class"/>
    <s v="Consumer"/>
    <s v="United States"/>
    <s v="Chicago"/>
    <s v="Illinois"/>
    <n v="60653"/>
    <x v="2"/>
    <x v="2"/>
    <s v="Accessories"/>
    <n v="191.96799999999999"/>
    <n v="4"/>
    <n v="0.2"/>
    <n v="28.795200000000001"/>
    <n v="191.96799999999999"/>
    <n v="0.15000000000000002"/>
  </r>
  <r>
    <s v="First Class"/>
    <s v="Corporate"/>
    <s v="United States"/>
    <s v="New York City"/>
    <s v="New York"/>
    <n v="10035"/>
    <x v="3"/>
    <x v="1"/>
    <s v="Binders"/>
    <n v="49.847999999999999"/>
    <n v="3"/>
    <n v="0.2"/>
    <n v="16.823699999999999"/>
    <n v="49.847999999999999"/>
    <n v="0.33749999999999997"/>
  </r>
  <r>
    <s v="First Class"/>
    <s v="Corporate"/>
    <s v="United States"/>
    <s v="New York City"/>
    <s v="New York"/>
    <n v="10035"/>
    <x v="3"/>
    <x v="1"/>
    <s v="Envelopes"/>
    <n v="23.99"/>
    <n v="1"/>
    <n v="0"/>
    <n v="11.994999999999999"/>
    <n v="23.99"/>
    <n v="0.5"/>
  </r>
  <r>
    <s v="First Class"/>
    <s v="Corporate"/>
    <s v="United States"/>
    <s v="New York City"/>
    <s v="New York"/>
    <n v="10035"/>
    <x v="3"/>
    <x v="1"/>
    <s v="Binders"/>
    <n v="1087.9359999999999"/>
    <n v="8"/>
    <n v="0.2"/>
    <n v="353.57920000000001"/>
    <n v="1087.9359999999999"/>
    <n v="0.32500000000000001"/>
  </r>
  <r>
    <s v="First Class"/>
    <s v="Corporate"/>
    <s v="United States"/>
    <s v="New York City"/>
    <s v="New York"/>
    <n v="10035"/>
    <x v="3"/>
    <x v="2"/>
    <s v="Phones"/>
    <n v="199.98"/>
    <n v="2"/>
    <n v="0"/>
    <n v="53.994599999999998"/>
    <n v="199.98"/>
    <n v="0.27"/>
  </r>
  <r>
    <s v="First Class"/>
    <s v="Corporate"/>
    <s v="United States"/>
    <s v="New York City"/>
    <s v="New York"/>
    <n v="10035"/>
    <x v="3"/>
    <x v="1"/>
    <s v="Storage"/>
    <n v="83.92"/>
    <n v="4"/>
    <n v="0"/>
    <n v="20.140799999999999"/>
    <n v="83.92"/>
    <n v="0.24"/>
  </r>
  <r>
    <s v="Same Day"/>
    <s v="Consumer"/>
    <s v="United States"/>
    <s v="San Francisco"/>
    <s v="California"/>
    <n v="94122"/>
    <x v="1"/>
    <x v="0"/>
    <s v="Furnishings"/>
    <n v="24.27"/>
    <n v="3"/>
    <n v="0"/>
    <n v="8.7371999999999996"/>
    <n v="24.27"/>
    <n v="0.36"/>
  </r>
  <r>
    <s v="Same Day"/>
    <s v="Consumer"/>
    <s v="United States"/>
    <s v="San Francisco"/>
    <s v="California"/>
    <n v="94122"/>
    <x v="1"/>
    <x v="2"/>
    <s v="Copiers"/>
    <n v="2799.96"/>
    <n v="5"/>
    <n v="0.2"/>
    <n v="944.98649999999998"/>
    <n v="2799.96"/>
    <n v="0.33749999999999997"/>
  </r>
  <r>
    <s v="Standard Class"/>
    <s v="Consumer"/>
    <s v="United States"/>
    <s v="San Bernardino"/>
    <s v="California"/>
    <n v="92404"/>
    <x v="1"/>
    <x v="1"/>
    <s v="Binders"/>
    <n v="9.8719999999999999"/>
    <n v="2"/>
    <n v="0.2"/>
    <n v="3.4552"/>
    <n v="9.8719999999999999"/>
    <n v="0.35000000000000003"/>
  </r>
  <r>
    <s v="Standard Class"/>
    <s v="Consumer"/>
    <s v="United States"/>
    <s v="San Bernardino"/>
    <s v="California"/>
    <n v="92404"/>
    <x v="1"/>
    <x v="0"/>
    <s v="Bookcases"/>
    <n v="683.33199999999999"/>
    <n v="4"/>
    <n v="0.15"/>
    <n v="-40.195999999999998"/>
    <n v="683.33199999999999"/>
    <n v="-5.8823529411764705E-2"/>
  </r>
  <r>
    <s v="Standard Class"/>
    <s v="Consumer"/>
    <s v="United States"/>
    <s v="San Bernardino"/>
    <s v="California"/>
    <n v="92404"/>
    <x v="1"/>
    <x v="1"/>
    <s v="Paper"/>
    <n v="29.96"/>
    <n v="7"/>
    <n v="0"/>
    <n v="13.481999999999999"/>
    <n v="29.96"/>
    <n v="0.44999999999999996"/>
  </r>
  <r>
    <s v="First Class"/>
    <s v="Consumer"/>
    <s v="United States"/>
    <s v="Niagara Falls"/>
    <s v="New York"/>
    <n v="14304"/>
    <x v="3"/>
    <x v="2"/>
    <s v="Phones"/>
    <n v="164.85"/>
    <n v="3"/>
    <n v="0"/>
    <n v="47.8065"/>
    <n v="164.85"/>
    <n v="0.29000000000000004"/>
  </r>
  <r>
    <s v="Standard Class"/>
    <s v="Consumer"/>
    <s v="United States"/>
    <s v="Philadelphia"/>
    <s v="Pennsylvania"/>
    <n v="19120"/>
    <x v="3"/>
    <x v="1"/>
    <s v="Appliances"/>
    <n v="33.527999999999999"/>
    <n v="3"/>
    <n v="0.2"/>
    <n v="2.5146000000000002"/>
    <n v="33.527999999999999"/>
    <n v="7.5000000000000011E-2"/>
  </r>
  <r>
    <s v="Standard Class"/>
    <s v="Consumer"/>
    <s v="United States"/>
    <s v="Philadelphia"/>
    <s v="Pennsylvania"/>
    <n v="19120"/>
    <x v="3"/>
    <x v="1"/>
    <s v="Storage"/>
    <n v="36.744"/>
    <n v="3"/>
    <n v="0.2"/>
    <n v="3.6743999999999999"/>
    <n v="36.744"/>
    <n v="9.9999999999999992E-2"/>
  </r>
  <r>
    <s v="Standard Class"/>
    <s v="Consumer"/>
    <s v="United States"/>
    <s v="Cranston"/>
    <s v="Rhode Island"/>
    <n v="2920"/>
    <x v="3"/>
    <x v="1"/>
    <s v="Binders"/>
    <n v="102.93"/>
    <n v="3"/>
    <n v="0"/>
    <n v="48.377099999999999"/>
    <n v="102.93"/>
    <n v="0.47"/>
  </r>
  <r>
    <s v="Second Class"/>
    <s v="Corporate"/>
    <s v="United States"/>
    <s v="Los Angeles"/>
    <s v="California"/>
    <n v="90049"/>
    <x v="1"/>
    <x v="0"/>
    <s v="Tables"/>
    <n v="71.087999999999994"/>
    <n v="2"/>
    <n v="0.2"/>
    <n v="-1.7771999999999999"/>
    <n v="71.087999999999994"/>
    <n v="-2.5000000000000001E-2"/>
  </r>
  <r>
    <s v="Standard Class"/>
    <s v="Corporate"/>
    <s v="United States"/>
    <s v="New York City"/>
    <s v="New York"/>
    <n v="10009"/>
    <x v="3"/>
    <x v="0"/>
    <s v="Furnishings"/>
    <n v="60.35"/>
    <n v="5"/>
    <n v="0"/>
    <n v="19.915500000000002"/>
    <n v="60.35"/>
    <n v="0.33"/>
  </r>
  <r>
    <s v="Standard Class"/>
    <s v="Corporate"/>
    <s v="United States"/>
    <s v="New York City"/>
    <s v="New York"/>
    <n v="10009"/>
    <x v="3"/>
    <x v="1"/>
    <s v="Supplies"/>
    <n v="35.520000000000003"/>
    <n v="4"/>
    <n v="0"/>
    <n v="9.9456000000000007"/>
    <n v="35.520000000000003"/>
    <n v="0.27999999999999997"/>
  </r>
  <r>
    <s v="Standard Class"/>
    <s v="Corporate"/>
    <s v="United States"/>
    <s v="New York City"/>
    <s v="New York"/>
    <n v="10009"/>
    <x v="3"/>
    <x v="1"/>
    <s v="Art"/>
    <n v="11.2"/>
    <n v="7"/>
    <n v="0"/>
    <n v="4.8159999999999998"/>
    <n v="11.2"/>
    <n v="0.43"/>
  </r>
  <r>
    <s v="Standard Class"/>
    <s v="Consumer"/>
    <s v="United States"/>
    <s v="San Francisco"/>
    <s v="California"/>
    <n v="94122"/>
    <x v="1"/>
    <x v="2"/>
    <s v="Accessories"/>
    <n v="223.58"/>
    <n v="14"/>
    <n v="0"/>
    <n v="87.196200000000005"/>
    <n v="223.58"/>
    <n v="0.39"/>
  </r>
  <r>
    <s v="Standard Class"/>
    <s v="Consumer"/>
    <s v="United States"/>
    <s v="Anaheim"/>
    <s v="California"/>
    <n v="92804"/>
    <x v="1"/>
    <x v="1"/>
    <s v="Storage"/>
    <n v="998.82"/>
    <n v="9"/>
    <n v="0"/>
    <n v="29.964600000000001"/>
    <n v="998.82"/>
    <n v="0.03"/>
  </r>
  <r>
    <s v="Standard Class"/>
    <s v="Consumer"/>
    <s v="United States"/>
    <s v="Anaheim"/>
    <s v="California"/>
    <n v="92804"/>
    <x v="1"/>
    <x v="1"/>
    <s v="Supplies"/>
    <n v="51.15"/>
    <n v="5"/>
    <n v="0"/>
    <n v="13.298999999999999"/>
    <n v="51.15"/>
    <n v="0.26"/>
  </r>
  <r>
    <s v="Second Class"/>
    <s v="Home Office"/>
    <s v="United States"/>
    <s v="Seattle"/>
    <s v="Washington"/>
    <n v="98103"/>
    <x v="1"/>
    <x v="1"/>
    <s v="Storage"/>
    <n v="40.74"/>
    <n v="3"/>
    <n v="0"/>
    <n v="0.40739999999999998"/>
    <n v="40.74"/>
    <n v="9.9999999999999985E-3"/>
  </r>
  <r>
    <s v="Standard Class"/>
    <s v="Corporate"/>
    <s v="United States"/>
    <s v="Philadelphia"/>
    <s v="Pennsylvania"/>
    <n v="19120"/>
    <x v="3"/>
    <x v="1"/>
    <s v="Paper"/>
    <n v="3.4239999999999999"/>
    <n v="1"/>
    <n v="0.2"/>
    <n v="1.07"/>
    <n v="3.4239999999999999"/>
    <n v="0.3125"/>
  </r>
  <r>
    <s v="Standard Class"/>
    <s v="Corporate"/>
    <s v="United States"/>
    <s v="Philadelphia"/>
    <s v="Pennsylvania"/>
    <n v="19120"/>
    <x v="3"/>
    <x v="2"/>
    <s v="Accessories"/>
    <n v="151.19999999999999"/>
    <n v="3"/>
    <n v="0.2"/>
    <n v="32.130000000000003"/>
    <n v="151.19999999999999"/>
    <n v="0.21250000000000002"/>
  </r>
  <r>
    <s v="Second Class"/>
    <s v="Corporate"/>
    <s v="United States"/>
    <s v="Indianapolis"/>
    <s v="Indiana"/>
    <n v="46203"/>
    <x v="2"/>
    <x v="0"/>
    <s v="Chairs"/>
    <n v="1925.88"/>
    <n v="6"/>
    <n v="0"/>
    <n v="539.24639999999999"/>
    <n v="1925.88"/>
    <n v="0.27999999999999997"/>
  </r>
  <r>
    <s v="Second Class"/>
    <s v="Corporate"/>
    <s v="United States"/>
    <s v="Indianapolis"/>
    <s v="Indiana"/>
    <n v="46203"/>
    <x v="2"/>
    <x v="1"/>
    <s v="Appliances"/>
    <n v="2405.1999999999998"/>
    <n v="8"/>
    <n v="0"/>
    <n v="793.71600000000001"/>
    <n v="2405.1999999999998"/>
    <n v="0.33"/>
  </r>
  <r>
    <s v="Second Class"/>
    <s v="Corporate"/>
    <s v="United States"/>
    <s v="Indianapolis"/>
    <s v="Indiana"/>
    <n v="46203"/>
    <x v="2"/>
    <x v="2"/>
    <s v="Accessories"/>
    <n v="83.97"/>
    <n v="3"/>
    <n v="0"/>
    <n v="15.9543"/>
    <n v="83.97"/>
    <n v="0.19"/>
  </r>
  <r>
    <s v="Second Class"/>
    <s v="Corporate"/>
    <s v="United States"/>
    <s v="Indianapolis"/>
    <s v="Indiana"/>
    <n v="46203"/>
    <x v="2"/>
    <x v="2"/>
    <s v="Accessories"/>
    <n v="39.89"/>
    <n v="1"/>
    <n v="0"/>
    <n v="14.7593"/>
    <n v="39.89"/>
    <n v="0.37"/>
  </r>
  <r>
    <s v="Second Class"/>
    <s v="Corporate"/>
    <s v="United States"/>
    <s v="Indianapolis"/>
    <s v="Indiana"/>
    <n v="46203"/>
    <x v="2"/>
    <x v="1"/>
    <s v="Binders"/>
    <n v="17.38"/>
    <n v="2"/>
    <n v="0"/>
    <n v="8.69"/>
    <n v="17.38"/>
    <n v="0.5"/>
  </r>
  <r>
    <s v="Second Class"/>
    <s v="Corporate"/>
    <s v="United States"/>
    <s v="Los Angeles"/>
    <s v="California"/>
    <n v="90045"/>
    <x v="1"/>
    <x v="1"/>
    <s v="Binders"/>
    <n v="55.264000000000003"/>
    <n v="2"/>
    <n v="0.2"/>
    <n v="20.724"/>
    <n v="55.264000000000003"/>
    <n v="0.375"/>
  </r>
  <r>
    <s v="Second Class"/>
    <s v="Corporate"/>
    <s v="United States"/>
    <s v="Los Angeles"/>
    <s v="California"/>
    <n v="90045"/>
    <x v="1"/>
    <x v="1"/>
    <s v="Paper"/>
    <n v="6.48"/>
    <n v="1"/>
    <n v="0"/>
    <n v="3.1103999999999998"/>
    <n v="6.48"/>
    <n v="0.47999999999999993"/>
  </r>
  <r>
    <s v="Second Class"/>
    <s v="Corporate"/>
    <s v="United States"/>
    <s v="Los Angeles"/>
    <s v="California"/>
    <n v="90045"/>
    <x v="1"/>
    <x v="1"/>
    <s v="Binders"/>
    <n v="34.247999999999998"/>
    <n v="3"/>
    <n v="0.2"/>
    <n v="11.5587"/>
    <n v="34.247999999999998"/>
    <n v="0.33750000000000002"/>
  </r>
  <r>
    <s v="Second Class"/>
    <s v="Corporate"/>
    <s v="United States"/>
    <s v="Los Angeles"/>
    <s v="California"/>
    <n v="90045"/>
    <x v="1"/>
    <x v="0"/>
    <s v="Tables"/>
    <n v="273.56799999999998"/>
    <n v="2"/>
    <n v="0.2"/>
    <n v="10.258800000000001"/>
    <n v="273.56799999999998"/>
    <n v="3.7500000000000006E-2"/>
  </r>
  <r>
    <s v="Standard Class"/>
    <s v="Home Office"/>
    <s v="United States"/>
    <s v="New Rochelle"/>
    <s v="New York"/>
    <n v="10801"/>
    <x v="3"/>
    <x v="1"/>
    <s v="Paper"/>
    <n v="46.35"/>
    <n v="5"/>
    <n v="0"/>
    <n v="21.784500000000001"/>
    <n v="46.35"/>
    <n v="0.47000000000000003"/>
  </r>
  <r>
    <s v="Standard Class"/>
    <s v="Home Office"/>
    <s v="United States"/>
    <s v="New Rochelle"/>
    <s v="New York"/>
    <n v="10801"/>
    <x v="3"/>
    <x v="1"/>
    <s v="Paper"/>
    <n v="223.92"/>
    <n v="4"/>
    <n v="0"/>
    <n v="109.7208"/>
    <n v="223.92"/>
    <n v="0.49"/>
  </r>
  <r>
    <s v="Standard Class"/>
    <s v="Home Office"/>
    <s v="United States"/>
    <s v="New Rochelle"/>
    <s v="New York"/>
    <n v="10801"/>
    <x v="3"/>
    <x v="1"/>
    <s v="Supplies"/>
    <n v="7.3"/>
    <n v="2"/>
    <n v="0"/>
    <n v="2.19"/>
    <n v="7.3"/>
    <n v="0.3"/>
  </r>
  <r>
    <s v="Standard Class"/>
    <s v="Consumer"/>
    <s v="United States"/>
    <s v="Chandler"/>
    <s v="Arizona"/>
    <n v="85224"/>
    <x v="1"/>
    <x v="1"/>
    <s v="Art"/>
    <n v="9.3439999999999994"/>
    <n v="2"/>
    <n v="0.2"/>
    <n v="1.8688"/>
    <n v="9.3439999999999994"/>
    <n v="0.2"/>
  </r>
  <r>
    <s v="Second Class"/>
    <s v="Home Office"/>
    <s v="United States"/>
    <s v="Florence"/>
    <s v="Kentucky"/>
    <n v="41042"/>
    <x v="0"/>
    <x v="2"/>
    <s v="Accessories"/>
    <n v="18"/>
    <n v="1"/>
    <n v="0"/>
    <n v="3.24"/>
    <n v="18"/>
    <n v="0.18000000000000002"/>
  </r>
  <r>
    <s v="First Class"/>
    <s v="Home Office"/>
    <s v="United States"/>
    <s v="Houston"/>
    <s v="Texas"/>
    <n v="77041"/>
    <x v="2"/>
    <x v="1"/>
    <s v="Paper"/>
    <n v="65.584000000000003"/>
    <n v="2"/>
    <n v="0.2"/>
    <n v="23.7742"/>
    <n v="65.584000000000003"/>
    <n v="0.36249999999999999"/>
  </r>
  <r>
    <s v="First Class"/>
    <s v="Home Office"/>
    <s v="United States"/>
    <s v="Houston"/>
    <s v="Texas"/>
    <n v="77041"/>
    <x v="2"/>
    <x v="0"/>
    <s v="Bookcases"/>
    <n v="383.46559999999999"/>
    <n v="4"/>
    <n v="0.32"/>
    <n v="-67.670400000000001"/>
    <n v="383.46559999999999"/>
    <n v="-0.17647058823529413"/>
  </r>
  <r>
    <s v="Same Day"/>
    <s v="Consumer"/>
    <s v="United States"/>
    <s v="Philadelphia"/>
    <s v="Pennsylvania"/>
    <n v="19140"/>
    <x v="3"/>
    <x v="1"/>
    <s v="Paper"/>
    <n v="10.368"/>
    <n v="2"/>
    <n v="0.2"/>
    <n v="3.6288"/>
    <n v="10.368"/>
    <n v="0.35"/>
  </r>
  <r>
    <s v="Second Class"/>
    <s v="Corporate"/>
    <s v="United States"/>
    <s v="Newark"/>
    <s v="Delaware"/>
    <n v="19711"/>
    <x v="3"/>
    <x v="0"/>
    <s v="Furnishings"/>
    <n v="13.4"/>
    <n v="1"/>
    <n v="0"/>
    <n v="6.4320000000000004"/>
    <n v="13.4"/>
    <n v="0.48000000000000004"/>
  </r>
  <r>
    <s v="Second Class"/>
    <s v="Corporate"/>
    <s v="United States"/>
    <s v="Newark"/>
    <s v="Delaware"/>
    <n v="19711"/>
    <x v="3"/>
    <x v="1"/>
    <s v="Paper"/>
    <n v="4.9800000000000004"/>
    <n v="1"/>
    <n v="0"/>
    <n v="2.3405999999999998"/>
    <n v="4.9800000000000004"/>
    <n v="0.46999999999999992"/>
  </r>
  <r>
    <s v="Second Class"/>
    <s v="Corporate"/>
    <s v="United States"/>
    <s v="Newark"/>
    <s v="Delaware"/>
    <n v="19711"/>
    <x v="3"/>
    <x v="1"/>
    <s v="Envelopes"/>
    <n v="109.69"/>
    <n v="7"/>
    <n v="0"/>
    <n v="51.554299999999998"/>
    <n v="109.69"/>
    <n v="0.47"/>
  </r>
  <r>
    <s v="Standard Class"/>
    <s v="Consumer"/>
    <s v="United States"/>
    <s v="Plainfield"/>
    <s v="New Jersey"/>
    <n v="7060"/>
    <x v="3"/>
    <x v="1"/>
    <s v="Binders"/>
    <n v="40.200000000000003"/>
    <n v="5"/>
    <n v="0"/>
    <n v="18.09"/>
    <n v="40.200000000000003"/>
    <n v="0.44999999999999996"/>
  </r>
  <r>
    <s v="Standard Class"/>
    <s v="Consumer"/>
    <s v="United States"/>
    <s v="Plainfield"/>
    <s v="New Jersey"/>
    <n v="7060"/>
    <x v="3"/>
    <x v="1"/>
    <s v="Binders"/>
    <n v="735.98"/>
    <n v="2"/>
    <n v="0"/>
    <n v="331.19099999999997"/>
    <n v="735.98"/>
    <n v="0.44999999999999996"/>
  </r>
  <r>
    <s v="Standard Class"/>
    <s v="Consumer"/>
    <s v="United States"/>
    <s v="Plainfield"/>
    <s v="New Jersey"/>
    <n v="7060"/>
    <x v="3"/>
    <x v="1"/>
    <s v="Appliances"/>
    <n v="22.75"/>
    <n v="7"/>
    <n v="0"/>
    <n v="6.5975000000000001"/>
    <n v="22.75"/>
    <n v="0.28999999999999998"/>
  </r>
  <r>
    <s v="Standard Class"/>
    <s v="Home Office"/>
    <s v="United States"/>
    <s v="Smyrna"/>
    <s v="Georgia"/>
    <n v="30080"/>
    <x v="0"/>
    <x v="1"/>
    <s v="Binders"/>
    <n v="119.56"/>
    <n v="2"/>
    <n v="0"/>
    <n v="54.997599999999998"/>
    <n v="119.56"/>
    <n v="0.45999999999999996"/>
  </r>
  <r>
    <s v="Standard Class"/>
    <s v="Home Office"/>
    <s v="United States"/>
    <s v="Smyrna"/>
    <s v="Georgia"/>
    <n v="30080"/>
    <x v="0"/>
    <x v="1"/>
    <s v="Art"/>
    <n v="140.75"/>
    <n v="5"/>
    <n v="0"/>
    <n v="42.225000000000001"/>
    <n v="140.75"/>
    <n v="0.3"/>
  </r>
  <r>
    <s v="Standard Class"/>
    <s v="Consumer"/>
    <s v="United States"/>
    <s v="Houston"/>
    <s v="Texas"/>
    <n v="77041"/>
    <x v="2"/>
    <x v="1"/>
    <s v="Envelopes"/>
    <n v="99.567999999999998"/>
    <n v="2"/>
    <n v="0.2"/>
    <n v="33.604199999999999"/>
    <n v="99.567999999999998"/>
    <n v="0.33750000000000002"/>
  </r>
  <r>
    <s v="Standard Class"/>
    <s v="Home Office"/>
    <s v="United States"/>
    <s v="Los Angeles"/>
    <s v="California"/>
    <n v="90032"/>
    <x v="1"/>
    <x v="2"/>
    <s v="Phones"/>
    <n v="271.95999999999998"/>
    <n v="5"/>
    <n v="0.2"/>
    <n v="27.196000000000002"/>
    <n v="271.95999999999998"/>
    <n v="0.10000000000000002"/>
  </r>
  <r>
    <s v="Standard Class"/>
    <s v="Home Office"/>
    <s v="United States"/>
    <s v="Los Angeles"/>
    <s v="California"/>
    <n v="90032"/>
    <x v="1"/>
    <x v="1"/>
    <s v="Art"/>
    <n v="18.690000000000001"/>
    <n v="7"/>
    <n v="0"/>
    <n v="5.2332000000000001"/>
    <n v="18.690000000000001"/>
    <n v="0.27999999999999997"/>
  </r>
  <r>
    <s v="Standard Class"/>
    <s v="Home Office"/>
    <s v="United States"/>
    <s v="Los Angeles"/>
    <s v="California"/>
    <n v="90032"/>
    <x v="1"/>
    <x v="1"/>
    <s v="Paper"/>
    <n v="13.36"/>
    <n v="2"/>
    <n v="0"/>
    <n v="6.4127999999999998"/>
    <n v="13.36"/>
    <n v="0.48"/>
  </r>
  <r>
    <s v="Standard Class"/>
    <s v="Home Office"/>
    <s v="United States"/>
    <s v="Los Angeles"/>
    <s v="California"/>
    <n v="90032"/>
    <x v="1"/>
    <x v="2"/>
    <s v="Phones"/>
    <n v="249.584"/>
    <n v="2"/>
    <n v="0.2"/>
    <n v="31.198"/>
    <n v="249.584"/>
    <n v="0.125"/>
  </r>
  <r>
    <s v="Standard Class"/>
    <s v="Home Office"/>
    <s v="United States"/>
    <s v="Los Angeles"/>
    <s v="California"/>
    <n v="90032"/>
    <x v="1"/>
    <x v="1"/>
    <s v="Fasteners"/>
    <n v="13.86"/>
    <n v="7"/>
    <n v="0"/>
    <n v="0"/>
    <n v="13.86"/>
    <n v="0"/>
  </r>
  <r>
    <s v="Standard Class"/>
    <s v="Home Office"/>
    <s v="United States"/>
    <s v="Los Angeles"/>
    <s v="California"/>
    <n v="90032"/>
    <x v="1"/>
    <x v="1"/>
    <s v="Binders"/>
    <n v="13.375999999999999"/>
    <n v="4"/>
    <n v="0.2"/>
    <n v="4.6816000000000004"/>
    <n v="13.375999999999999"/>
    <n v="0.35000000000000003"/>
  </r>
  <r>
    <s v="Standard Class"/>
    <s v="Home Office"/>
    <s v="United States"/>
    <s v="Los Angeles"/>
    <s v="California"/>
    <n v="90032"/>
    <x v="1"/>
    <x v="1"/>
    <s v="Binders"/>
    <n v="437.47199999999998"/>
    <n v="14"/>
    <n v="0.2"/>
    <n v="153.11519999999999"/>
    <n v="437.47199999999998"/>
    <n v="0.35"/>
  </r>
  <r>
    <s v="Second Class"/>
    <s v="Consumer"/>
    <s v="United States"/>
    <s v="Lafayette"/>
    <s v="Louisiana"/>
    <n v="70506"/>
    <x v="0"/>
    <x v="0"/>
    <s v="Tables"/>
    <n v="85.98"/>
    <n v="1"/>
    <n v="0"/>
    <n v="22.354800000000001"/>
    <n v="85.98"/>
    <n v="0.26"/>
  </r>
  <r>
    <s v="First Class"/>
    <s v="Consumer"/>
    <s v="United States"/>
    <s v="Fairfield"/>
    <s v="Ohio"/>
    <n v="45014"/>
    <x v="3"/>
    <x v="1"/>
    <s v="Labels"/>
    <n v="16.52"/>
    <n v="5"/>
    <n v="0.2"/>
    <n v="5.3689999999999998"/>
    <n v="16.52"/>
    <n v="0.32500000000000001"/>
  </r>
  <r>
    <s v="Standard Class"/>
    <s v="Consumer"/>
    <s v="United States"/>
    <s v="Grand Rapids"/>
    <s v="Michigan"/>
    <n v="49505"/>
    <x v="2"/>
    <x v="1"/>
    <s v="Paper"/>
    <n v="35.56"/>
    <n v="7"/>
    <n v="0"/>
    <n v="16.713200000000001"/>
    <n v="35.56"/>
    <n v="0.47"/>
  </r>
  <r>
    <s v="Standard Class"/>
    <s v="Consumer"/>
    <s v="United States"/>
    <s v="Grand Rapids"/>
    <s v="Michigan"/>
    <n v="49505"/>
    <x v="2"/>
    <x v="2"/>
    <s v="Phones"/>
    <n v="97.98"/>
    <n v="2"/>
    <n v="0"/>
    <n v="27.4344"/>
    <n v="97.98"/>
    <n v="0.27999999999999997"/>
  </r>
  <r>
    <s v="Standard Class"/>
    <s v="Consumer"/>
    <s v="United States"/>
    <s v="Long Beach"/>
    <s v="New York"/>
    <n v="11561"/>
    <x v="3"/>
    <x v="1"/>
    <s v="Labels"/>
    <n v="31.5"/>
    <n v="10"/>
    <n v="0"/>
    <n v="15.12"/>
    <n v="31.5"/>
    <n v="0.48"/>
  </r>
  <r>
    <s v="Standard Class"/>
    <s v="Consumer"/>
    <s v="United States"/>
    <s v="Long Beach"/>
    <s v="New York"/>
    <n v="11561"/>
    <x v="3"/>
    <x v="1"/>
    <s v="Supplies"/>
    <n v="55.6"/>
    <n v="4"/>
    <n v="0"/>
    <n v="16.123999999999999"/>
    <n v="55.6"/>
    <n v="0.28999999999999998"/>
  </r>
  <r>
    <s v="Standard Class"/>
    <s v="Consumer"/>
    <s v="United States"/>
    <s v="Los Angeles"/>
    <s v="California"/>
    <n v="90008"/>
    <x v="1"/>
    <x v="2"/>
    <s v="Accessories"/>
    <n v="36.24"/>
    <n v="1"/>
    <n v="0"/>
    <n v="15.220800000000001"/>
    <n v="36.24"/>
    <n v="0.42"/>
  </r>
  <r>
    <s v="Standard Class"/>
    <s v="Corporate"/>
    <s v="United States"/>
    <s v="Athens"/>
    <s v="Georgia"/>
    <n v="30605"/>
    <x v="0"/>
    <x v="2"/>
    <s v="Accessories"/>
    <n v="79.989999999999995"/>
    <n v="1"/>
    <n v="0"/>
    <n v="28.796399999999998"/>
    <n v="79.989999999999995"/>
    <n v="0.36"/>
  </r>
  <r>
    <s v="Standard Class"/>
    <s v="Corporate"/>
    <s v="United States"/>
    <s v="Athens"/>
    <s v="Georgia"/>
    <n v="30605"/>
    <x v="0"/>
    <x v="2"/>
    <s v="Phones"/>
    <n v="206.1"/>
    <n v="5"/>
    <n v="0"/>
    <n v="55.646999999999998"/>
    <n v="206.1"/>
    <n v="0.27"/>
  </r>
  <r>
    <s v="Second Class"/>
    <s v="Consumer"/>
    <s v="United States"/>
    <s v="Miami"/>
    <s v="Florida"/>
    <n v="33180"/>
    <x v="0"/>
    <x v="0"/>
    <s v="Furnishings"/>
    <n v="25.248000000000001"/>
    <n v="3"/>
    <n v="0.2"/>
    <n v="4.1028000000000002"/>
    <n v="25.248000000000001"/>
    <n v="0.16250000000000001"/>
  </r>
  <r>
    <s v="Standard Class"/>
    <s v="Consumer"/>
    <s v="United States"/>
    <s v="Costa Mesa"/>
    <s v="California"/>
    <n v="92627"/>
    <x v="1"/>
    <x v="0"/>
    <s v="Furnishings"/>
    <n v="91.96"/>
    <n v="2"/>
    <n v="0"/>
    <n v="15.6332"/>
    <n v="91.96"/>
    <n v="0.17"/>
  </r>
  <r>
    <s v="Standard Class"/>
    <s v="Consumer"/>
    <s v="United States"/>
    <s v="Costa Mesa"/>
    <s v="California"/>
    <n v="92627"/>
    <x v="1"/>
    <x v="2"/>
    <s v="Phones"/>
    <n v="258.57600000000002"/>
    <n v="2"/>
    <n v="0.2"/>
    <n v="19.3932"/>
    <n v="258.57600000000002"/>
    <n v="7.4999999999999997E-2"/>
  </r>
  <r>
    <s v="Standard Class"/>
    <s v="Consumer"/>
    <s v="United States"/>
    <s v="Costa Mesa"/>
    <s v="California"/>
    <n v="92627"/>
    <x v="1"/>
    <x v="1"/>
    <s v="Paper"/>
    <n v="29.6"/>
    <n v="4"/>
    <n v="0"/>
    <n v="13.32"/>
    <n v="29.6"/>
    <n v="0.45"/>
  </r>
  <r>
    <s v="Second Class"/>
    <s v="Consumer"/>
    <s v="United States"/>
    <s v="Westminster"/>
    <s v="California"/>
    <n v="92683"/>
    <x v="1"/>
    <x v="1"/>
    <s v="Appliances"/>
    <n v="243.16"/>
    <n v="2"/>
    <n v="0"/>
    <n v="72.947999999999993"/>
    <n v="243.16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569D4-AEB8-4BF3-B2A3-6B03E414FE3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9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574FC-7D10-4A44-9FC5-96C01AECAC1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9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1156-C09D-41B8-94F7-4938B0BEE6D3}">
  <dimension ref="A3:E8"/>
  <sheetViews>
    <sheetView tabSelected="1" workbookViewId="0">
      <selection activeCell="D4" sqref="D4"/>
    </sheetView>
  </sheetViews>
  <sheetFormatPr defaultRowHeight="14.4" x14ac:dyDescent="0.3"/>
  <cols>
    <col min="1" max="1" width="12.5546875" bestFit="1" customWidth="1"/>
    <col min="2" max="2" width="12" bestFit="1" customWidth="1"/>
    <col min="4" max="4" width="13.109375" bestFit="1" customWidth="1"/>
    <col min="5" max="5" width="12" bestFit="1" customWidth="1"/>
  </cols>
  <sheetData>
    <row r="3" spans="1:5" x14ac:dyDescent="0.3">
      <c r="A3" s="2" t="s">
        <v>626</v>
      </c>
      <c r="B3" t="s">
        <v>628</v>
      </c>
      <c r="D3" s="2" t="s">
        <v>626</v>
      </c>
      <c r="E3" t="s">
        <v>628</v>
      </c>
    </row>
    <row r="4" spans="1:5" x14ac:dyDescent="0.3">
      <c r="A4" s="3" t="s">
        <v>47</v>
      </c>
      <c r="B4" s="4">
        <v>501239.89080000052</v>
      </c>
      <c r="D4" s="3" t="s">
        <v>19</v>
      </c>
      <c r="E4" s="4">
        <v>741999.79529999977</v>
      </c>
    </row>
    <row r="5" spans="1:5" x14ac:dyDescent="0.3">
      <c r="A5" s="3" t="s">
        <v>57</v>
      </c>
      <c r="B5" s="4">
        <v>678781.2399999979</v>
      </c>
      <c r="D5" s="3" t="s">
        <v>26</v>
      </c>
      <c r="E5" s="4">
        <v>719047.03200000292</v>
      </c>
    </row>
    <row r="6" spans="1:5" x14ac:dyDescent="0.3">
      <c r="A6" s="3" t="s">
        <v>18</v>
      </c>
      <c r="B6" s="4">
        <v>391721.90500000032</v>
      </c>
      <c r="D6" s="3" t="s">
        <v>35</v>
      </c>
      <c r="E6" s="4">
        <v>836154.03299999656</v>
      </c>
    </row>
    <row r="7" spans="1:5" x14ac:dyDescent="0.3">
      <c r="A7" s="3" t="s">
        <v>25</v>
      </c>
      <c r="B7" s="4">
        <v>725457.82450000057</v>
      </c>
      <c r="D7" s="3" t="s">
        <v>627</v>
      </c>
      <c r="E7" s="4">
        <v>2297200.8602999994</v>
      </c>
    </row>
    <row r="8" spans="1:5" x14ac:dyDescent="0.3">
      <c r="A8" s="3" t="s">
        <v>627</v>
      </c>
      <c r="B8" s="4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A3E9-10CC-49FA-9235-F4EEC7C6C86D}">
  <dimension ref="A1:O9995"/>
  <sheetViews>
    <sheetView workbookViewId="0">
      <selection activeCell="O1" sqref="A1:O9995"/>
    </sheetView>
  </sheetViews>
  <sheetFormatPr defaultRowHeight="14.4" x14ac:dyDescent="0.3"/>
  <cols>
    <col min="1" max="1" width="13.109375" customWidth="1"/>
    <col min="2" max="2" width="9.109375" customWidth="1"/>
    <col min="3" max="3" width="12.44140625" customWidth="1"/>
    <col min="4" max="4" width="13.33203125" customWidth="1"/>
    <col min="8" max="8" width="13.77734375" customWidth="1"/>
    <col min="15" max="15" width="11.21875" style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624</v>
      </c>
      <c r="O1" s="1" t="s">
        <v>625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>
        <f>J2</f>
        <v>261.95999999999998</v>
      </c>
      <c r="O2" s="1">
        <f>M2/J2</f>
        <v>0.16000000000000003</v>
      </c>
    </row>
    <row r="3" spans="1:15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>
        <f t="shared" ref="N3:N66" si="0">J3</f>
        <v>731.94</v>
      </c>
      <c r="O3" s="1">
        <f t="shared" ref="O3:O66" si="1">M3/J3</f>
        <v>0.3</v>
      </c>
    </row>
    <row r="4" spans="1:15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>
        <f t="shared" si="0"/>
        <v>14.62</v>
      </c>
      <c r="O4" s="1">
        <f t="shared" si="1"/>
        <v>0.47000000000000003</v>
      </c>
    </row>
    <row r="5" spans="1:15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>
        <f t="shared" si="0"/>
        <v>957.57749999999999</v>
      </c>
      <c r="O5" s="1">
        <f t="shared" si="1"/>
        <v>-0.4</v>
      </c>
    </row>
    <row r="6" spans="1:15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>
        <f t="shared" si="0"/>
        <v>22.367999999999999</v>
      </c>
      <c r="O6" s="1">
        <f t="shared" si="1"/>
        <v>0.1125</v>
      </c>
    </row>
    <row r="7" spans="1:15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>
        <f t="shared" si="0"/>
        <v>48.86</v>
      </c>
      <c r="O7" s="1">
        <f t="shared" si="1"/>
        <v>0.28999999999999998</v>
      </c>
    </row>
    <row r="8" spans="1:15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>
        <f t="shared" si="0"/>
        <v>7.28</v>
      </c>
      <c r="O8" s="1">
        <f t="shared" si="1"/>
        <v>0.27</v>
      </c>
    </row>
    <row r="9" spans="1:15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>
        <f t="shared" si="0"/>
        <v>907.15200000000004</v>
      </c>
      <c r="O9" s="1">
        <f t="shared" si="1"/>
        <v>9.9999999999999992E-2</v>
      </c>
    </row>
    <row r="10" spans="1:15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>
        <f t="shared" si="0"/>
        <v>18.504000000000001</v>
      </c>
      <c r="O10" s="1">
        <f t="shared" si="1"/>
        <v>0.31249999999999994</v>
      </c>
    </row>
    <row r="11" spans="1:15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>
        <f t="shared" si="0"/>
        <v>114.9</v>
      </c>
      <c r="O11" s="1">
        <f t="shared" si="1"/>
        <v>0.3</v>
      </c>
    </row>
    <row r="12" spans="1:15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>
        <f t="shared" si="0"/>
        <v>1706.184</v>
      </c>
      <c r="O12" s="1">
        <f t="shared" si="1"/>
        <v>0.05</v>
      </c>
    </row>
    <row r="13" spans="1:15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>
        <f t="shared" si="0"/>
        <v>911.42399999999998</v>
      </c>
      <c r="O13" s="1">
        <f t="shared" si="1"/>
        <v>7.5000000000000011E-2</v>
      </c>
    </row>
    <row r="14" spans="1:15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>
        <f t="shared" si="0"/>
        <v>15.552</v>
      </c>
      <c r="O14" s="1">
        <f t="shared" si="1"/>
        <v>0.35000000000000003</v>
      </c>
    </row>
    <row r="15" spans="1:15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>
        <f t="shared" si="0"/>
        <v>407.976</v>
      </c>
      <c r="O15" s="1">
        <f t="shared" si="1"/>
        <v>0.32499999999999996</v>
      </c>
    </row>
    <row r="16" spans="1:15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>
        <f t="shared" si="0"/>
        <v>68.81</v>
      </c>
      <c r="O16" s="1">
        <f t="shared" si="1"/>
        <v>-1.8</v>
      </c>
    </row>
    <row r="17" spans="1:15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>
        <f t="shared" si="0"/>
        <v>2.544</v>
      </c>
      <c r="O17" s="1">
        <f t="shared" si="1"/>
        <v>-1.5</v>
      </c>
    </row>
    <row r="18" spans="1:15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>
        <f t="shared" si="0"/>
        <v>665.88</v>
      </c>
      <c r="O18" s="1">
        <f t="shared" si="1"/>
        <v>0.02</v>
      </c>
    </row>
    <row r="19" spans="1:15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>
        <f t="shared" si="0"/>
        <v>55.5</v>
      </c>
      <c r="O19" s="1">
        <f t="shared" si="1"/>
        <v>0.18</v>
      </c>
    </row>
    <row r="20" spans="1:15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>
        <f t="shared" si="0"/>
        <v>8.56</v>
      </c>
      <c r="O20" s="1">
        <f t="shared" si="1"/>
        <v>0.28999999999999998</v>
      </c>
    </row>
    <row r="21" spans="1:15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>
        <f t="shared" si="0"/>
        <v>213.48</v>
      </c>
      <c r="O21" s="1">
        <f t="shared" si="1"/>
        <v>7.4999999999999997E-2</v>
      </c>
    </row>
    <row r="22" spans="1:15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>
        <f t="shared" si="0"/>
        <v>22.72</v>
      </c>
      <c r="O22" s="1">
        <f t="shared" si="1"/>
        <v>0.32500000000000001</v>
      </c>
    </row>
    <row r="23" spans="1:15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>
        <f t="shared" si="0"/>
        <v>19.46</v>
      </c>
      <c r="O23" s="1">
        <f t="shared" si="1"/>
        <v>0.25999999999999995</v>
      </c>
    </row>
    <row r="24" spans="1:15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>
        <f t="shared" si="0"/>
        <v>60.34</v>
      </c>
      <c r="O24" s="1">
        <f t="shared" si="1"/>
        <v>0.25999999999999995</v>
      </c>
    </row>
    <row r="25" spans="1:15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>
        <f t="shared" si="0"/>
        <v>71.372</v>
      </c>
      <c r="O25" s="1">
        <f t="shared" si="1"/>
        <v>-1.4285714285714287E-2</v>
      </c>
    </row>
    <row r="26" spans="1:15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>
        <f t="shared" si="0"/>
        <v>1044.6300000000001</v>
      </c>
      <c r="O26" s="1">
        <f t="shared" si="1"/>
        <v>0.22999999999999998</v>
      </c>
    </row>
    <row r="27" spans="1:15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>
        <f t="shared" si="0"/>
        <v>11.648</v>
      </c>
      <c r="O27" s="1">
        <f t="shared" si="1"/>
        <v>0.36250000000000004</v>
      </c>
    </row>
    <row r="28" spans="1:15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>
        <f t="shared" si="0"/>
        <v>90.57</v>
      </c>
      <c r="O28" s="1">
        <f t="shared" si="1"/>
        <v>0.13</v>
      </c>
    </row>
    <row r="29" spans="1:15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>
        <f t="shared" si="0"/>
        <v>3083.43</v>
      </c>
      <c r="O29" s="1">
        <f t="shared" si="1"/>
        <v>-0.54</v>
      </c>
    </row>
    <row r="30" spans="1:15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>
        <f t="shared" si="0"/>
        <v>9.6180000000000003</v>
      </c>
      <c r="O30" s="1">
        <f t="shared" si="1"/>
        <v>-0.73333333333333339</v>
      </c>
    </row>
    <row r="31" spans="1:15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>
        <f t="shared" si="0"/>
        <v>124.2</v>
      </c>
      <c r="O31" s="1">
        <f t="shared" si="1"/>
        <v>0.125</v>
      </c>
    </row>
    <row r="32" spans="1:15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>
        <f t="shared" si="0"/>
        <v>3.2639999999999998</v>
      </c>
      <c r="O32" s="1">
        <f t="shared" si="1"/>
        <v>0.33750000000000002</v>
      </c>
    </row>
    <row r="33" spans="1:15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>
        <f t="shared" si="0"/>
        <v>86.304000000000002</v>
      </c>
      <c r="O33" s="1">
        <f t="shared" si="1"/>
        <v>0.11249999999999999</v>
      </c>
    </row>
    <row r="34" spans="1:15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>
        <f t="shared" si="0"/>
        <v>6.8579999999999997</v>
      </c>
      <c r="O34" s="1">
        <f t="shared" si="1"/>
        <v>-0.83333333333333337</v>
      </c>
    </row>
    <row r="35" spans="1:15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>
        <f t="shared" si="0"/>
        <v>15.76</v>
      </c>
      <c r="O35" s="1">
        <f t="shared" si="1"/>
        <v>0.22499999999999998</v>
      </c>
    </row>
    <row r="36" spans="1:15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>
        <f t="shared" si="0"/>
        <v>29.472000000000001</v>
      </c>
      <c r="O36" s="1">
        <f t="shared" si="1"/>
        <v>0.33749999999999997</v>
      </c>
    </row>
    <row r="37" spans="1:15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>
        <f t="shared" si="0"/>
        <v>1097.5440000000001</v>
      </c>
      <c r="O37" s="1">
        <f t="shared" si="1"/>
        <v>0.11249999999999999</v>
      </c>
    </row>
    <row r="38" spans="1:15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>
        <f t="shared" si="0"/>
        <v>190.92</v>
      </c>
      <c r="O38" s="1">
        <f t="shared" si="1"/>
        <v>-0.77500000000000002</v>
      </c>
    </row>
    <row r="39" spans="1:15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>
        <f t="shared" si="0"/>
        <v>113.328</v>
      </c>
      <c r="O39" s="1">
        <f t="shared" si="1"/>
        <v>0.3125</v>
      </c>
    </row>
    <row r="40" spans="1:15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>
        <f t="shared" si="0"/>
        <v>532.39919999999995</v>
      </c>
      <c r="O40" s="1">
        <f t="shared" si="1"/>
        <v>-8.8235294117647065E-2</v>
      </c>
    </row>
    <row r="41" spans="1:15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>
        <f t="shared" si="0"/>
        <v>212.05799999999999</v>
      </c>
      <c r="O41" s="1">
        <f t="shared" si="1"/>
        <v>-7.1428571428571438E-2</v>
      </c>
    </row>
    <row r="42" spans="1:15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>
        <f t="shared" si="0"/>
        <v>371.16800000000001</v>
      </c>
      <c r="O42" s="1">
        <f t="shared" si="1"/>
        <v>0.1125</v>
      </c>
    </row>
    <row r="43" spans="1:15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>
        <f t="shared" si="0"/>
        <v>147.16800000000001</v>
      </c>
      <c r="O43" s="1">
        <f t="shared" si="1"/>
        <v>0.11249999999999999</v>
      </c>
    </row>
    <row r="44" spans="1:15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>
        <f t="shared" si="0"/>
        <v>77.88</v>
      </c>
      <c r="O44" s="1">
        <f t="shared" si="1"/>
        <v>0.05</v>
      </c>
    </row>
    <row r="45" spans="1:15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>
        <f t="shared" si="0"/>
        <v>95.616</v>
      </c>
      <c r="O45" s="1">
        <f t="shared" si="1"/>
        <v>0.1</v>
      </c>
    </row>
    <row r="46" spans="1:15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>
        <f t="shared" si="0"/>
        <v>45.98</v>
      </c>
      <c r="O46" s="1">
        <f t="shared" si="1"/>
        <v>0.43000000000000005</v>
      </c>
    </row>
    <row r="47" spans="1:15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>
        <f t="shared" si="0"/>
        <v>17.46</v>
      </c>
      <c r="O47" s="1">
        <f t="shared" si="1"/>
        <v>0.47000000000000003</v>
      </c>
    </row>
    <row r="48" spans="1:15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>
        <f t="shared" si="0"/>
        <v>211.96</v>
      </c>
      <c r="O48" s="1">
        <f t="shared" si="1"/>
        <v>0.04</v>
      </c>
    </row>
    <row r="49" spans="1:15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>
        <f t="shared" si="0"/>
        <v>45</v>
      </c>
      <c r="O49" s="1">
        <f t="shared" si="1"/>
        <v>0.11</v>
      </c>
    </row>
    <row r="50" spans="1:15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>
        <f t="shared" si="0"/>
        <v>21.8</v>
      </c>
      <c r="O50" s="1">
        <f t="shared" si="1"/>
        <v>0.27999999999999997</v>
      </c>
    </row>
    <row r="51" spans="1:15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>
        <f t="shared" si="0"/>
        <v>38.22</v>
      </c>
      <c r="O51" s="1">
        <f t="shared" si="1"/>
        <v>0.47000000000000003</v>
      </c>
    </row>
    <row r="52" spans="1:15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>
        <f t="shared" si="0"/>
        <v>75.180000000000007</v>
      </c>
      <c r="O52" s="1">
        <f t="shared" si="1"/>
        <v>0.47</v>
      </c>
    </row>
    <row r="53" spans="1:15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>
        <f t="shared" si="0"/>
        <v>6.16</v>
      </c>
      <c r="O53" s="1">
        <f t="shared" si="1"/>
        <v>0.48</v>
      </c>
    </row>
    <row r="54" spans="1:15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>
        <f t="shared" si="0"/>
        <v>89.99</v>
      </c>
      <c r="O54" s="1">
        <f t="shared" si="1"/>
        <v>0.19</v>
      </c>
    </row>
    <row r="55" spans="1:15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>
        <f t="shared" si="0"/>
        <v>15.26</v>
      </c>
      <c r="O55" s="1">
        <f t="shared" si="1"/>
        <v>0.41</v>
      </c>
    </row>
    <row r="56" spans="1:15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>
        <f t="shared" si="0"/>
        <v>1029.95</v>
      </c>
      <c r="O56" s="1">
        <f t="shared" si="1"/>
        <v>0.28999999999999998</v>
      </c>
    </row>
    <row r="57" spans="1:15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>
        <f t="shared" si="0"/>
        <v>208.56</v>
      </c>
      <c r="O57" s="1">
        <f t="shared" si="1"/>
        <v>0.25</v>
      </c>
    </row>
    <row r="58" spans="1:15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>
        <f t="shared" si="0"/>
        <v>32.4</v>
      </c>
      <c r="O58" s="1">
        <f t="shared" si="1"/>
        <v>0.48</v>
      </c>
    </row>
    <row r="59" spans="1:15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>
        <f t="shared" si="0"/>
        <v>319.41000000000003</v>
      </c>
      <c r="O59" s="1">
        <f t="shared" si="1"/>
        <v>2.222222222222222E-2</v>
      </c>
    </row>
    <row r="60" spans="1:15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>
        <f t="shared" si="0"/>
        <v>14.56</v>
      </c>
      <c r="O60" s="1">
        <f t="shared" si="1"/>
        <v>0.48</v>
      </c>
    </row>
    <row r="61" spans="1:15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>
        <f t="shared" si="0"/>
        <v>30</v>
      </c>
      <c r="O61" s="1">
        <f t="shared" si="1"/>
        <v>0.11</v>
      </c>
    </row>
    <row r="62" spans="1:15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>
        <f t="shared" si="0"/>
        <v>48.48</v>
      </c>
      <c r="O62" s="1">
        <f t="shared" si="1"/>
        <v>0.33749999999999997</v>
      </c>
    </row>
    <row r="63" spans="1:15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>
        <f t="shared" si="0"/>
        <v>1.68</v>
      </c>
      <c r="O63" s="1">
        <f t="shared" si="1"/>
        <v>0.5</v>
      </c>
    </row>
    <row r="64" spans="1:15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>
        <f t="shared" si="0"/>
        <v>13.98</v>
      </c>
      <c r="O64" s="1">
        <f t="shared" si="1"/>
        <v>0.44</v>
      </c>
    </row>
    <row r="65" spans="1:15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>
        <f t="shared" si="0"/>
        <v>25.824000000000002</v>
      </c>
      <c r="O65" s="1">
        <f t="shared" si="1"/>
        <v>0.36249999999999999</v>
      </c>
    </row>
    <row r="66" spans="1:15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>
        <f t="shared" si="0"/>
        <v>146.72999999999999</v>
      </c>
      <c r="O66" s="1">
        <f t="shared" si="1"/>
        <v>0.47000000000000003</v>
      </c>
    </row>
    <row r="67" spans="1:15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>
        <f t="shared" ref="N67:N130" si="2">J67</f>
        <v>79.760000000000005</v>
      </c>
      <c r="O67" s="1">
        <f t="shared" ref="O67:O130" si="3">M67/J67</f>
        <v>0.27999999999999997</v>
      </c>
    </row>
    <row r="68" spans="1:15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>
        <f t="shared" si="2"/>
        <v>213.11500000000001</v>
      </c>
      <c r="O68" s="1">
        <f t="shared" si="3"/>
        <v>-7.1428571428571425E-2</v>
      </c>
    </row>
    <row r="69" spans="1:15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>
        <f t="shared" si="2"/>
        <v>1113.0239999999999</v>
      </c>
      <c r="O69" s="1">
        <f t="shared" si="3"/>
        <v>0.10000000000000002</v>
      </c>
    </row>
    <row r="70" spans="1:15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>
        <f t="shared" si="2"/>
        <v>167.96799999999999</v>
      </c>
      <c r="O70" s="1">
        <f t="shared" si="3"/>
        <v>0.375</v>
      </c>
    </row>
    <row r="71" spans="1:15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>
        <f t="shared" si="2"/>
        <v>75.88</v>
      </c>
      <c r="O71" s="1">
        <f t="shared" si="3"/>
        <v>0.47000000000000008</v>
      </c>
    </row>
    <row r="72" spans="1:15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>
        <f t="shared" si="2"/>
        <v>4.6159999999999997</v>
      </c>
      <c r="O72" s="1">
        <f t="shared" si="3"/>
        <v>0.37500000000000006</v>
      </c>
    </row>
    <row r="73" spans="1:15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>
        <f t="shared" si="2"/>
        <v>19.05</v>
      </c>
      <c r="O73" s="1">
        <f t="shared" si="3"/>
        <v>0.45999999999999996</v>
      </c>
    </row>
    <row r="74" spans="1:15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>
        <f t="shared" si="2"/>
        <v>831.93600000000004</v>
      </c>
      <c r="O74" s="1">
        <f t="shared" si="3"/>
        <v>-0.13749999999999998</v>
      </c>
    </row>
    <row r="75" spans="1:15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>
        <f t="shared" si="2"/>
        <v>97.04</v>
      </c>
      <c r="O75" s="1">
        <f t="shared" si="3"/>
        <v>1.2500000000000001E-2</v>
      </c>
    </row>
    <row r="76" spans="1:15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>
        <f t="shared" si="2"/>
        <v>72.784000000000006</v>
      </c>
      <c r="O76" s="1">
        <f t="shared" si="3"/>
        <v>-0.25</v>
      </c>
    </row>
    <row r="77" spans="1:15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>
        <f t="shared" si="2"/>
        <v>1.248</v>
      </c>
      <c r="O77" s="1">
        <f t="shared" si="3"/>
        <v>-1.5499999999999998</v>
      </c>
    </row>
    <row r="78" spans="1:15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>
        <f t="shared" si="2"/>
        <v>9.7080000000000002</v>
      </c>
      <c r="O78" s="1">
        <f t="shared" si="3"/>
        <v>-0.6</v>
      </c>
    </row>
    <row r="79" spans="1:15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>
        <f t="shared" si="2"/>
        <v>27.24</v>
      </c>
      <c r="O79" s="1">
        <f t="shared" si="3"/>
        <v>0.10000000000000002</v>
      </c>
    </row>
    <row r="80" spans="1:15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>
        <f t="shared" si="2"/>
        <v>19.3</v>
      </c>
      <c r="O80" s="1">
        <f t="shared" si="3"/>
        <v>-0.75</v>
      </c>
    </row>
    <row r="81" spans="1:15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>
        <f t="shared" si="2"/>
        <v>208.16</v>
      </c>
      <c r="O81" s="1">
        <f t="shared" si="3"/>
        <v>0.27</v>
      </c>
    </row>
    <row r="82" spans="1:15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>
        <f t="shared" si="2"/>
        <v>16.739999999999998</v>
      </c>
      <c r="O82" s="1">
        <f t="shared" si="3"/>
        <v>0.48000000000000004</v>
      </c>
    </row>
    <row r="83" spans="1:15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>
        <f t="shared" si="2"/>
        <v>14.9</v>
      </c>
      <c r="O83" s="1">
        <f t="shared" si="3"/>
        <v>0.27999999999999997</v>
      </c>
    </row>
    <row r="84" spans="1:15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>
        <f t="shared" si="2"/>
        <v>21.39</v>
      </c>
      <c r="O84" s="1">
        <f t="shared" si="3"/>
        <v>0.28999999999999998</v>
      </c>
    </row>
    <row r="85" spans="1:15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>
        <f t="shared" si="2"/>
        <v>200.98400000000001</v>
      </c>
      <c r="O85" s="1">
        <f t="shared" si="3"/>
        <v>0.3125</v>
      </c>
    </row>
    <row r="86" spans="1:15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>
        <f t="shared" si="2"/>
        <v>230.376</v>
      </c>
      <c r="O86" s="1">
        <f t="shared" si="3"/>
        <v>-0.21249999999999999</v>
      </c>
    </row>
    <row r="87" spans="1:15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>
        <f t="shared" si="2"/>
        <v>301.95999999999998</v>
      </c>
      <c r="O87" s="1">
        <f t="shared" si="3"/>
        <v>0.11000000000000001</v>
      </c>
    </row>
    <row r="88" spans="1:15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>
        <f t="shared" si="2"/>
        <v>19.989999999999998</v>
      </c>
      <c r="O88" s="1">
        <f t="shared" si="3"/>
        <v>0.34</v>
      </c>
    </row>
    <row r="89" spans="1:15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>
        <f t="shared" si="2"/>
        <v>6.16</v>
      </c>
      <c r="O89" s="1">
        <f t="shared" si="3"/>
        <v>0.48</v>
      </c>
    </row>
    <row r="90" spans="1:15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>
        <f t="shared" si="2"/>
        <v>158.36799999999999</v>
      </c>
      <c r="O90" s="1">
        <f t="shared" si="3"/>
        <v>8.7500000000000008E-2</v>
      </c>
    </row>
    <row r="91" spans="1:15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>
        <f t="shared" si="2"/>
        <v>20.100000000000001</v>
      </c>
      <c r="O91" s="1">
        <f t="shared" si="3"/>
        <v>0.32999999999999996</v>
      </c>
    </row>
    <row r="92" spans="1:15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>
        <f t="shared" si="2"/>
        <v>73.584000000000003</v>
      </c>
      <c r="O92" s="1">
        <f t="shared" si="3"/>
        <v>0.11249999999999999</v>
      </c>
    </row>
    <row r="93" spans="1:15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>
        <f t="shared" si="2"/>
        <v>6.48</v>
      </c>
      <c r="O93" s="1">
        <f t="shared" si="3"/>
        <v>0.47999999999999993</v>
      </c>
    </row>
    <row r="94" spans="1:15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>
        <f t="shared" si="2"/>
        <v>12.96</v>
      </c>
      <c r="O94" s="1">
        <f t="shared" si="3"/>
        <v>0.47999999999999993</v>
      </c>
    </row>
    <row r="95" spans="1:15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>
        <f t="shared" si="2"/>
        <v>53.34</v>
      </c>
      <c r="O95" s="1">
        <f t="shared" si="3"/>
        <v>0.30999999999999994</v>
      </c>
    </row>
    <row r="96" spans="1:15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>
        <f t="shared" si="2"/>
        <v>32.96</v>
      </c>
      <c r="O96" s="1">
        <f t="shared" si="3"/>
        <v>0.49000000000000005</v>
      </c>
    </row>
    <row r="97" spans="1:15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>
        <f t="shared" si="2"/>
        <v>5.6820000000000004</v>
      </c>
      <c r="O97" s="1">
        <f t="shared" si="3"/>
        <v>-0.66666666666666663</v>
      </c>
    </row>
    <row r="98" spans="1:15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>
        <f t="shared" si="2"/>
        <v>96.53</v>
      </c>
      <c r="O98" s="1">
        <f t="shared" si="3"/>
        <v>0.42</v>
      </c>
    </row>
    <row r="99" spans="1:15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>
        <f t="shared" si="2"/>
        <v>51.311999999999998</v>
      </c>
      <c r="O99" s="1">
        <f t="shared" si="3"/>
        <v>0.35</v>
      </c>
    </row>
    <row r="100" spans="1:15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>
        <f t="shared" si="2"/>
        <v>77.88</v>
      </c>
      <c r="O100" s="1">
        <f t="shared" si="3"/>
        <v>0.29000000000000004</v>
      </c>
    </row>
    <row r="101" spans="1:15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>
        <f t="shared" si="2"/>
        <v>64.623999999999995</v>
      </c>
      <c r="O101" s="1">
        <f t="shared" si="3"/>
        <v>0.35000000000000003</v>
      </c>
    </row>
    <row r="102" spans="1:15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>
        <f t="shared" si="2"/>
        <v>95.975999999999999</v>
      </c>
      <c r="O102" s="1">
        <f t="shared" si="3"/>
        <v>-0.1125</v>
      </c>
    </row>
    <row r="103" spans="1:15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>
        <f t="shared" si="2"/>
        <v>1.788</v>
      </c>
      <c r="O103" s="1">
        <f t="shared" si="3"/>
        <v>-1.7</v>
      </c>
    </row>
    <row r="104" spans="1:15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>
        <f t="shared" si="2"/>
        <v>23.92</v>
      </c>
      <c r="O104" s="1">
        <f t="shared" si="3"/>
        <v>0.49</v>
      </c>
    </row>
    <row r="105" spans="1:15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>
        <f t="shared" si="2"/>
        <v>238.89599999999999</v>
      </c>
      <c r="O105" s="1">
        <f t="shared" si="3"/>
        <v>-0.11250000000000002</v>
      </c>
    </row>
    <row r="106" spans="1:15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>
        <f t="shared" si="2"/>
        <v>102.36</v>
      </c>
      <c r="O106" s="1">
        <f t="shared" si="3"/>
        <v>-3.7499999999999999E-2</v>
      </c>
    </row>
    <row r="107" spans="1:15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>
        <f t="shared" si="2"/>
        <v>36.881999999999998</v>
      </c>
      <c r="O107" s="1">
        <f t="shared" si="3"/>
        <v>-0.70000000000000007</v>
      </c>
    </row>
    <row r="108" spans="1:15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>
        <f t="shared" si="2"/>
        <v>74.111999999999995</v>
      </c>
      <c r="O108" s="1">
        <f t="shared" si="3"/>
        <v>0.23750000000000004</v>
      </c>
    </row>
    <row r="109" spans="1:15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>
        <f t="shared" si="2"/>
        <v>27.992000000000001</v>
      </c>
      <c r="O109" s="1">
        <f t="shared" si="3"/>
        <v>7.4999999999999997E-2</v>
      </c>
    </row>
    <row r="110" spans="1:15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>
        <f t="shared" si="2"/>
        <v>3.3039999999999998</v>
      </c>
      <c r="O110" s="1">
        <f t="shared" si="3"/>
        <v>0.32500000000000007</v>
      </c>
    </row>
    <row r="111" spans="1:15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>
        <f t="shared" si="2"/>
        <v>339.96</v>
      </c>
      <c r="O111" s="1">
        <f t="shared" si="3"/>
        <v>0.20000000000000004</v>
      </c>
    </row>
    <row r="112" spans="1:15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>
        <f t="shared" si="2"/>
        <v>41.96</v>
      </c>
      <c r="O112" s="1">
        <f t="shared" si="3"/>
        <v>0.25999999999999995</v>
      </c>
    </row>
    <row r="113" spans="1:15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>
        <f t="shared" si="2"/>
        <v>75.959999999999994</v>
      </c>
      <c r="O113" s="1">
        <f t="shared" si="3"/>
        <v>0.30000000000000004</v>
      </c>
    </row>
    <row r="114" spans="1:15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>
        <f t="shared" si="2"/>
        <v>27.24</v>
      </c>
      <c r="O114" s="1">
        <f t="shared" si="3"/>
        <v>0.49000000000000005</v>
      </c>
    </row>
    <row r="115" spans="1:15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>
        <f t="shared" si="2"/>
        <v>40.095999999999997</v>
      </c>
      <c r="O115" s="1">
        <f t="shared" si="3"/>
        <v>0.36250000000000004</v>
      </c>
    </row>
    <row r="116" spans="1:15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>
        <f t="shared" si="2"/>
        <v>4.72</v>
      </c>
      <c r="O116" s="1">
        <f t="shared" si="3"/>
        <v>0.35</v>
      </c>
    </row>
    <row r="117" spans="1:15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>
        <f t="shared" si="2"/>
        <v>23.975999999999999</v>
      </c>
      <c r="O117" s="1">
        <f t="shared" si="3"/>
        <v>0.3125</v>
      </c>
    </row>
    <row r="118" spans="1:15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>
        <f t="shared" si="2"/>
        <v>130.464</v>
      </c>
      <c r="O118" s="1">
        <f t="shared" si="3"/>
        <v>0.33749999999999997</v>
      </c>
    </row>
    <row r="119" spans="1:15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>
        <f t="shared" si="2"/>
        <v>787.53</v>
      </c>
      <c r="O119" s="1">
        <f t="shared" si="3"/>
        <v>0.21000000000000002</v>
      </c>
    </row>
    <row r="120" spans="1:15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>
        <f t="shared" si="2"/>
        <v>157.79400000000001</v>
      </c>
      <c r="O120" s="1">
        <f t="shared" si="3"/>
        <v>-0.73333333333333328</v>
      </c>
    </row>
    <row r="121" spans="1:15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>
        <f t="shared" si="2"/>
        <v>47.04</v>
      </c>
      <c r="O121" s="1">
        <f t="shared" si="3"/>
        <v>0.39</v>
      </c>
    </row>
    <row r="122" spans="1:15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>
        <f t="shared" si="2"/>
        <v>30.84</v>
      </c>
      <c r="O122" s="1">
        <f t="shared" si="3"/>
        <v>0.45</v>
      </c>
    </row>
    <row r="123" spans="1:15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>
        <f t="shared" si="2"/>
        <v>226.56</v>
      </c>
      <c r="O123" s="1">
        <f t="shared" si="3"/>
        <v>0.27999999999999997</v>
      </c>
    </row>
    <row r="124" spans="1:15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>
        <f t="shared" si="2"/>
        <v>115.02</v>
      </c>
      <c r="O124" s="1">
        <f t="shared" si="3"/>
        <v>0.45</v>
      </c>
    </row>
    <row r="125" spans="1:15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>
        <f t="shared" si="2"/>
        <v>68.040000000000006</v>
      </c>
      <c r="O125" s="1">
        <f t="shared" si="3"/>
        <v>0.28999999999999998</v>
      </c>
    </row>
    <row r="126" spans="1:15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>
        <f t="shared" si="2"/>
        <v>600.55799999999999</v>
      </c>
      <c r="O126" s="1">
        <f t="shared" si="3"/>
        <v>-1.4285714285714285E-2</v>
      </c>
    </row>
    <row r="127" spans="1:15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>
        <f t="shared" si="2"/>
        <v>617.70000000000005</v>
      </c>
      <c r="O127" s="1">
        <f t="shared" si="3"/>
        <v>-0.66</v>
      </c>
    </row>
    <row r="128" spans="1:15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>
        <f t="shared" si="2"/>
        <v>2.3879999999999999</v>
      </c>
      <c r="O128" s="1">
        <f t="shared" si="3"/>
        <v>-0.76666666666666672</v>
      </c>
    </row>
    <row r="129" spans="1:15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>
        <f t="shared" si="2"/>
        <v>243.99199999999999</v>
      </c>
      <c r="O129" s="1">
        <f t="shared" si="3"/>
        <v>0.125</v>
      </c>
    </row>
    <row r="130" spans="1:15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>
        <f t="shared" si="2"/>
        <v>81.424000000000007</v>
      </c>
      <c r="O130" s="1">
        <f t="shared" si="3"/>
        <v>-0.11249999999999999</v>
      </c>
    </row>
    <row r="131" spans="1:15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>
        <f t="shared" ref="N131:N194" si="4">J131</f>
        <v>238.56</v>
      </c>
      <c r="O131" s="1">
        <f t="shared" ref="O131:O194" si="5">M131/J131</f>
        <v>0.10999999999999999</v>
      </c>
    </row>
    <row r="132" spans="1:15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>
        <f t="shared" si="4"/>
        <v>59.97</v>
      </c>
      <c r="O132" s="1">
        <f t="shared" si="5"/>
        <v>-0.2</v>
      </c>
    </row>
    <row r="133" spans="1:15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>
        <f t="shared" si="4"/>
        <v>78.304000000000002</v>
      </c>
      <c r="O133" s="1">
        <f t="shared" si="5"/>
        <v>0.375</v>
      </c>
    </row>
    <row r="134" spans="1:15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>
        <f t="shared" si="4"/>
        <v>21.456</v>
      </c>
      <c r="O134" s="1">
        <f t="shared" si="5"/>
        <v>0.32500000000000001</v>
      </c>
    </row>
    <row r="135" spans="1:15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>
        <f t="shared" si="4"/>
        <v>20.04</v>
      </c>
      <c r="O135" s="1">
        <f t="shared" si="5"/>
        <v>0.48</v>
      </c>
    </row>
    <row r="136" spans="1:15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>
        <f t="shared" si="4"/>
        <v>35.44</v>
      </c>
      <c r="O136" s="1">
        <f t="shared" si="5"/>
        <v>0.47000000000000003</v>
      </c>
    </row>
    <row r="137" spans="1:15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>
        <f t="shared" si="4"/>
        <v>11.52</v>
      </c>
      <c r="O137" s="1">
        <f t="shared" si="5"/>
        <v>0.3</v>
      </c>
    </row>
    <row r="138" spans="1:15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>
        <f t="shared" si="4"/>
        <v>4.0199999999999996</v>
      </c>
      <c r="O138" s="1">
        <f t="shared" si="5"/>
        <v>0.49000000000000005</v>
      </c>
    </row>
    <row r="139" spans="1:15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>
        <f t="shared" si="4"/>
        <v>76.176000000000002</v>
      </c>
      <c r="O139" s="1">
        <f t="shared" si="5"/>
        <v>0.35</v>
      </c>
    </row>
    <row r="140" spans="1:15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>
        <f t="shared" si="4"/>
        <v>65.88</v>
      </c>
      <c r="O140" s="1">
        <f t="shared" si="5"/>
        <v>0.28000000000000003</v>
      </c>
    </row>
    <row r="141" spans="1:15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>
        <f t="shared" si="4"/>
        <v>43.12</v>
      </c>
      <c r="O141" s="1">
        <f t="shared" si="5"/>
        <v>0.48000000000000004</v>
      </c>
    </row>
    <row r="142" spans="1:15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>
        <f t="shared" si="4"/>
        <v>82.8</v>
      </c>
      <c r="O142" s="1">
        <f t="shared" si="5"/>
        <v>0.125</v>
      </c>
    </row>
    <row r="143" spans="1:15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>
        <f t="shared" si="4"/>
        <v>8.82</v>
      </c>
      <c r="O143" s="1">
        <f t="shared" si="5"/>
        <v>0.27</v>
      </c>
    </row>
    <row r="144" spans="1:15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>
        <f t="shared" si="4"/>
        <v>10.86</v>
      </c>
      <c r="O144" s="1">
        <f t="shared" si="5"/>
        <v>0.47</v>
      </c>
    </row>
    <row r="145" spans="1:15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>
        <f t="shared" si="4"/>
        <v>143.69999999999999</v>
      </c>
      <c r="O145" s="1">
        <f t="shared" si="5"/>
        <v>0.48000000000000004</v>
      </c>
    </row>
    <row r="146" spans="1:15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>
        <f t="shared" si="4"/>
        <v>839.43</v>
      </c>
      <c r="O146" s="1">
        <f t="shared" si="5"/>
        <v>0.26</v>
      </c>
    </row>
    <row r="147" spans="1:15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>
        <f t="shared" si="4"/>
        <v>671.93</v>
      </c>
      <c r="O147" s="1">
        <f t="shared" si="5"/>
        <v>3.0000000000000006E-2</v>
      </c>
    </row>
    <row r="148" spans="1:15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>
        <f t="shared" si="4"/>
        <v>93.888000000000005</v>
      </c>
      <c r="O148" s="1">
        <f t="shared" si="5"/>
        <v>0.13749999999999998</v>
      </c>
    </row>
    <row r="149" spans="1:15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>
        <f t="shared" si="4"/>
        <v>384.45</v>
      </c>
      <c r="O149" s="1">
        <f t="shared" si="5"/>
        <v>0.27</v>
      </c>
    </row>
    <row r="150" spans="1:15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>
        <f t="shared" si="4"/>
        <v>149.97</v>
      </c>
      <c r="O150" s="1">
        <f t="shared" si="5"/>
        <v>0.04</v>
      </c>
    </row>
    <row r="151" spans="1:15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>
        <f t="shared" si="4"/>
        <v>1951.84</v>
      </c>
      <c r="O151" s="1">
        <f t="shared" si="5"/>
        <v>0.30000000000000004</v>
      </c>
    </row>
    <row r="152" spans="1:15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>
        <f t="shared" si="4"/>
        <v>171.55</v>
      </c>
      <c r="O152" s="1">
        <f t="shared" si="5"/>
        <v>0.47</v>
      </c>
    </row>
    <row r="153" spans="1:15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>
        <f t="shared" si="4"/>
        <v>157.91999999999999</v>
      </c>
      <c r="O153" s="1">
        <f t="shared" si="5"/>
        <v>0.1125</v>
      </c>
    </row>
    <row r="154" spans="1:15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>
        <f t="shared" si="4"/>
        <v>203.184</v>
      </c>
      <c r="O154" s="1">
        <f t="shared" si="5"/>
        <v>7.4999999999999997E-2</v>
      </c>
    </row>
    <row r="155" spans="1:15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>
        <f t="shared" si="4"/>
        <v>58.38</v>
      </c>
      <c r="O155" s="1">
        <f t="shared" si="5"/>
        <v>0.45</v>
      </c>
    </row>
    <row r="156" spans="1:15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>
        <f t="shared" si="4"/>
        <v>105.52</v>
      </c>
      <c r="O156" s="1">
        <f t="shared" si="5"/>
        <v>0.46</v>
      </c>
    </row>
    <row r="157" spans="1:15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>
        <f t="shared" si="4"/>
        <v>80.88</v>
      </c>
      <c r="O157" s="1">
        <f t="shared" si="5"/>
        <v>0.26</v>
      </c>
    </row>
    <row r="158" spans="1:15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>
        <f t="shared" si="4"/>
        <v>6.63</v>
      </c>
      <c r="O158" s="1">
        <f t="shared" si="5"/>
        <v>0.27</v>
      </c>
    </row>
    <row r="159" spans="1:15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>
        <f t="shared" si="4"/>
        <v>457.56799999999998</v>
      </c>
      <c r="O159" s="1">
        <f t="shared" si="5"/>
        <v>0.1125</v>
      </c>
    </row>
    <row r="160" spans="1:15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>
        <f t="shared" si="4"/>
        <v>14.62</v>
      </c>
      <c r="O160" s="1">
        <f t="shared" si="5"/>
        <v>0.47000000000000003</v>
      </c>
    </row>
    <row r="161" spans="1:15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>
        <f t="shared" si="4"/>
        <v>944.93</v>
      </c>
      <c r="O161" s="1">
        <f t="shared" si="5"/>
        <v>0.25</v>
      </c>
    </row>
    <row r="162" spans="1:15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>
        <f t="shared" si="4"/>
        <v>5.98</v>
      </c>
      <c r="O162" s="1">
        <f t="shared" si="5"/>
        <v>0.44999999999999996</v>
      </c>
    </row>
    <row r="163" spans="1:15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>
        <f t="shared" si="4"/>
        <v>54.384</v>
      </c>
      <c r="O163" s="1">
        <f t="shared" si="5"/>
        <v>2.4999999999999998E-2</v>
      </c>
    </row>
    <row r="164" spans="1:15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>
        <f t="shared" si="4"/>
        <v>28.4</v>
      </c>
      <c r="O164" s="1">
        <f t="shared" si="5"/>
        <v>0.47000000000000003</v>
      </c>
    </row>
    <row r="165" spans="1:15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>
        <f t="shared" si="4"/>
        <v>27.68</v>
      </c>
      <c r="O165" s="1">
        <f t="shared" si="5"/>
        <v>0.35000000000000003</v>
      </c>
    </row>
    <row r="166" spans="1:15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>
        <f t="shared" si="4"/>
        <v>9.9359999999999999</v>
      </c>
      <c r="O166" s="1">
        <f t="shared" si="5"/>
        <v>0.27500000000000002</v>
      </c>
    </row>
    <row r="167" spans="1:15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>
        <f t="shared" si="4"/>
        <v>8159.9520000000002</v>
      </c>
      <c r="O167" s="1">
        <f t="shared" si="5"/>
        <v>-0.16666666666666666</v>
      </c>
    </row>
    <row r="168" spans="1:15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>
        <f t="shared" si="4"/>
        <v>275.928</v>
      </c>
      <c r="O168" s="1">
        <f t="shared" si="5"/>
        <v>-0.21250000000000002</v>
      </c>
    </row>
    <row r="169" spans="1:15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>
        <f t="shared" si="4"/>
        <v>1740.06</v>
      </c>
      <c r="O169" s="1">
        <f t="shared" si="5"/>
        <v>-1.4285714285714287E-2</v>
      </c>
    </row>
    <row r="170" spans="1:15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>
        <f t="shared" si="4"/>
        <v>32.064</v>
      </c>
      <c r="O170" s="1">
        <f t="shared" si="5"/>
        <v>0.21249999999999999</v>
      </c>
    </row>
    <row r="171" spans="1:15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>
        <f t="shared" si="4"/>
        <v>177.98</v>
      </c>
      <c r="O171" s="1">
        <f t="shared" si="5"/>
        <v>-2.5500000000000003</v>
      </c>
    </row>
    <row r="172" spans="1:15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>
        <f t="shared" si="4"/>
        <v>143.976</v>
      </c>
      <c r="O172" s="1">
        <f t="shared" si="5"/>
        <v>6.25E-2</v>
      </c>
    </row>
    <row r="173" spans="1:15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>
        <f t="shared" si="4"/>
        <v>20.94</v>
      </c>
      <c r="O173" s="1">
        <f t="shared" si="5"/>
        <v>0.46999999999999992</v>
      </c>
    </row>
    <row r="174" spans="1:15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>
        <f t="shared" si="4"/>
        <v>110.96</v>
      </c>
      <c r="O174" s="1">
        <f t="shared" si="5"/>
        <v>0.48000000000000004</v>
      </c>
    </row>
    <row r="175" spans="1:15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>
        <f t="shared" si="4"/>
        <v>340.14400000000001</v>
      </c>
      <c r="O175" s="1">
        <f t="shared" si="5"/>
        <v>6.25E-2</v>
      </c>
    </row>
    <row r="176" spans="1:15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>
        <f t="shared" si="4"/>
        <v>52.448</v>
      </c>
      <c r="O176" s="1">
        <f t="shared" si="5"/>
        <v>-2.5</v>
      </c>
    </row>
    <row r="177" spans="1:15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>
        <f t="shared" si="4"/>
        <v>20.16</v>
      </c>
      <c r="O177" s="1">
        <f t="shared" si="5"/>
        <v>0.32499999999999996</v>
      </c>
    </row>
    <row r="178" spans="1:15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>
        <f t="shared" si="4"/>
        <v>97.263999999999996</v>
      </c>
      <c r="O178" s="1">
        <f t="shared" si="5"/>
        <v>-2.5</v>
      </c>
    </row>
    <row r="179" spans="1:15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>
        <f t="shared" si="4"/>
        <v>396.80200000000002</v>
      </c>
      <c r="O179" s="1">
        <f t="shared" si="5"/>
        <v>-2.8571428571428567E-2</v>
      </c>
    </row>
    <row r="180" spans="1:15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>
        <f t="shared" si="4"/>
        <v>15.88</v>
      </c>
      <c r="O180" s="1">
        <f t="shared" si="5"/>
        <v>-0.23749999999999999</v>
      </c>
    </row>
    <row r="181" spans="1:15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>
        <f t="shared" si="4"/>
        <v>3.28</v>
      </c>
      <c r="O181" s="1">
        <f t="shared" si="5"/>
        <v>0.43000000000000005</v>
      </c>
    </row>
    <row r="182" spans="1:15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>
        <f t="shared" si="4"/>
        <v>24.815999999999999</v>
      </c>
      <c r="O182" s="1">
        <f t="shared" si="5"/>
        <v>7.4999999999999997E-2</v>
      </c>
    </row>
    <row r="183" spans="1:15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>
        <f t="shared" si="4"/>
        <v>408.74400000000003</v>
      </c>
      <c r="O183" s="1">
        <f t="shared" si="5"/>
        <v>0.18749999999999997</v>
      </c>
    </row>
    <row r="184" spans="1:15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>
        <f t="shared" si="4"/>
        <v>503.96</v>
      </c>
      <c r="O184" s="1">
        <f t="shared" si="5"/>
        <v>0.26</v>
      </c>
    </row>
    <row r="185" spans="1:15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>
        <f t="shared" si="4"/>
        <v>149.94999999999999</v>
      </c>
      <c r="O185" s="1">
        <f t="shared" si="5"/>
        <v>0.28000000000000003</v>
      </c>
    </row>
    <row r="186" spans="1:15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>
        <f t="shared" si="4"/>
        <v>29</v>
      </c>
      <c r="O186" s="1">
        <f t="shared" si="5"/>
        <v>0.25</v>
      </c>
    </row>
    <row r="187" spans="1:15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>
        <f t="shared" si="4"/>
        <v>7.16</v>
      </c>
      <c r="O187" s="1">
        <f t="shared" si="5"/>
        <v>0.48</v>
      </c>
    </row>
    <row r="188" spans="1:15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>
        <f t="shared" si="4"/>
        <v>176.8</v>
      </c>
      <c r="O188" s="1">
        <f t="shared" si="5"/>
        <v>0.13</v>
      </c>
    </row>
    <row r="189" spans="1:15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>
        <f t="shared" si="4"/>
        <v>37.223999999999997</v>
      </c>
      <c r="O189" s="1">
        <f t="shared" si="5"/>
        <v>0.1</v>
      </c>
    </row>
    <row r="190" spans="1:15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>
        <f t="shared" si="4"/>
        <v>20.015999999999998</v>
      </c>
      <c r="O190" s="1">
        <f t="shared" si="5"/>
        <v>0.3125</v>
      </c>
    </row>
    <row r="191" spans="1:15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>
        <f t="shared" si="4"/>
        <v>899.13599999999997</v>
      </c>
      <c r="O191" s="1">
        <f t="shared" si="5"/>
        <v>0.125</v>
      </c>
    </row>
    <row r="192" spans="1:15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>
        <f t="shared" si="4"/>
        <v>71.760000000000005</v>
      </c>
      <c r="O192" s="1">
        <f t="shared" si="5"/>
        <v>0.27999999999999997</v>
      </c>
    </row>
    <row r="193" spans="1:15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>
        <f t="shared" si="4"/>
        <v>51.84</v>
      </c>
      <c r="O193" s="1">
        <f t="shared" si="5"/>
        <v>0.47999999999999993</v>
      </c>
    </row>
    <row r="194" spans="1:15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>
        <f t="shared" si="4"/>
        <v>626.35199999999998</v>
      </c>
      <c r="O194" s="1">
        <f t="shared" si="5"/>
        <v>7.4999999999999997E-2</v>
      </c>
    </row>
    <row r="195" spans="1:15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>
        <f t="shared" ref="N195:N258" si="6">J195</f>
        <v>19.899999999999999</v>
      </c>
      <c r="O195" s="1">
        <f t="shared" ref="O195:O258" si="7">M195/J195</f>
        <v>0.33</v>
      </c>
    </row>
    <row r="196" spans="1:15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>
        <f t="shared" si="6"/>
        <v>14.28</v>
      </c>
      <c r="O196" s="1">
        <f t="shared" si="7"/>
        <v>0.47000000000000003</v>
      </c>
    </row>
    <row r="197" spans="1:15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>
        <f t="shared" si="6"/>
        <v>7.4080000000000004</v>
      </c>
      <c r="O197" s="1">
        <f t="shared" si="7"/>
        <v>0.16249999999999998</v>
      </c>
    </row>
    <row r="198" spans="1:15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>
        <f t="shared" si="6"/>
        <v>6.048</v>
      </c>
      <c r="O198" s="1">
        <f t="shared" si="7"/>
        <v>0.26249999999999996</v>
      </c>
    </row>
    <row r="199" spans="1:15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>
        <f t="shared" si="6"/>
        <v>46.26</v>
      </c>
      <c r="O199" s="1">
        <f t="shared" si="7"/>
        <v>0.26</v>
      </c>
    </row>
    <row r="200" spans="1:15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>
        <f t="shared" si="6"/>
        <v>2.9460000000000002</v>
      </c>
      <c r="O200" s="1">
        <f t="shared" si="7"/>
        <v>-0.76666666666666661</v>
      </c>
    </row>
    <row r="201" spans="1:15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>
        <f t="shared" si="6"/>
        <v>16.056000000000001</v>
      </c>
      <c r="O201" s="1">
        <f t="shared" si="7"/>
        <v>0.36249999999999993</v>
      </c>
    </row>
    <row r="202" spans="1:15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>
        <f t="shared" si="6"/>
        <v>21.744</v>
      </c>
      <c r="O202" s="1">
        <f t="shared" si="7"/>
        <v>0.3125</v>
      </c>
    </row>
    <row r="203" spans="1:15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>
        <f t="shared" si="6"/>
        <v>218.75</v>
      </c>
      <c r="O203" s="1">
        <f t="shared" si="7"/>
        <v>-0.74</v>
      </c>
    </row>
    <row r="204" spans="1:15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>
        <f t="shared" si="6"/>
        <v>2.6</v>
      </c>
      <c r="O204" s="1">
        <f t="shared" si="7"/>
        <v>0.11249999999999999</v>
      </c>
    </row>
    <row r="205" spans="1:15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>
        <f t="shared" si="6"/>
        <v>66.284000000000006</v>
      </c>
      <c r="O205" s="1">
        <f t="shared" si="7"/>
        <v>-2.6999999999999997</v>
      </c>
    </row>
    <row r="206" spans="1:15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>
        <f t="shared" si="6"/>
        <v>35.167999999999999</v>
      </c>
      <c r="O206" s="1">
        <f t="shared" si="7"/>
        <v>0.27500000000000002</v>
      </c>
    </row>
    <row r="207" spans="1:15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>
        <f t="shared" si="6"/>
        <v>444.76799999999997</v>
      </c>
      <c r="O207" s="1">
        <f t="shared" si="7"/>
        <v>0.1</v>
      </c>
    </row>
    <row r="208" spans="1:15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>
        <f t="shared" si="6"/>
        <v>83.92</v>
      </c>
      <c r="O208" s="1">
        <f t="shared" si="7"/>
        <v>6.9999999999999993E-2</v>
      </c>
    </row>
    <row r="209" spans="1:15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>
        <f t="shared" si="6"/>
        <v>131.97999999999999</v>
      </c>
      <c r="O209" s="1">
        <f t="shared" si="7"/>
        <v>0.27</v>
      </c>
    </row>
    <row r="210" spans="1:15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>
        <f t="shared" si="6"/>
        <v>15.92</v>
      </c>
      <c r="O210" s="1">
        <f t="shared" si="7"/>
        <v>0.47000000000000003</v>
      </c>
    </row>
    <row r="211" spans="1:15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>
        <f t="shared" si="6"/>
        <v>52.29</v>
      </c>
      <c r="O211" s="1">
        <f t="shared" si="7"/>
        <v>0.31000000000000005</v>
      </c>
    </row>
    <row r="212" spans="1:15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>
        <f t="shared" si="6"/>
        <v>91.99</v>
      </c>
      <c r="O212" s="1">
        <f t="shared" si="7"/>
        <v>4.0000000000000008E-2</v>
      </c>
    </row>
    <row r="213" spans="1:15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>
        <f t="shared" si="6"/>
        <v>20.8</v>
      </c>
      <c r="O213" s="1">
        <f t="shared" si="7"/>
        <v>0.3125</v>
      </c>
    </row>
    <row r="214" spans="1:15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>
        <f t="shared" si="6"/>
        <v>23.68</v>
      </c>
      <c r="O214" s="1">
        <f t="shared" si="7"/>
        <v>0.37500000000000006</v>
      </c>
    </row>
    <row r="215" spans="1:15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>
        <f t="shared" si="6"/>
        <v>452.45</v>
      </c>
      <c r="O215" s="1">
        <f t="shared" si="7"/>
        <v>-0.54</v>
      </c>
    </row>
    <row r="216" spans="1:15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>
        <f t="shared" si="6"/>
        <v>62.981999999999999</v>
      </c>
      <c r="O216" s="1">
        <f t="shared" si="7"/>
        <v>-0.23333333333333334</v>
      </c>
    </row>
    <row r="217" spans="1:15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>
        <f t="shared" si="6"/>
        <v>1188</v>
      </c>
      <c r="O217" s="1">
        <f t="shared" si="7"/>
        <v>-0.79999999999999993</v>
      </c>
    </row>
    <row r="218" spans="1:15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>
        <f t="shared" si="6"/>
        <v>89.584000000000003</v>
      </c>
      <c r="O218" s="1">
        <f t="shared" si="7"/>
        <v>4.9999999999999996E-2</v>
      </c>
    </row>
    <row r="219" spans="1:15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>
        <f t="shared" si="6"/>
        <v>93.06</v>
      </c>
      <c r="O219" s="1">
        <f t="shared" si="7"/>
        <v>0.27999999999999997</v>
      </c>
    </row>
    <row r="220" spans="1:15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>
        <f t="shared" si="6"/>
        <v>302.37599999999998</v>
      </c>
      <c r="O220" s="1">
        <f t="shared" si="7"/>
        <v>7.5000000000000011E-2</v>
      </c>
    </row>
    <row r="221" spans="1:15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>
        <f t="shared" si="6"/>
        <v>5.5839999999999996</v>
      </c>
      <c r="O221" s="1">
        <f t="shared" si="7"/>
        <v>0.32500000000000001</v>
      </c>
    </row>
    <row r="222" spans="1:15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>
        <f t="shared" si="6"/>
        <v>22.704000000000001</v>
      </c>
      <c r="O222" s="1">
        <f t="shared" si="7"/>
        <v>0.36249999999999999</v>
      </c>
    </row>
    <row r="223" spans="1:15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>
        <f t="shared" si="6"/>
        <v>19.776</v>
      </c>
      <c r="O223" s="1">
        <f t="shared" si="7"/>
        <v>-0.7</v>
      </c>
    </row>
    <row r="224" spans="1:15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>
        <f t="shared" si="6"/>
        <v>72.703999999999994</v>
      </c>
      <c r="O224" s="1">
        <f t="shared" si="7"/>
        <v>0.26250000000000007</v>
      </c>
    </row>
    <row r="225" spans="1:15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>
        <f t="shared" si="6"/>
        <v>479.988</v>
      </c>
      <c r="O225" s="1">
        <f t="shared" si="7"/>
        <v>-0.8</v>
      </c>
    </row>
    <row r="226" spans="1:15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>
        <f t="shared" si="6"/>
        <v>27.167999999999999</v>
      </c>
      <c r="O226" s="1">
        <f t="shared" si="7"/>
        <v>0.1</v>
      </c>
    </row>
    <row r="227" spans="1:15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>
        <f t="shared" si="6"/>
        <v>2.2000000000000002</v>
      </c>
      <c r="O227" s="1">
        <f t="shared" si="7"/>
        <v>0.43999999999999995</v>
      </c>
    </row>
    <row r="228" spans="1:15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>
        <f t="shared" si="6"/>
        <v>622.45000000000005</v>
      </c>
      <c r="O228" s="1">
        <f t="shared" si="7"/>
        <v>0.21999999999999997</v>
      </c>
    </row>
    <row r="229" spans="1:15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>
        <f t="shared" si="6"/>
        <v>21.98</v>
      </c>
      <c r="O229" s="1">
        <f t="shared" si="7"/>
        <v>0.01</v>
      </c>
    </row>
    <row r="230" spans="1:15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>
        <f t="shared" si="6"/>
        <v>161.56800000000001</v>
      </c>
      <c r="O230" s="1">
        <f t="shared" si="7"/>
        <v>-0.17499999999999999</v>
      </c>
    </row>
    <row r="231" spans="1:15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>
        <f t="shared" si="6"/>
        <v>389.69600000000003</v>
      </c>
      <c r="O231" s="1">
        <f t="shared" si="7"/>
        <v>0.1125</v>
      </c>
    </row>
    <row r="232" spans="1:15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>
        <f t="shared" si="6"/>
        <v>18.648</v>
      </c>
      <c r="O232" s="1">
        <f t="shared" si="7"/>
        <v>-0.66666666666666674</v>
      </c>
    </row>
    <row r="233" spans="1:15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>
        <f t="shared" si="6"/>
        <v>233.86</v>
      </c>
      <c r="O233" s="1">
        <f t="shared" si="7"/>
        <v>-0.43636363636363634</v>
      </c>
    </row>
    <row r="234" spans="1:15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>
        <f t="shared" si="6"/>
        <v>620.61450000000002</v>
      </c>
      <c r="O234" s="1">
        <f t="shared" si="7"/>
        <v>-0.39999999999999997</v>
      </c>
    </row>
    <row r="235" spans="1:15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>
        <f t="shared" si="6"/>
        <v>5.3280000000000003</v>
      </c>
      <c r="O235" s="1">
        <f t="shared" si="7"/>
        <v>-0.66666666666666663</v>
      </c>
    </row>
    <row r="236" spans="1:15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>
        <f t="shared" si="6"/>
        <v>258.072</v>
      </c>
      <c r="O236" s="1">
        <f t="shared" si="7"/>
        <v>0</v>
      </c>
    </row>
    <row r="237" spans="1:15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>
        <f t="shared" si="6"/>
        <v>617.976</v>
      </c>
      <c r="O237" s="1">
        <f t="shared" si="7"/>
        <v>-1.2500000000000001E-2</v>
      </c>
    </row>
    <row r="238" spans="1:15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>
        <f t="shared" si="6"/>
        <v>10.56</v>
      </c>
      <c r="O238" s="1">
        <f t="shared" si="7"/>
        <v>0.44999999999999996</v>
      </c>
    </row>
    <row r="239" spans="1:15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>
        <f t="shared" si="6"/>
        <v>25.92</v>
      </c>
      <c r="O239" s="1">
        <f t="shared" si="7"/>
        <v>0.36249999999999999</v>
      </c>
    </row>
    <row r="240" spans="1:15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>
        <f t="shared" si="6"/>
        <v>419.68</v>
      </c>
      <c r="O240" s="1">
        <f t="shared" si="7"/>
        <v>-0.85</v>
      </c>
    </row>
    <row r="241" spans="1:15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>
        <f t="shared" si="6"/>
        <v>11.688000000000001</v>
      </c>
      <c r="O241" s="1">
        <f t="shared" si="7"/>
        <v>-0.4</v>
      </c>
    </row>
    <row r="242" spans="1:15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>
        <f t="shared" si="6"/>
        <v>31.984000000000002</v>
      </c>
      <c r="O242" s="1">
        <f t="shared" si="7"/>
        <v>0.35</v>
      </c>
    </row>
    <row r="243" spans="1:15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>
        <f t="shared" si="6"/>
        <v>177.22499999999999</v>
      </c>
      <c r="O243" s="1">
        <f t="shared" si="7"/>
        <v>-0.68</v>
      </c>
    </row>
    <row r="244" spans="1:15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>
        <f t="shared" si="6"/>
        <v>4.0439999999999996</v>
      </c>
      <c r="O244" s="1">
        <f t="shared" si="7"/>
        <v>-0.70000000000000007</v>
      </c>
    </row>
    <row r="245" spans="1:15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>
        <f t="shared" si="6"/>
        <v>7.4080000000000004</v>
      </c>
      <c r="O245" s="1">
        <f t="shared" si="7"/>
        <v>0.16249999999999998</v>
      </c>
    </row>
    <row r="246" spans="1:15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>
        <f t="shared" si="6"/>
        <v>2001.86</v>
      </c>
      <c r="O246" s="1">
        <f t="shared" si="7"/>
        <v>0.29000000000000004</v>
      </c>
    </row>
    <row r="247" spans="1:15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>
        <f t="shared" si="6"/>
        <v>166.72</v>
      </c>
      <c r="O247" s="1">
        <f t="shared" si="7"/>
        <v>0.25</v>
      </c>
    </row>
    <row r="248" spans="1:15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>
        <f t="shared" si="6"/>
        <v>47.88</v>
      </c>
      <c r="O248" s="1">
        <f t="shared" si="7"/>
        <v>0.5</v>
      </c>
    </row>
    <row r="249" spans="1:15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>
        <f t="shared" si="6"/>
        <v>1503.25</v>
      </c>
      <c r="O249" s="1">
        <f t="shared" si="7"/>
        <v>0.33</v>
      </c>
    </row>
    <row r="250" spans="1:15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>
        <f t="shared" si="6"/>
        <v>25.92</v>
      </c>
      <c r="O250" s="1">
        <f t="shared" si="7"/>
        <v>0.47999999999999993</v>
      </c>
    </row>
    <row r="251" spans="1:15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>
        <f t="shared" si="6"/>
        <v>321.56799999999998</v>
      </c>
      <c r="O251" s="1">
        <f t="shared" si="7"/>
        <v>8.7500000000000008E-2</v>
      </c>
    </row>
    <row r="252" spans="1:15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>
        <f t="shared" si="6"/>
        <v>7.61</v>
      </c>
      <c r="O252" s="1">
        <f t="shared" si="7"/>
        <v>0.47000000000000003</v>
      </c>
    </row>
    <row r="253" spans="1:15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>
        <f t="shared" si="6"/>
        <v>3347.37</v>
      </c>
      <c r="O253" s="1">
        <f t="shared" si="7"/>
        <v>0.19000000000000003</v>
      </c>
    </row>
    <row r="254" spans="1:15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>
        <f t="shared" si="6"/>
        <v>80.58</v>
      </c>
      <c r="O254" s="1">
        <f t="shared" si="7"/>
        <v>0.28000000000000003</v>
      </c>
    </row>
    <row r="255" spans="1:15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>
        <f t="shared" si="6"/>
        <v>361.92</v>
      </c>
      <c r="O255" s="1">
        <f t="shared" si="7"/>
        <v>0.45</v>
      </c>
    </row>
    <row r="256" spans="1:15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>
        <f t="shared" si="6"/>
        <v>12.132</v>
      </c>
      <c r="O256" s="1">
        <f t="shared" si="7"/>
        <v>-0.70000000000000007</v>
      </c>
    </row>
    <row r="257" spans="1:15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>
        <f t="shared" si="6"/>
        <v>82.367999999999995</v>
      </c>
      <c r="O257" s="1">
        <f t="shared" si="7"/>
        <v>-0.23750000000000002</v>
      </c>
    </row>
    <row r="258" spans="1:15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>
        <f t="shared" si="6"/>
        <v>53.92</v>
      </c>
      <c r="O258" s="1">
        <f t="shared" si="7"/>
        <v>7.4999999999999983E-2</v>
      </c>
    </row>
    <row r="259" spans="1:15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>
        <f t="shared" ref="N259:N322" si="8">J259</f>
        <v>647.904</v>
      </c>
      <c r="O259" s="1">
        <f t="shared" ref="O259:O322" si="9">M259/J259</f>
        <v>8.7500000000000008E-2</v>
      </c>
    </row>
    <row r="260" spans="1:15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>
        <f t="shared" si="8"/>
        <v>20.37</v>
      </c>
      <c r="O260" s="1">
        <f t="shared" si="9"/>
        <v>0.33999999999999997</v>
      </c>
    </row>
    <row r="261" spans="1:15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>
        <f t="shared" si="8"/>
        <v>221.55</v>
      </c>
      <c r="O261" s="1">
        <f t="shared" si="9"/>
        <v>2.9999999999999995E-2</v>
      </c>
    </row>
    <row r="262" spans="1:15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>
        <f t="shared" si="8"/>
        <v>17.52</v>
      </c>
      <c r="O262" s="1">
        <f t="shared" si="9"/>
        <v>0.35</v>
      </c>
    </row>
    <row r="263" spans="1:15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>
        <f t="shared" si="8"/>
        <v>1.6240000000000001</v>
      </c>
      <c r="O263" s="1">
        <f t="shared" si="9"/>
        <v>-2.75</v>
      </c>
    </row>
    <row r="264" spans="1:15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>
        <f t="shared" si="8"/>
        <v>3059.982</v>
      </c>
      <c r="O264" s="1">
        <f t="shared" si="9"/>
        <v>-0.16666666666666669</v>
      </c>
    </row>
    <row r="265" spans="1:15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>
        <f t="shared" si="8"/>
        <v>2519.9580000000001</v>
      </c>
      <c r="O265" s="1">
        <f t="shared" si="9"/>
        <v>-9.9999999999999992E-2</v>
      </c>
    </row>
    <row r="266" spans="1:15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>
        <f t="shared" si="8"/>
        <v>328.22399999999999</v>
      </c>
      <c r="O266" s="1">
        <f t="shared" si="9"/>
        <v>8.7500000000000008E-2</v>
      </c>
    </row>
    <row r="267" spans="1:15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>
        <f t="shared" si="8"/>
        <v>79.900000000000006</v>
      </c>
      <c r="O267" s="1">
        <f t="shared" si="9"/>
        <v>0.43999999999999995</v>
      </c>
    </row>
    <row r="268" spans="1:15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>
        <f t="shared" si="8"/>
        <v>14.016</v>
      </c>
      <c r="O268" s="1">
        <f t="shared" si="9"/>
        <v>0.33750000000000002</v>
      </c>
    </row>
    <row r="269" spans="1:15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>
        <f t="shared" si="8"/>
        <v>7.56</v>
      </c>
      <c r="O269" s="1">
        <f t="shared" si="9"/>
        <v>0.04</v>
      </c>
    </row>
    <row r="270" spans="1:15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>
        <f t="shared" si="8"/>
        <v>37.207999999999998</v>
      </c>
      <c r="O270" s="1">
        <f t="shared" si="9"/>
        <v>-0.2</v>
      </c>
    </row>
    <row r="271" spans="1:15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>
        <f t="shared" si="8"/>
        <v>57.576000000000001</v>
      </c>
      <c r="O271" s="1">
        <f t="shared" si="9"/>
        <v>0.375</v>
      </c>
    </row>
    <row r="272" spans="1:15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>
        <f t="shared" si="8"/>
        <v>725.84</v>
      </c>
      <c r="O272" s="1">
        <f t="shared" si="9"/>
        <v>0.28999999999999998</v>
      </c>
    </row>
    <row r="273" spans="1:15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>
        <f t="shared" si="8"/>
        <v>209.93</v>
      </c>
      <c r="O273" s="1">
        <f t="shared" si="9"/>
        <v>0.44</v>
      </c>
    </row>
    <row r="274" spans="1:15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>
        <f t="shared" si="8"/>
        <v>5.28</v>
      </c>
      <c r="O274" s="1">
        <f t="shared" si="9"/>
        <v>0.43999999999999995</v>
      </c>
    </row>
    <row r="275" spans="1:15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>
        <f t="shared" si="8"/>
        <v>10.92</v>
      </c>
      <c r="O275" s="1">
        <f t="shared" si="9"/>
        <v>0.375</v>
      </c>
    </row>
    <row r="276" spans="1:15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>
        <f t="shared" si="8"/>
        <v>8.82</v>
      </c>
      <c r="O276" s="1">
        <f t="shared" si="9"/>
        <v>0.45999999999999996</v>
      </c>
    </row>
    <row r="277" spans="1:15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>
        <f t="shared" si="8"/>
        <v>5.98</v>
      </c>
      <c r="O277" s="1">
        <f t="shared" si="9"/>
        <v>0.25999999999999995</v>
      </c>
    </row>
    <row r="278" spans="1:15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>
        <f t="shared" si="8"/>
        <v>11.648</v>
      </c>
      <c r="O278" s="1">
        <f t="shared" si="9"/>
        <v>0.35000000000000003</v>
      </c>
    </row>
    <row r="279" spans="1:15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>
        <f t="shared" si="8"/>
        <v>18.175999999999998</v>
      </c>
      <c r="O279" s="1">
        <f t="shared" si="9"/>
        <v>0.32500000000000001</v>
      </c>
    </row>
    <row r="280" spans="1:15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>
        <f t="shared" si="8"/>
        <v>59.712000000000003</v>
      </c>
      <c r="O280" s="1">
        <f t="shared" si="9"/>
        <v>9.9999999999999992E-2</v>
      </c>
    </row>
    <row r="281" spans="1:15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>
        <f t="shared" si="8"/>
        <v>24.84</v>
      </c>
      <c r="O281" s="1">
        <f t="shared" si="9"/>
        <v>0.35000000000000003</v>
      </c>
    </row>
    <row r="282" spans="1:15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>
        <f t="shared" si="8"/>
        <v>2.08</v>
      </c>
      <c r="O282" s="1">
        <f t="shared" si="9"/>
        <v>-1.65</v>
      </c>
    </row>
    <row r="283" spans="1:15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>
        <f t="shared" si="8"/>
        <v>1114.4000000000001</v>
      </c>
      <c r="O283" s="1">
        <f t="shared" si="9"/>
        <v>0.33749999999999997</v>
      </c>
    </row>
    <row r="284" spans="1:15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>
        <f t="shared" si="8"/>
        <v>1038.8399999999999</v>
      </c>
      <c r="O284" s="1">
        <f t="shared" si="9"/>
        <v>0.05</v>
      </c>
    </row>
    <row r="285" spans="1:15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>
        <f t="shared" si="8"/>
        <v>141.76</v>
      </c>
      <c r="O285" s="1">
        <f t="shared" si="9"/>
        <v>0.33750000000000002</v>
      </c>
    </row>
    <row r="286" spans="1:15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>
        <f t="shared" si="8"/>
        <v>239.8</v>
      </c>
      <c r="O286" s="1">
        <f t="shared" si="9"/>
        <v>0.19999999999999998</v>
      </c>
    </row>
    <row r="287" spans="1:15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>
        <f t="shared" si="8"/>
        <v>31.103999999999999</v>
      </c>
      <c r="O287" s="1">
        <f t="shared" si="9"/>
        <v>0.35000000000000003</v>
      </c>
    </row>
    <row r="288" spans="1:15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>
        <f t="shared" si="8"/>
        <v>254.05799999999999</v>
      </c>
      <c r="O288" s="1">
        <f t="shared" si="9"/>
        <v>-0.66666666666666674</v>
      </c>
    </row>
    <row r="289" spans="1:15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>
        <f t="shared" si="8"/>
        <v>194.52799999999999</v>
      </c>
      <c r="O289" s="1">
        <f t="shared" si="9"/>
        <v>0.125</v>
      </c>
    </row>
    <row r="290" spans="1:15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>
        <f t="shared" si="8"/>
        <v>961.48</v>
      </c>
      <c r="O290" s="1">
        <f t="shared" si="9"/>
        <v>-0.21249999999999999</v>
      </c>
    </row>
    <row r="291" spans="1:15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>
        <f t="shared" si="8"/>
        <v>19.096</v>
      </c>
      <c r="O291" s="1">
        <f t="shared" si="9"/>
        <v>0.35000000000000003</v>
      </c>
    </row>
    <row r="292" spans="1:15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>
        <f t="shared" si="8"/>
        <v>18.495999999999999</v>
      </c>
      <c r="O292" s="1">
        <f t="shared" si="9"/>
        <v>0.33750000000000002</v>
      </c>
    </row>
    <row r="293" spans="1:15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>
        <f t="shared" si="8"/>
        <v>255.98400000000001</v>
      </c>
      <c r="O293" s="1">
        <f t="shared" si="9"/>
        <v>0.21249999999999999</v>
      </c>
    </row>
    <row r="294" spans="1:15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>
        <f t="shared" si="8"/>
        <v>86.97</v>
      </c>
      <c r="O294" s="1">
        <f t="shared" si="9"/>
        <v>-0.56000000000000005</v>
      </c>
    </row>
    <row r="295" spans="1:15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>
        <f t="shared" si="8"/>
        <v>300.416</v>
      </c>
      <c r="O295" s="1">
        <f t="shared" si="9"/>
        <v>0.26250000000000001</v>
      </c>
    </row>
    <row r="296" spans="1:15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>
        <f t="shared" si="8"/>
        <v>230.352</v>
      </c>
      <c r="O296" s="1">
        <f t="shared" si="9"/>
        <v>8.7499999999999994E-2</v>
      </c>
    </row>
    <row r="297" spans="1:15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>
        <f t="shared" si="8"/>
        <v>218.352</v>
      </c>
      <c r="O297" s="1">
        <f t="shared" si="9"/>
        <v>-0.11249999999999999</v>
      </c>
    </row>
    <row r="298" spans="1:15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>
        <f t="shared" si="8"/>
        <v>78.599999999999994</v>
      </c>
      <c r="O298" s="1">
        <f t="shared" si="9"/>
        <v>-0.8</v>
      </c>
    </row>
    <row r="299" spans="1:15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>
        <f t="shared" si="8"/>
        <v>27.552</v>
      </c>
      <c r="O299" s="1">
        <f t="shared" si="9"/>
        <v>0.33750000000000002</v>
      </c>
    </row>
    <row r="300" spans="1:15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>
        <f t="shared" si="8"/>
        <v>32.4</v>
      </c>
      <c r="O300" s="1">
        <f t="shared" si="9"/>
        <v>0.48</v>
      </c>
    </row>
    <row r="301" spans="1:15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>
        <f t="shared" si="8"/>
        <v>1082.48</v>
      </c>
      <c r="O301" s="1">
        <f t="shared" si="9"/>
        <v>0.01</v>
      </c>
    </row>
    <row r="302" spans="1:15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>
        <f t="shared" si="8"/>
        <v>56.91</v>
      </c>
      <c r="O302" s="1">
        <f t="shared" si="9"/>
        <v>0.48000000000000004</v>
      </c>
    </row>
    <row r="303" spans="1:15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>
        <f t="shared" si="8"/>
        <v>77.599999999999994</v>
      </c>
      <c r="O303" s="1">
        <f t="shared" si="9"/>
        <v>0.49000000000000005</v>
      </c>
    </row>
    <row r="304" spans="1:15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>
        <f t="shared" si="8"/>
        <v>14.28</v>
      </c>
      <c r="O304" s="1">
        <f t="shared" si="9"/>
        <v>0.46000000000000008</v>
      </c>
    </row>
    <row r="305" spans="1:15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>
        <f t="shared" si="8"/>
        <v>219.07499999999999</v>
      </c>
      <c r="O305" s="1">
        <f t="shared" si="9"/>
        <v>-0.6</v>
      </c>
    </row>
    <row r="306" spans="1:15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>
        <f t="shared" si="8"/>
        <v>26.8</v>
      </c>
      <c r="O306" s="1">
        <f t="shared" si="9"/>
        <v>0.48000000000000004</v>
      </c>
    </row>
    <row r="307" spans="1:15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>
        <f t="shared" si="8"/>
        <v>9.84</v>
      </c>
      <c r="O307" s="1">
        <f t="shared" si="9"/>
        <v>0.29000000000000004</v>
      </c>
    </row>
    <row r="308" spans="1:15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>
        <f t="shared" si="8"/>
        <v>45.48</v>
      </c>
      <c r="O308" s="1">
        <f t="shared" si="9"/>
        <v>0.46</v>
      </c>
    </row>
    <row r="309" spans="1:15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>
        <f t="shared" si="8"/>
        <v>289.2</v>
      </c>
      <c r="O309" s="1">
        <f t="shared" si="9"/>
        <v>0.28999999999999998</v>
      </c>
    </row>
    <row r="310" spans="1:15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>
        <f t="shared" si="8"/>
        <v>4.8899999999999997</v>
      </c>
      <c r="O310" s="1">
        <f t="shared" si="9"/>
        <v>0.41000000000000003</v>
      </c>
    </row>
    <row r="311" spans="1:15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>
        <f t="shared" si="8"/>
        <v>15.135999999999999</v>
      </c>
      <c r="O311" s="1">
        <f t="shared" si="9"/>
        <v>0.23750000000000002</v>
      </c>
    </row>
    <row r="312" spans="1:15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>
        <f t="shared" si="8"/>
        <v>466.76799999999997</v>
      </c>
      <c r="O312" s="1">
        <f t="shared" si="9"/>
        <v>0.11250000000000002</v>
      </c>
    </row>
    <row r="313" spans="1:15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>
        <f t="shared" si="8"/>
        <v>15.231999999999999</v>
      </c>
      <c r="O313" s="1">
        <f t="shared" si="9"/>
        <v>0.1125</v>
      </c>
    </row>
    <row r="314" spans="1:15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>
        <f t="shared" si="8"/>
        <v>6.2640000000000002</v>
      </c>
      <c r="O314" s="1">
        <f t="shared" si="9"/>
        <v>0.32500000000000001</v>
      </c>
    </row>
    <row r="315" spans="1:15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>
        <f t="shared" si="8"/>
        <v>87.54</v>
      </c>
      <c r="O315" s="1">
        <f t="shared" si="9"/>
        <v>0.43</v>
      </c>
    </row>
    <row r="316" spans="1:15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>
        <f t="shared" si="8"/>
        <v>178.38399999999999</v>
      </c>
      <c r="O316" s="1">
        <f t="shared" si="9"/>
        <v>0.125</v>
      </c>
    </row>
    <row r="317" spans="1:15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>
        <f t="shared" si="8"/>
        <v>15.552</v>
      </c>
      <c r="O317" s="1">
        <f t="shared" si="9"/>
        <v>0.35000000000000003</v>
      </c>
    </row>
    <row r="318" spans="1:15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>
        <f t="shared" si="8"/>
        <v>99.135999999999996</v>
      </c>
      <c r="O318" s="1">
        <f t="shared" si="9"/>
        <v>8.7500000000000008E-2</v>
      </c>
    </row>
    <row r="319" spans="1:15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>
        <f t="shared" si="8"/>
        <v>135.88200000000001</v>
      </c>
      <c r="O319" s="1">
        <f t="shared" si="9"/>
        <v>0.17777777777777778</v>
      </c>
    </row>
    <row r="320" spans="1:15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>
        <f t="shared" si="8"/>
        <v>3991.98</v>
      </c>
      <c r="O320" s="1">
        <f t="shared" si="9"/>
        <v>0.5</v>
      </c>
    </row>
    <row r="321" spans="1:15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>
        <f t="shared" si="8"/>
        <v>275.94</v>
      </c>
      <c r="O321" s="1">
        <f t="shared" si="9"/>
        <v>0.28999999999999998</v>
      </c>
    </row>
    <row r="322" spans="1:15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>
        <f t="shared" si="8"/>
        <v>360</v>
      </c>
      <c r="O322" s="1">
        <f t="shared" si="9"/>
        <v>0.36</v>
      </c>
    </row>
    <row r="323" spans="1:15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>
        <f t="shared" ref="N323:N386" si="10">J323</f>
        <v>43.57</v>
      </c>
      <c r="O323" s="1">
        <f t="shared" ref="O323:O386" si="11">M323/J323</f>
        <v>0.3</v>
      </c>
    </row>
    <row r="324" spans="1:15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>
        <f t="shared" si="10"/>
        <v>7.16</v>
      </c>
      <c r="O324" s="1">
        <f t="shared" si="11"/>
        <v>0.5</v>
      </c>
    </row>
    <row r="325" spans="1:15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>
        <f t="shared" si="10"/>
        <v>251.52</v>
      </c>
      <c r="O325" s="1">
        <f t="shared" si="11"/>
        <v>0.32500000000000001</v>
      </c>
    </row>
    <row r="326" spans="1:15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>
        <f t="shared" si="10"/>
        <v>99.99</v>
      </c>
      <c r="O326" s="1">
        <f t="shared" si="11"/>
        <v>0.35</v>
      </c>
    </row>
    <row r="327" spans="1:15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>
        <f t="shared" si="10"/>
        <v>15.992000000000001</v>
      </c>
      <c r="O327" s="1">
        <f t="shared" si="11"/>
        <v>6.25E-2</v>
      </c>
    </row>
    <row r="328" spans="1:15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>
        <f t="shared" si="10"/>
        <v>290.89800000000002</v>
      </c>
      <c r="O328" s="1">
        <f t="shared" si="11"/>
        <v>-0.23333333333333331</v>
      </c>
    </row>
    <row r="329" spans="1:15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>
        <f t="shared" si="10"/>
        <v>54.223999999999997</v>
      </c>
      <c r="O329" s="1">
        <f t="shared" si="11"/>
        <v>6.25E-2</v>
      </c>
    </row>
    <row r="330" spans="1:15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>
        <f t="shared" si="10"/>
        <v>786.74400000000003</v>
      </c>
      <c r="O330" s="1">
        <f t="shared" si="11"/>
        <v>-0.32857142857142857</v>
      </c>
    </row>
    <row r="331" spans="1:15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>
        <f t="shared" si="10"/>
        <v>100.24</v>
      </c>
      <c r="O331" s="1">
        <f t="shared" si="11"/>
        <v>0.33750000000000002</v>
      </c>
    </row>
    <row r="332" spans="1:15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>
        <f t="shared" si="10"/>
        <v>37.764000000000003</v>
      </c>
      <c r="O332" s="1">
        <f t="shared" si="11"/>
        <v>-0.73333333333333328</v>
      </c>
    </row>
    <row r="333" spans="1:15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>
        <f t="shared" si="10"/>
        <v>82.8</v>
      </c>
      <c r="O333" s="1">
        <f t="shared" si="11"/>
        <v>-0.25</v>
      </c>
    </row>
    <row r="334" spans="1:15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>
        <f t="shared" si="10"/>
        <v>20.724</v>
      </c>
      <c r="O334" s="1">
        <f t="shared" si="11"/>
        <v>-0.66666666666666674</v>
      </c>
    </row>
    <row r="335" spans="1:15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>
        <f t="shared" si="10"/>
        <v>4.8959999999999999</v>
      </c>
      <c r="O335" s="1">
        <f t="shared" si="11"/>
        <v>-0.70000000000000007</v>
      </c>
    </row>
    <row r="336" spans="1:15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>
        <f t="shared" si="10"/>
        <v>4.7519999999999998</v>
      </c>
      <c r="O336" s="1">
        <f t="shared" si="11"/>
        <v>0.33749999999999997</v>
      </c>
    </row>
    <row r="337" spans="1:15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>
        <f t="shared" si="10"/>
        <v>959.98400000000004</v>
      </c>
      <c r="O337" s="1">
        <f t="shared" si="11"/>
        <v>0.35</v>
      </c>
    </row>
    <row r="338" spans="1:15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>
        <f t="shared" si="10"/>
        <v>14.368</v>
      </c>
      <c r="O338" s="1">
        <f t="shared" si="11"/>
        <v>0.3125</v>
      </c>
    </row>
    <row r="339" spans="1:15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>
        <f t="shared" si="10"/>
        <v>7.7119999999999997</v>
      </c>
      <c r="O339" s="1">
        <f t="shared" si="11"/>
        <v>0.36249999999999999</v>
      </c>
    </row>
    <row r="340" spans="1:15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>
        <f t="shared" si="10"/>
        <v>698.35199999999998</v>
      </c>
      <c r="O340" s="1">
        <f t="shared" si="11"/>
        <v>-2.5000000000000001E-2</v>
      </c>
    </row>
    <row r="341" spans="1:15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>
        <f t="shared" si="10"/>
        <v>4.96</v>
      </c>
      <c r="O341" s="1">
        <f t="shared" si="11"/>
        <v>0.47</v>
      </c>
    </row>
    <row r="342" spans="1:15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>
        <f t="shared" si="10"/>
        <v>17.856000000000002</v>
      </c>
      <c r="O342" s="1">
        <f t="shared" si="11"/>
        <v>6.25E-2</v>
      </c>
    </row>
    <row r="343" spans="1:15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>
        <f t="shared" si="10"/>
        <v>509.97</v>
      </c>
      <c r="O343" s="1">
        <f t="shared" si="11"/>
        <v>-0.79999999999999993</v>
      </c>
    </row>
    <row r="344" spans="1:15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>
        <f t="shared" si="10"/>
        <v>30.992000000000001</v>
      </c>
      <c r="O344" s="1">
        <f t="shared" si="11"/>
        <v>0.32500000000000001</v>
      </c>
    </row>
    <row r="345" spans="1:15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>
        <f t="shared" si="10"/>
        <v>71.927999999999997</v>
      </c>
      <c r="O345" s="1">
        <f t="shared" si="11"/>
        <v>0.11666666666666668</v>
      </c>
    </row>
    <row r="346" spans="1:15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>
        <f t="shared" si="10"/>
        <v>88.8</v>
      </c>
      <c r="O346" s="1">
        <f t="shared" si="11"/>
        <v>-2.5000000000000001E-2</v>
      </c>
    </row>
    <row r="347" spans="1:15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>
        <f t="shared" si="10"/>
        <v>47.975999999999999</v>
      </c>
      <c r="O347" s="1">
        <f t="shared" si="11"/>
        <v>0.1</v>
      </c>
    </row>
    <row r="348" spans="1:15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>
        <f t="shared" si="10"/>
        <v>7.56</v>
      </c>
      <c r="O348" s="1">
        <f t="shared" si="11"/>
        <v>0.41000000000000003</v>
      </c>
    </row>
    <row r="349" spans="1:15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>
        <f t="shared" si="10"/>
        <v>24.56</v>
      </c>
      <c r="O349" s="1">
        <f t="shared" si="11"/>
        <v>0.47000000000000003</v>
      </c>
    </row>
    <row r="350" spans="1:15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>
        <f t="shared" si="10"/>
        <v>12.96</v>
      </c>
      <c r="O350" s="1">
        <f t="shared" si="11"/>
        <v>0.31999999999999995</v>
      </c>
    </row>
    <row r="351" spans="1:15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>
        <f t="shared" si="10"/>
        <v>6.79</v>
      </c>
      <c r="O351" s="1">
        <f t="shared" si="11"/>
        <v>0.34</v>
      </c>
    </row>
    <row r="352" spans="1:15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>
        <f t="shared" si="10"/>
        <v>24.56</v>
      </c>
      <c r="O352" s="1">
        <f t="shared" si="11"/>
        <v>0.47000000000000003</v>
      </c>
    </row>
    <row r="353" spans="1:15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>
        <f t="shared" si="10"/>
        <v>3.048</v>
      </c>
      <c r="O353" s="1">
        <f t="shared" si="11"/>
        <v>0.35</v>
      </c>
    </row>
    <row r="354" spans="1:15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>
        <f t="shared" si="10"/>
        <v>49.12</v>
      </c>
      <c r="O354" s="1">
        <f t="shared" si="11"/>
        <v>0.47000000000000003</v>
      </c>
    </row>
    <row r="355" spans="1:15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>
        <f t="shared" si="10"/>
        <v>4355.1679999999997</v>
      </c>
      <c r="O355" s="1">
        <f t="shared" si="11"/>
        <v>0.32500000000000001</v>
      </c>
    </row>
    <row r="356" spans="1:15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>
        <f t="shared" si="10"/>
        <v>388.70400000000001</v>
      </c>
      <c r="O356" s="1">
        <f t="shared" si="11"/>
        <v>-1.2499999999999999E-2</v>
      </c>
    </row>
    <row r="357" spans="1:15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>
        <f t="shared" si="10"/>
        <v>8.26</v>
      </c>
      <c r="O357" s="1">
        <f t="shared" si="11"/>
        <v>0.46</v>
      </c>
    </row>
    <row r="358" spans="1:15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>
        <f t="shared" si="10"/>
        <v>17.04</v>
      </c>
      <c r="O358" s="1">
        <f t="shared" si="11"/>
        <v>0.41000000000000003</v>
      </c>
    </row>
    <row r="359" spans="1:15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>
        <f t="shared" si="10"/>
        <v>34.4</v>
      </c>
      <c r="O359" s="1">
        <f t="shared" si="11"/>
        <v>0.46</v>
      </c>
    </row>
    <row r="360" spans="1:15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>
        <f t="shared" si="10"/>
        <v>36.24</v>
      </c>
      <c r="O360" s="1">
        <f t="shared" si="11"/>
        <v>0.31249999999999994</v>
      </c>
    </row>
    <row r="361" spans="1:15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>
        <f t="shared" si="10"/>
        <v>647.84</v>
      </c>
      <c r="O361" s="1">
        <f t="shared" si="11"/>
        <v>0.26</v>
      </c>
    </row>
    <row r="362" spans="1:15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>
        <f t="shared" si="10"/>
        <v>20.7</v>
      </c>
      <c r="O362" s="1">
        <f t="shared" si="11"/>
        <v>0.48000000000000004</v>
      </c>
    </row>
    <row r="363" spans="1:15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>
        <f t="shared" si="10"/>
        <v>20.7</v>
      </c>
      <c r="O363" s="1">
        <f t="shared" si="11"/>
        <v>0.48000000000000004</v>
      </c>
    </row>
    <row r="364" spans="1:15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>
        <f t="shared" si="10"/>
        <v>488.64600000000002</v>
      </c>
      <c r="O364" s="1">
        <f t="shared" si="11"/>
        <v>0.17777777777777778</v>
      </c>
    </row>
    <row r="365" spans="1:15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>
        <f t="shared" si="10"/>
        <v>5.56</v>
      </c>
      <c r="O365" s="1">
        <f t="shared" si="11"/>
        <v>0.26</v>
      </c>
    </row>
    <row r="366" spans="1:15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>
        <f t="shared" si="10"/>
        <v>47.12</v>
      </c>
      <c r="O366" s="1">
        <f t="shared" si="11"/>
        <v>0.44000000000000006</v>
      </c>
    </row>
    <row r="367" spans="1:15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>
        <f t="shared" si="10"/>
        <v>211.96</v>
      </c>
      <c r="O367" s="1">
        <f t="shared" si="11"/>
        <v>0.04</v>
      </c>
    </row>
    <row r="368" spans="1:15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>
        <f t="shared" si="10"/>
        <v>23.2</v>
      </c>
      <c r="O368" s="1">
        <f t="shared" si="11"/>
        <v>0.45</v>
      </c>
    </row>
    <row r="369" spans="1:15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>
        <f t="shared" si="10"/>
        <v>7.36</v>
      </c>
      <c r="O369" s="1">
        <f t="shared" si="11"/>
        <v>0.02</v>
      </c>
    </row>
    <row r="370" spans="1:15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>
        <f t="shared" si="10"/>
        <v>104.79</v>
      </c>
      <c r="O370" s="1">
        <f t="shared" si="11"/>
        <v>0.27999999999999997</v>
      </c>
    </row>
    <row r="371" spans="1:15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>
        <f t="shared" si="10"/>
        <v>1043.92</v>
      </c>
      <c r="O371" s="1">
        <f t="shared" si="11"/>
        <v>0.25999999999999995</v>
      </c>
    </row>
    <row r="372" spans="1:15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>
        <f t="shared" si="10"/>
        <v>25.92</v>
      </c>
      <c r="O372" s="1">
        <f t="shared" si="11"/>
        <v>0.36249999999999999</v>
      </c>
    </row>
    <row r="373" spans="1:15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>
        <f t="shared" si="10"/>
        <v>53.423999999999999</v>
      </c>
      <c r="O373" s="1">
        <f t="shared" si="11"/>
        <v>8.7499999999999994E-2</v>
      </c>
    </row>
    <row r="374" spans="1:15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>
        <f t="shared" si="10"/>
        <v>8.16</v>
      </c>
      <c r="O374" s="1">
        <f t="shared" si="11"/>
        <v>-0.7</v>
      </c>
    </row>
    <row r="375" spans="1:15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>
        <f t="shared" si="10"/>
        <v>1023.936</v>
      </c>
      <c r="O375" s="1">
        <f t="shared" si="11"/>
        <v>0.17499999999999999</v>
      </c>
    </row>
    <row r="376" spans="1:15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>
        <f t="shared" si="10"/>
        <v>9.24</v>
      </c>
      <c r="O376" s="1">
        <f t="shared" si="11"/>
        <v>0.1</v>
      </c>
    </row>
    <row r="377" spans="1:15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>
        <f t="shared" si="10"/>
        <v>479.04</v>
      </c>
      <c r="O377" s="1">
        <f t="shared" si="11"/>
        <v>-6.25E-2</v>
      </c>
    </row>
    <row r="378" spans="1:15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>
        <f t="shared" si="10"/>
        <v>99.135999999999996</v>
      </c>
      <c r="O378" s="1">
        <f t="shared" si="11"/>
        <v>0.3125</v>
      </c>
    </row>
    <row r="379" spans="1:15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>
        <f t="shared" si="10"/>
        <v>1488.424</v>
      </c>
      <c r="O379" s="1">
        <f t="shared" si="11"/>
        <v>-0.2</v>
      </c>
    </row>
    <row r="380" spans="1:15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>
        <f t="shared" si="10"/>
        <v>8.6519999999999992</v>
      </c>
      <c r="O380" s="1">
        <f t="shared" si="11"/>
        <v>-2.35</v>
      </c>
    </row>
    <row r="381" spans="1:15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>
        <f t="shared" si="10"/>
        <v>23.832000000000001</v>
      </c>
      <c r="O381" s="1">
        <f t="shared" si="11"/>
        <v>0.11249999999999999</v>
      </c>
    </row>
    <row r="382" spans="1:15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>
        <f t="shared" si="10"/>
        <v>12.176</v>
      </c>
      <c r="O382" s="1">
        <f t="shared" si="11"/>
        <v>-1.55</v>
      </c>
    </row>
    <row r="383" spans="1:15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>
        <f t="shared" si="10"/>
        <v>50.96</v>
      </c>
      <c r="O383" s="1">
        <f t="shared" si="11"/>
        <v>0.5</v>
      </c>
    </row>
    <row r="384" spans="1:15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>
        <f t="shared" si="10"/>
        <v>49.536000000000001</v>
      </c>
      <c r="O384" s="1">
        <f t="shared" si="11"/>
        <v>0.35</v>
      </c>
    </row>
    <row r="385" spans="1:15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>
        <f t="shared" si="10"/>
        <v>41.9</v>
      </c>
      <c r="O385" s="1">
        <f t="shared" si="11"/>
        <v>0.21</v>
      </c>
    </row>
    <row r="386" spans="1:15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>
        <f t="shared" si="10"/>
        <v>375.45749999999998</v>
      </c>
      <c r="O386" s="1">
        <f t="shared" si="11"/>
        <v>-0.41818181818181821</v>
      </c>
    </row>
    <row r="387" spans="1:15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>
        <f t="shared" ref="N387:N450" si="12">J387</f>
        <v>83.975999999999999</v>
      </c>
      <c r="O387" s="1">
        <f t="shared" ref="O387:O450" si="13">M387/J387</f>
        <v>-1.2500000000000001E-2</v>
      </c>
    </row>
    <row r="388" spans="1:15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>
        <f t="shared" si="12"/>
        <v>482.34</v>
      </c>
      <c r="O388" s="1">
        <f t="shared" si="13"/>
        <v>-0.7</v>
      </c>
    </row>
    <row r="389" spans="1:15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>
        <f t="shared" si="12"/>
        <v>2.96</v>
      </c>
      <c r="O389" s="1">
        <f t="shared" si="13"/>
        <v>0.26250000000000001</v>
      </c>
    </row>
    <row r="390" spans="1:15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>
        <f t="shared" si="12"/>
        <v>2.6240000000000001</v>
      </c>
      <c r="O390" s="1">
        <f t="shared" si="13"/>
        <v>0.16250000000000001</v>
      </c>
    </row>
    <row r="391" spans="1:15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>
        <f t="shared" si="12"/>
        <v>23.36</v>
      </c>
      <c r="O391" s="1">
        <f t="shared" si="13"/>
        <v>0.33750000000000002</v>
      </c>
    </row>
    <row r="392" spans="1:15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>
        <f t="shared" si="12"/>
        <v>39.979999999999997</v>
      </c>
      <c r="O392" s="1">
        <f t="shared" si="13"/>
        <v>0.34</v>
      </c>
    </row>
    <row r="393" spans="1:15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>
        <f t="shared" si="12"/>
        <v>246.38399999999999</v>
      </c>
      <c r="O393" s="1">
        <f t="shared" si="13"/>
        <v>0.1125</v>
      </c>
    </row>
    <row r="394" spans="1:15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>
        <f t="shared" si="12"/>
        <v>1799.97</v>
      </c>
      <c r="O394" s="1">
        <f t="shared" si="13"/>
        <v>0.38999999999999996</v>
      </c>
    </row>
    <row r="395" spans="1:15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>
        <f t="shared" si="12"/>
        <v>12.462</v>
      </c>
      <c r="O395" s="1">
        <f t="shared" si="13"/>
        <v>-1.6500000000000001</v>
      </c>
    </row>
    <row r="396" spans="1:15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>
        <f t="shared" si="12"/>
        <v>75.792000000000002</v>
      </c>
      <c r="O396" s="1">
        <f t="shared" si="13"/>
        <v>0.33749999999999997</v>
      </c>
    </row>
    <row r="397" spans="1:15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>
        <f t="shared" si="12"/>
        <v>49.96</v>
      </c>
      <c r="O397" s="1">
        <f t="shared" si="13"/>
        <v>0.19</v>
      </c>
    </row>
    <row r="398" spans="1:15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>
        <f t="shared" si="12"/>
        <v>12.96</v>
      </c>
      <c r="O398" s="1">
        <f t="shared" si="13"/>
        <v>0.47999999999999993</v>
      </c>
    </row>
    <row r="399" spans="1:15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>
        <f t="shared" si="12"/>
        <v>70.12</v>
      </c>
      <c r="O399" s="1">
        <f t="shared" si="13"/>
        <v>0.3</v>
      </c>
    </row>
    <row r="400" spans="1:15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>
        <f t="shared" si="12"/>
        <v>35.951999999999998</v>
      </c>
      <c r="O400" s="1">
        <f t="shared" si="13"/>
        <v>0.1</v>
      </c>
    </row>
    <row r="401" spans="1:15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>
        <f t="shared" si="12"/>
        <v>2396.2656000000002</v>
      </c>
      <c r="O401" s="1">
        <f t="shared" si="13"/>
        <v>-0.13235294117647059</v>
      </c>
    </row>
    <row r="402" spans="1:15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>
        <f t="shared" si="12"/>
        <v>131.136</v>
      </c>
      <c r="O402" s="1">
        <f t="shared" si="13"/>
        <v>-0.25</v>
      </c>
    </row>
    <row r="403" spans="1:15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>
        <f t="shared" si="12"/>
        <v>57.584000000000003</v>
      </c>
      <c r="O403" s="1">
        <f t="shared" si="13"/>
        <v>1.2499999999999999E-2</v>
      </c>
    </row>
    <row r="404" spans="1:15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>
        <f t="shared" si="12"/>
        <v>9.5679999999999996</v>
      </c>
      <c r="O404" s="1">
        <f t="shared" si="13"/>
        <v>0.36249999999999999</v>
      </c>
    </row>
    <row r="405" spans="1:15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>
        <f t="shared" si="12"/>
        <v>39.072000000000003</v>
      </c>
      <c r="O405" s="1">
        <f t="shared" si="13"/>
        <v>0.25</v>
      </c>
    </row>
    <row r="406" spans="1:15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>
        <f t="shared" si="12"/>
        <v>35.909999999999997</v>
      </c>
      <c r="O406" s="1">
        <f t="shared" si="13"/>
        <v>0.27</v>
      </c>
    </row>
    <row r="407" spans="1:15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>
        <f t="shared" si="12"/>
        <v>179.95</v>
      </c>
      <c r="O407" s="1">
        <f t="shared" si="13"/>
        <v>0.21</v>
      </c>
    </row>
    <row r="408" spans="1:15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>
        <f t="shared" si="12"/>
        <v>1199.9760000000001</v>
      </c>
      <c r="O408" s="1">
        <f t="shared" si="13"/>
        <v>0.36249999999999999</v>
      </c>
    </row>
    <row r="409" spans="1:15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>
        <f t="shared" si="12"/>
        <v>27.15</v>
      </c>
      <c r="O409" s="1">
        <f t="shared" si="13"/>
        <v>0.49</v>
      </c>
    </row>
    <row r="410" spans="1:15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>
        <f t="shared" si="12"/>
        <v>1004.024</v>
      </c>
      <c r="O410" s="1">
        <f t="shared" si="13"/>
        <v>-0.11249999999999999</v>
      </c>
    </row>
    <row r="411" spans="1:15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>
        <f t="shared" si="12"/>
        <v>9.68</v>
      </c>
      <c r="O411" s="1">
        <f t="shared" si="13"/>
        <v>0.48</v>
      </c>
    </row>
    <row r="412" spans="1:15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>
        <f t="shared" si="12"/>
        <v>28.35</v>
      </c>
      <c r="O412" s="1">
        <f t="shared" si="13"/>
        <v>0.48</v>
      </c>
    </row>
    <row r="413" spans="1:15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>
        <f t="shared" si="12"/>
        <v>55.98</v>
      </c>
      <c r="O413" s="1">
        <f t="shared" si="13"/>
        <v>0.49</v>
      </c>
    </row>
    <row r="414" spans="1:15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>
        <f t="shared" si="12"/>
        <v>1336.829</v>
      </c>
      <c r="O414" s="1">
        <f t="shared" si="13"/>
        <v>2.3529411764705882E-2</v>
      </c>
    </row>
    <row r="415" spans="1:15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>
        <f t="shared" si="12"/>
        <v>113.568</v>
      </c>
      <c r="O415" s="1">
        <f t="shared" si="13"/>
        <v>-0.16250000000000001</v>
      </c>
    </row>
    <row r="416" spans="1:15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>
        <f t="shared" si="12"/>
        <v>139.86000000000001</v>
      </c>
      <c r="O416" s="1">
        <f t="shared" si="13"/>
        <v>0.47</v>
      </c>
    </row>
    <row r="417" spans="1:15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>
        <f t="shared" si="12"/>
        <v>307.13600000000002</v>
      </c>
      <c r="O417" s="1">
        <f t="shared" si="13"/>
        <v>8.7499999999999994E-2</v>
      </c>
    </row>
    <row r="418" spans="1:15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>
        <f t="shared" si="12"/>
        <v>95.92</v>
      </c>
      <c r="O418" s="1">
        <f t="shared" si="13"/>
        <v>0.26999999999999996</v>
      </c>
    </row>
    <row r="419" spans="1:15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>
        <f t="shared" si="12"/>
        <v>383.8</v>
      </c>
      <c r="O419" s="1">
        <f t="shared" si="13"/>
        <v>0.1</v>
      </c>
    </row>
    <row r="420" spans="1:15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>
        <f t="shared" si="12"/>
        <v>5.78</v>
      </c>
      <c r="O420" s="1">
        <f t="shared" si="13"/>
        <v>0.48999999999999994</v>
      </c>
    </row>
    <row r="421" spans="1:15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>
        <f t="shared" si="12"/>
        <v>9.32</v>
      </c>
      <c r="O421" s="1">
        <f t="shared" si="13"/>
        <v>0.28999999999999998</v>
      </c>
    </row>
    <row r="422" spans="1:15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>
        <f t="shared" si="12"/>
        <v>15.25</v>
      </c>
      <c r="O422" s="1">
        <f t="shared" si="13"/>
        <v>0.45999999999999996</v>
      </c>
    </row>
    <row r="423" spans="1:15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>
        <f t="shared" si="12"/>
        <v>196.75200000000001</v>
      </c>
      <c r="O423" s="1">
        <f t="shared" si="13"/>
        <v>0.28749999999999998</v>
      </c>
    </row>
    <row r="424" spans="1:15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>
        <f t="shared" si="12"/>
        <v>56.56</v>
      </c>
      <c r="O424" s="1">
        <f t="shared" si="13"/>
        <v>0.26</v>
      </c>
    </row>
    <row r="425" spans="1:15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>
        <f t="shared" si="12"/>
        <v>32.700000000000003</v>
      </c>
      <c r="O425" s="1">
        <f t="shared" si="13"/>
        <v>0.26</v>
      </c>
    </row>
    <row r="426" spans="1:15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>
        <f t="shared" si="12"/>
        <v>866.4</v>
      </c>
      <c r="O426" s="1">
        <f t="shared" si="13"/>
        <v>0.26</v>
      </c>
    </row>
    <row r="427" spans="1:15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>
        <f t="shared" si="12"/>
        <v>28.4</v>
      </c>
      <c r="O427" s="1">
        <f t="shared" si="13"/>
        <v>0.39</v>
      </c>
    </row>
    <row r="428" spans="1:15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>
        <f t="shared" si="12"/>
        <v>287.92</v>
      </c>
      <c r="O428" s="1">
        <f t="shared" si="13"/>
        <v>0.48000000000000004</v>
      </c>
    </row>
    <row r="429" spans="1:15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>
        <f t="shared" si="12"/>
        <v>69.989999999999995</v>
      </c>
      <c r="O429" s="1">
        <f t="shared" si="13"/>
        <v>0.43000000000000005</v>
      </c>
    </row>
    <row r="430" spans="1:15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>
        <f t="shared" si="12"/>
        <v>6.6719999999999997</v>
      </c>
      <c r="O430" s="1">
        <f t="shared" si="13"/>
        <v>7.4999999999999997E-2</v>
      </c>
    </row>
    <row r="431" spans="1:15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>
        <f t="shared" si="12"/>
        <v>189.58799999999999</v>
      </c>
      <c r="O431" s="1">
        <f t="shared" si="13"/>
        <v>-0.76666666666666661</v>
      </c>
    </row>
    <row r="432" spans="1:15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>
        <f t="shared" si="12"/>
        <v>408.74400000000003</v>
      </c>
      <c r="O432" s="1">
        <f t="shared" si="13"/>
        <v>0.18749999999999997</v>
      </c>
    </row>
    <row r="433" spans="1:15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>
        <f t="shared" si="12"/>
        <v>291.95999999999998</v>
      </c>
      <c r="O433" s="1">
        <f t="shared" si="13"/>
        <v>0.1875</v>
      </c>
    </row>
    <row r="434" spans="1:15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>
        <f t="shared" si="12"/>
        <v>4.7679999999999998</v>
      </c>
      <c r="O434" s="1">
        <f t="shared" si="13"/>
        <v>-0.16250000000000001</v>
      </c>
    </row>
    <row r="435" spans="1:15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>
        <f t="shared" si="12"/>
        <v>714.3</v>
      </c>
      <c r="O435" s="1">
        <f t="shared" si="13"/>
        <v>0.28999999999999998</v>
      </c>
    </row>
    <row r="436" spans="1:15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>
        <f t="shared" si="12"/>
        <v>4.8120000000000003</v>
      </c>
      <c r="O436" s="1">
        <f t="shared" si="13"/>
        <v>-0.76666666666666661</v>
      </c>
    </row>
    <row r="437" spans="1:15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>
        <f t="shared" si="12"/>
        <v>247.8</v>
      </c>
      <c r="O437" s="1">
        <f t="shared" si="13"/>
        <v>-7.4999999999999997E-2</v>
      </c>
    </row>
    <row r="438" spans="1:15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>
        <f t="shared" si="12"/>
        <v>1007.979</v>
      </c>
      <c r="O438" s="1">
        <f t="shared" si="13"/>
        <v>4.2857142857142858E-2</v>
      </c>
    </row>
    <row r="439" spans="1:15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>
        <f t="shared" si="12"/>
        <v>313.488</v>
      </c>
      <c r="O439" s="1">
        <f t="shared" si="13"/>
        <v>0.36249999999999999</v>
      </c>
    </row>
    <row r="440" spans="1:15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>
        <f t="shared" si="12"/>
        <v>31.872</v>
      </c>
      <c r="O440" s="1">
        <f t="shared" si="13"/>
        <v>0.36249999999999999</v>
      </c>
    </row>
    <row r="441" spans="1:15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>
        <f t="shared" si="12"/>
        <v>207.846</v>
      </c>
      <c r="O441" s="1">
        <f t="shared" si="13"/>
        <v>1.1111111111111112E-2</v>
      </c>
    </row>
    <row r="442" spans="1:15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>
        <f t="shared" si="12"/>
        <v>12.22</v>
      </c>
      <c r="O442" s="1">
        <f t="shared" si="13"/>
        <v>0.3</v>
      </c>
    </row>
    <row r="443" spans="1:15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>
        <f t="shared" si="12"/>
        <v>194.94</v>
      </c>
      <c r="O443" s="1">
        <f t="shared" si="13"/>
        <v>0.12000000000000001</v>
      </c>
    </row>
    <row r="444" spans="1:15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>
        <f t="shared" si="12"/>
        <v>70.95</v>
      </c>
      <c r="O444" s="1">
        <f t="shared" si="13"/>
        <v>0.29000000000000004</v>
      </c>
    </row>
    <row r="445" spans="1:15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>
        <f t="shared" si="12"/>
        <v>91.36</v>
      </c>
      <c r="O445" s="1">
        <f t="shared" si="13"/>
        <v>0.45999999999999996</v>
      </c>
    </row>
    <row r="446" spans="1:15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>
        <f t="shared" si="12"/>
        <v>242.94</v>
      </c>
      <c r="O446" s="1">
        <f t="shared" si="13"/>
        <v>0.12</v>
      </c>
    </row>
    <row r="447" spans="1:15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>
        <f t="shared" si="12"/>
        <v>22.05</v>
      </c>
      <c r="O447" s="1">
        <f t="shared" si="13"/>
        <v>0.48</v>
      </c>
    </row>
    <row r="448" spans="1:15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>
        <f t="shared" si="12"/>
        <v>2.91</v>
      </c>
      <c r="O448" s="1">
        <f t="shared" si="13"/>
        <v>0.47</v>
      </c>
    </row>
    <row r="449" spans="1:15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>
        <f t="shared" si="12"/>
        <v>59.52</v>
      </c>
      <c r="O449" s="1">
        <f t="shared" si="13"/>
        <v>0.25999999999999995</v>
      </c>
    </row>
    <row r="450" spans="1:15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>
        <f t="shared" si="12"/>
        <v>161.94</v>
      </c>
      <c r="O450" s="1">
        <f t="shared" si="13"/>
        <v>6.0000000000000005E-2</v>
      </c>
    </row>
    <row r="451" spans="1:15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>
        <f t="shared" ref="N451:N514" si="14">J451</f>
        <v>263.88</v>
      </c>
      <c r="O451" s="1">
        <f t="shared" ref="O451:O514" si="15">M451/J451</f>
        <v>0.27</v>
      </c>
    </row>
    <row r="452" spans="1:15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>
        <f t="shared" si="14"/>
        <v>30.48</v>
      </c>
      <c r="O452" s="1">
        <f t="shared" si="15"/>
        <v>0.26</v>
      </c>
    </row>
    <row r="453" spans="1:15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>
        <f t="shared" si="14"/>
        <v>9.84</v>
      </c>
      <c r="O453" s="1">
        <f t="shared" si="15"/>
        <v>0.29000000000000004</v>
      </c>
    </row>
    <row r="454" spans="1:15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>
        <f t="shared" si="14"/>
        <v>35.119999999999997</v>
      </c>
      <c r="O454" s="1">
        <f t="shared" si="15"/>
        <v>0.26</v>
      </c>
    </row>
    <row r="455" spans="1:15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>
        <f t="shared" si="14"/>
        <v>284.36399999999998</v>
      </c>
      <c r="O455" s="1">
        <f t="shared" si="15"/>
        <v>-0.26666666666666666</v>
      </c>
    </row>
    <row r="456" spans="1:15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>
        <f t="shared" si="14"/>
        <v>665.40800000000002</v>
      </c>
      <c r="O456" s="1">
        <f t="shared" si="15"/>
        <v>0.1</v>
      </c>
    </row>
    <row r="457" spans="1:15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>
        <f t="shared" si="14"/>
        <v>63.88</v>
      </c>
      <c r="O457" s="1">
        <f t="shared" si="15"/>
        <v>0.38999999999999996</v>
      </c>
    </row>
    <row r="458" spans="1:15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>
        <f t="shared" si="14"/>
        <v>129.56800000000001</v>
      </c>
      <c r="O458" s="1">
        <f t="shared" si="15"/>
        <v>-0.1875</v>
      </c>
    </row>
    <row r="459" spans="1:15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>
        <f t="shared" si="14"/>
        <v>747.55799999999999</v>
      </c>
      <c r="O459" s="1">
        <f t="shared" si="15"/>
        <v>-0.12857142857142856</v>
      </c>
    </row>
    <row r="460" spans="1:15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>
        <f t="shared" si="14"/>
        <v>8.9280000000000008</v>
      </c>
      <c r="O460" s="1">
        <f t="shared" si="15"/>
        <v>0.37499999999999994</v>
      </c>
    </row>
    <row r="461" spans="1:15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>
        <f t="shared" si="14"/>
        <v>103.92</v>
      </c>
      <c r="O461" s="1">
        <f t="shared" si="15"/>
        <v>0.35</v>
      </c>
    </row>
    <row r="462" spans="1:15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>
        <f t="shared" si="14"/>
        <v>899.91</v>
      </c>
      <c r="O462" s="1">
        <f t="shared" si="15"/>
        <v>0.42</v>
      </c>
    </row>
    <row r="463" spans="1:15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>
        <f t="shared" si="14"/>
        <v>51.311999999999998</v>
      </c>
      <c r="O463" s="1">
        <f t="shared" si="15"/>
        <v>0.36250000000000004</v>
      </c>
    </row>
    <row r="464" spans="1:15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>
        <f t="shared" si="14"/>
        <v>23.56</v>
      </c>
      <c r="O464" s="1">
        <f t="shared" si="15"/>
        <v>0.3</v>
      </c>
    </row>
    <row r="465" spans="1:15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>
        <f t="shared" si="14"/>
        <v>1272.6300000000001</v>
      </c>
      <c r="O465" s="1">
        <f t="shared" si="15"/>
        <v>-0.6399999999999999</v>
      </c>
    </row>
    <row r="466" spans="1:15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>
        <f t="shared" si="14"/>
        <v>28.484999999999999</v>
      </c>
      <c r="O466" s="1">
        <f t="shared" si="15"/>
        <v>-0.73333333333333328</v>
      </c>
    </row>
    <row r="467" spans="1:15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>
        <f t="shared" si="14"/>
        <v>185.376</v>
      </c>
      <c r="O467" s="1">
        <f t="shared" si="15"/>
        <v>-0.1875</v>
      </c>
    </row>
    <row r="468" spans="1:15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>
        <f t="shared" si="14"/>
        <v>78.272000000000006</v>
      </c>
      <c r="O468" s="1">
        <f t="shared" si="15"/>
        <v>7.4999999999999997E-2</v>
      </c>
    </row>
    <row r="469" spans="1:15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>
        <f t="shared" si="14"/>
        <v>254.744</v>
      </c>
      <c r="O469" s="1">
        <f t="shared" si="15"/>
        <v>-1.2249999999999999</v>
      </c>
    </row>
    <row r="470" spans="1:15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>
        <f t="shared" si="14"/>
        <v>205.33279999999999</v>
      </c>
      <c r="O470" s="1">
        <f t="shared" si="15"/>
        <v>-0.17647058823529413</v>
      </c>
    </row>
    <row r="471" spans="1:15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>
        <f t="shared" si="14"/>
        <v>4.7880000000000003</v>
      </c>
      <c r="O471" s="1">
        <f t="shared" si="15"/>
        <v>-1.65</v>
      </c>
    </row>
    <row r="472" spans="1:15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>
        <f t="shared" si="14"/>
        <v>55.48</v>
      </c>
      <c r="O472" s="1">
        <f t="shared" si="15"/>
        <v>0.48000000000000004</v>
      </c>
    </row>
    <row r="473" spans="1:15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>
        <f t="shared" si="14"/>
        <v>340.92</v>
      </c>
      <c r="O473" s="1">
        <f t="shared" si="15"/>
        <v>9.9999999999999985E-3</v>
      </c>
    </row>
    <row r="474" spans="1:15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>
        <f t="shared" si="14"/>
        <v>222.666</v>
      </c>
      <c r="O474" s="1">
        <f t="shared" si="15"/>
        <v>4.7058823529411771E-2</v>
      </c>
    </row>
    <row r="475" spans="1:15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>
        <f t="shared" si="14"/>
        <v>703.96799999999996</v>
      </c>
      <c r="O475" s="1">
        <f t="shared" si="15"/>
        <v>0.125</v>
      </c>
    </row>
    <row r="476" spans="1:15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>
        <f t="shared" si="14"/>
        <v>92.52</v>
      </c>
      <c r="O476" s="1">
        <f t="shared" si="15"/>
        <v>0.27</v>
      </c>
    </row>
    <row r="477" spans="1:15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>
        <f t="shared" si="14"/>
        <v>62.65</v>
      </c>
      <c r="O477" s="1">
        <f t="shared" si="15"/>
        <v>0.46</v>
      </c>
    </row>
    <row r="478" spans="1:15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>
        <f t="shared" si="14"/>
        <v>94.85</v>
      </c>
      <c r="O478" s="1">
        <f t="shared" si="15"/>
        <v>0.48000000000000004</v>
      </c>
    </row>
    <row r="479" spans="1:15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>
        <f t="shared" si="14"/>
        <v>95.76</v>
      </c>
      <c r="O479" s="1">
        <f t="shared" si="15"/>
        <v>7.4999999999999997E-2</v>
      </c>
    </row>
    <row r="480" spans="1:15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>
        <f t="shared" si="14"/>
        <v>40.200000000000003</v>
      </c>
      <c r="O480" s="1">
        <f t="shared" si="15"/>
        <v>0.47999999999999993</v>
      </c>
    </row>
    <row r="481" spans="1:15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>
        <f t="shared" si="14"/>
        <v>14.7</v>
      </c>
      <c r="O481" s="1">
        <f t="shared" si="15"/>
        <v>0.45</v>
      </c>
    </row>
    <row r="482" spans="1:15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>
        <f t="shared" si="14"/>
        <v>704.25</v>
      </c>
      <c r="O482" s="1">
        <f t="shared" si="15"/>
        <v>0.12000000000000001</v>
      </c>
    </row>
    <row r="483" spans="1:15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>
        <f t="shared" si="14"/>
        <v>9.09</v>
      </c>
      <c r="O483" s="1">
        <f t="shared" si="15"/>
        <v>0.21000000000000002</v>
      </c>
    </row>
    <row r="484" spans="1:15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>
        <f t="shared" si="14"/>
        <v>5.96</v>
      </c>
      <c r="O484" s="1">
        <f t="shared" si="15"/>
        <v>0.28000000000000003</v>
      </c>
    </row>
    <row r="485" spans="1:15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>
        <f t="shared" si="14"/>
        <v>159.97999999999999</v>
      </c>
      <c r="O485" s="1">
        <f t="shared" si="15"/>
        <v>0.36</v>
      </c>
    </row>
    <row r="486" spans="1:15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>
        <f t="shared" si="14"/>
        <v>29.6</v>
      </c>
      <c r="O486" s="1">
        <f t="shared" si="15"/>
        <v>0.5</v>
      </c>
    </row>
    <row r="487" spans="1:15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>
        <f t="shared" si="14"/>
        <v>514.16499999999996</v>
      </c>
      <c r="O487" s="1">
        <f t="shared" si="15"/>
        <v>-5.8823529411764712E-2</v>
      </c>
    </row>
    <row r="488" spans="1:15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>
        <f t="shared" si="14"/>
        <v>279.95999999999998</v>
      </c>
      <c r="O488" s="1">
        <f t="shared" si="15"/>
        <v>6.25E-2</v>
      </c>
    </row>
    <row r="489" spans="1:15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>
        <f t="shared" si="14"/>
        <v>2735.9520000000002</v>
      </c>
      <c r="O489" s="1">
        <f t="shared" si="15"/>
        <v>0.125</v>
      </c>
    </row>
    <row r="490" spans="1:15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>
        <f t="shared" si="14"/>
        <v>7.992</v>
      </c>
      <c r="O490" s="1">
        <f t="shared" si="15"/>
        <v>7.5000000000000011E-2</v>
      </c>
    </row>
    <row r="491" spans="1:15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>
        <f t="shared" si="14"/>
        <v>63.984000000000002</v>
      </c>
      <c r="O491" s="1">
        <f t="shared" si="15"/>
        <v>0.16249999999999998</v>
      </c>
    </row>
    <row r="492" spans="1:15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>
        <f t="shared" si="14"/>
        <v>70.367999999999995</v>
      </c>
      <c r="O492" s="1">
        <f t="shared" si="15"/>
        <v>8.7499999999999994E-2</v>
      </c>
    </row>
    <row r="493" spans="1:15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>
        <f t="shared" si="14"/>
        <v>449.15</v>
      </c>
      <c r="O493" s="1">
        <f t="shared" si="15"/>
        <v>2.0000000000000004E-2</v>
      </c>
    </row>
    <row r="494" spans="1:15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>
        <f t="shared" si="14"/>
        <v>11.07</v>
      </c>
      <c r="O494" s="1">
        <f t="shared" si="15"/>
        <v>0.46</v>
      </c>
    </row>
    <row r="495" spans="1:15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>
        <f t="shared" si="14"/>
        <v>93.98</v>
      </c>
      <c r="O495" s="1">
        <f t="shared" si="15"/>
        <v>0.13999999999999999</v>
      </c>
    </row>
    <row r="496" spans="1:15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>
        <f t="shared" si="14"/>
        <v>189.88200000000001</v>
      </c>
      <c r="O496" s="1">
        <f t="shared" si="15"/>
        <v>-0.5</v>
      </c>
    </row>
    <row r="497" spans="1:15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>
        <f t="shared" si="14"/>
        <v>105.42</v>
      </c>
      <c r="O497" s="1">
        <f t="shared" si="15"/>
        <v>0.49</v>
      </c>
    </row>
    <row r="498" spans="1:15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>
        <f t="shared" si="14"/>
        <v>119.616</v>
      </c>
      <c r="O498" s="1">
        <f t="shared" si="15"/>
        <v>0.33749999999999997</v>
      </c>
    </row>
    <row r="499" spans="1:15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>
        <f t="shared" si="14"/>
        <v>255.76</v>
      </c>
      <c r="O499" s="1">
        <f t="shared" si="15"/>
        <v>0.32</v>
      </c>
    </row>
    <row r="500" spans="1:15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>
        <f t="shared" si="14"/>
        <v>241.56800000000001</v>
      </c>
      <c r="O500" s="1">
        <f t="shared" si="15"/>
        <v>7.4999999999999997E-2</v>
      </c>
    </row>
    <row r="501" spans="1:15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>
        <f t="shared" si="14"/>
        <v>69.3</v>
      </c>
      <c r="O501" s="1">
        <f t="shared" si="15"/>
        <v>0.33</v>
      </c>
    </row>
    <row r="502" spans="1:15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>
        <f t="shared" si="14"/>
        <v>22.62</v>
      </c>
      <c r="O502" s="1">
        <f t="shared" si="15"/>
        <v>-0.66666666666666663</v>
      </c>
    </row>
    <row r="503" spans="1:15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>
        <f t="shared" si="14"/>
        <v>14.952</v>
      </c>
      <c r="O503" s="1">
        <f t="shared" si="15"/>
        <v>-0.8</v>
      </c>
    </row>
    <row r="504" spans="1:15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>
        <f t="shared" si="14"/>
        <v>801.56799999999998</v>
      </c>
      <c r="O504" s="1">
        <f t="shared" si="15"/>
        <v>6.25E-2</v>
      </c>
    </row>
    <row r="505" spans="1:15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>
        <f t="shared" si="14"/>
        <v>2.3759999999999999</v>
      </c>
      <c r="O505" s="1">
        <f t="shared" si="15"/>
        <v>-0.8</v>
      </c>
    </row>
    <row r="506" spans="1:15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>
        <f t="shared" si="14"/>
        <v>32.792000000000002</v>
      </c>
      <c r="O506" s="1">
        <f t="shared" si="15"/>
        <v>0.36249999999999999</v>
      </c>
    </row>
    <row r="507" spans="1:15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>
        <f t="shared" si="14"/>
        <v>15.92</v>
      </c>
      <c r="O507" s="1">
        <f t="shared" si="15"/>
        <v>0.33750000000000002</v>
      </c>
    </row>
    <row r="508" spans="1:15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>
        <f t="shared" si="14"/>
        <v>2.74</v>
      </c>
      <c r="O508" s="1">
        <f t="shared" si="15"/>
        <v>0.26999999999999996</v>
      </c>
    </row>
    <row r="509" spans="1:15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>
        <f t="shared" si="14"/>
        <v>8.34</v>
      </c>
      <c r="O509" s="1">
        <f t="shared" si="15"/>
        <v>0.26</v>
      </c>
    </row>
    <row r="510" spans="1:15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>
        <f t="shared" si="14"/>
        <v>46.74</v>
      </c>
      <c r="O510" s="1">
        <f t="shared" si="15"/>
        <v>0.25</v>
      </c>
    </row>
    <row r="511" spans="1:15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>
        <f t="shared" si="14"/>
        <v>6354.95</v>
      </c>
      <c r="O511" s="1">
        <f t="shared" si="15"/>
        <v>0.5</v>
      </c>
    </row>
    <row r="512" spans="1:15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>
        <f t="shared" si="14"/>
        <v>126.3</v>
      </c>
      <c r="O512" s="1">
        <f t="shared" si="15"/>
        <v>0.32</v>
      </c>
    </row>
    <row r="513" spans="1:15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>
        <f t="shared" si="14"/>
        <v>38.04</v>
      </c>
      <c r="O513" s="1">
        <f t="shared" si="15"/>
        <v>0.32</v>
      </c>
    </row>
    <row r="514" spans="1:15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>
        <f t="shared" si="14"/>
        <v>7.1520000000000001</v>
      </c>
      <c r="O514" s="1">
        <f t="shared" si="15"/>
        <v>9.9999999999999992E-2</v>
      </c>
    </row>
    <row r="515" spans="1:15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>
        <f t="shared" ref="N515:N578" si="16">J515</f>
        <v>6.63</v>
      </c>
      <c r="O515" s="1">
        <f t="shared" ref="O515:O578" si="17">M515/J515</f>
        <v>0.27</v>
      </c>
    </row>
    <row r="516" spans="1:15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>
        <f t="shared" si="16"/>
        <v>5.88</v>
      </c>
      <c r="O516" s="1">
        <f t="shared" si="17"/>
        <v>0.29000000000000004</v>
      </c>
    </row>
    <row r="517" spans="1:15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>
        <f t="shared" si="16"/>
        <v>2999.95</v>
      </c>
      <c r="O517" s="1">
        <f t="shared" si="17"/>
        <v>0.46000000000000008</v>
      </c>
    </row>
    <row r="518" spans="1:15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>
        <f t="shared" si="16"/>
        <v>51.45</v>
      </c>
      <c r="O518" s="1">
        <f t="shared" si="17"/>
        <v>0.27</v>
      </c>
    </row>
    <row r="519" spans="1:15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>
        <f t="shared" si="16"/>
        <v>11.96</v>
      </c>
      <c r="O519" s="1">
        <f t="shared" si="17"/>
        <v>0.44999999999999996</v>
      </c>
    </row>
    <row r="520" spans="1:15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>
        <f t="shared" si="16"/>
        <v>1126.02</v>
      </c>
      <c r="O520" s="1">
        <f t="shared" si="17"/>
        <v>0.05</v>
      </c>
    </row>
    <row r="521" spans="1:15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>
        <f t="shared" si="16"/>
        <v>18.391999999999999</v>
      </c>
      <c r="O521" s="1">
        <f t="shared" si="17"/>
        <v>0.28750000000000003</v>
      </c>
    </row>
    <row r="522" spans="1:15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>
        <f t="shared" si="16"/>
        <v>129.56800000000001</v>
      </c>
      <c r="O522" s="1">
        <f t="shared" si="17"/>
        <v>-0.19999999999999998</v>
      </c>
    </row>
    <row r="523" spans="1:15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>
        <f t="shared" si="16"/>
        <v>14.112</v>
      </c>
      <c r="O523" s="1">
        <f t="shared" si="17"/>
        <v>-1.5</v>
      </c>
    </row>
    <row r="524" spans="1:15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>
        <f t="shared" si="16"/>
        <v>210.98</v>
      </c>
      <c r="O524" s="1">
        <f t="shared" si="17"/>
        <v>0.1</v>
      </c>
    </row>
    <row r="525" spans="1:15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>
        <f t="shared" si="16"/>
        <v>55.176000000000002</v>
      </c>
      <c r="O525" s="1">
        <f t="shared" si="17"/>
        <v>-0.22500000000000001</v>
      </c>
    </row>
    <row r="526" spans="1:15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>
        <f t="shared" si="16"/>
        <v>66.260000000000005</v>
      </c>
      <c r="O526" s="1">
        <f t="shared" si="17"/>
        <v>0.41</v>
      </c>
    </row>
    <row r="527" spans="1:15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>
        <f t="shared" si="16"/>
        <v>22.2</v>
      </c>
      <c r="O527" s="1">
        <f t="shared" si="17"/>
        <v>0.47</v>
      </c>
    </row>
    <row r="528" spans="1:15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>
        <f t="shared" si="16"/>
        <v>683.952</v>
      </c>
      <c r="O528" s="1">
        <f t="shared" si="17"/>
        <v>6.25E-2</v>
      </c>
    </row>
    <row r="529" spans="1:15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>
        <f t="shared" si="16"/>
        <v>45.695999999999998</v>
      </c>
      <c r="O529" s="1">
        <f t="shared" si="17"/>
        <v>0.1125</v>
      </c>
    </row>
    <row r="530" spans="1:15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>
        <f t="shared" si="16"/>
        <v>36.335999999999999</v>
      </c>
      <c r="O530" s="1">
        <f t="shared" si="17"/>
        <v>-0.2</v>
      </c>
    </row>
    <row r="531" spans="1:15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>
        <f t="shared" si="16"/>
        <v>666.24800000000005</v>
      </c>
      <c r="O531" s="1">
        <f t="shared" si="17"/>
        <v>-0.22499999999999998</v>
      </c>
    </row>
    <row r="532" spans="1:15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>
        <f t="shared" si="16"/>
        <v>52.512</v>
      </c>
      <c r="O532" s="1">
        <f t="shared" si="17"/>
        <v>0.375</v>
      </c>
    </row>
    <row r="533" spans="1:15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>
        <f t="shared" si="16"/>
        <v>190.72</v>
      </c>
      <c r="O533" s="1">
        <f t="shared" si="17"/>
        <v>6.25E-2</v>
      </c>
    </row>
    <row r="534" spans="1:15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>
        <f t="shared" si="16"/>
        <v>47.94</v>
      </c>
      <c r="O534" s="1">
        <f t="shared" si="17"/>
        <v>4.9999999999999996E-2</v>
      </c>
    </row>
    <row r="535" spans="1:15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>
        <f t="shared" si="16"/>
        <v>979.95</v>
      </c>
      <c r="O535" s="1">
        <f t="shared" si="17"/>
        <v>0.28000000000000003</v>
      </c>
    </row>
    <row r="536" spans="1:15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>
        <f t="shared" si="16"/>
        <v>22.75</v>
      </c>
      <c r="O536" s="1">
        <f t="shared" si="17"/>
        <v>0.5</v>
      </c>
    </row>
    <row r="537" spans="1:15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>
        <f t="shared" si="16"/>
        <v>16.768000000000001</v>
      </c>
      <c r="O537" s="1">
        <f t="shared" si="17"/>
        <v>8.7499999999999994E-2</v>
      </c>
    </row>
    <row r="538" spans="1:15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>
        <f t="shared" si="16"/>
        <v>42.616</v>
      </c>
      <c r="O538" s="1">
        <f t="shared" si="17"/>
        <v>-1.5999999999999999</v>
      </c>
    </row>
    <row r="539" spans="1:15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>
        <f t="shared" si="16"/>
        <v>10.752000000000001</v>
      </c>
      <c r="O539" s="1">
        <f t="shared" si="17"/>
        <v>0.31249999999999994</v>
      </c>
    </row>
    <row r="540" spans="1:15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>
        <f t="shared" si="16"/>
        <v>152.94</v>
      </c>
      <c r="O540" s="1">
        <f t="shared" si="17"/>
        <v>0.26999999999999996</v>
      </c>
    </row>
    <row r="541" spans="1:15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>
        <f t="shared" si="16"/>
        <v>283.92</v>
      </c>
      <c r="O541" s="1">
        <f t="shared" si="17"/>
        <v>0.25</v>
      </c>
    </row>
    <row r="542" spans="1:15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>
        <f t="shared" si="16"/>
        <v>468.9</v>
      </c>
      <c r="O542" s="1">
        <f t="shared" si="17"/>
        <v>0.44</v>
      </c>
    </row>
    <row r="543" spans="1:15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>
        <f t="shared" si="16"/>
        <v>380.86399999999998</v>
      </c>
      <c r="O543" s="1">
        <f t="shared" si="17"/>
        <v>0.1</v>
      </c>
    </row>
    <row r="544" spans="1:15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>
        <f t="shared" si="16"/>
        <v>646.77599999999995</v>
      </c>
      <c r="O544" s="1">
        <f t="shared" si="17"/>
        <v>-0.22500000000000001</v>
      </c>
    </row>
    <row r="545" spans="1:15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>
        <f t="shared" si="16"/>
        <v>58.112000000000002</v>
      </c>
      <c r="O545" s="1">
        <f t="shared" si="17"/>
        <v>0.125</v>
      </c>
    </row>
    <row r="546" spans="1:15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>
        <f t="shared" si="16"/>
        <v>100.792</v>
      </c>
      <c r="O546" s="1">
        <f t="shared" si="17"/>
        <v>6.25E-2</v>
      </c>
    </row>
    <row r="547" spans="1:15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>
        <f t="shared" si="16"/>
        <v>66.111999999999995</v>
      </c>
      <c r="O547" s="1">
        <f t="shared" si="17"/>
        <v>-1.2750000000000001</v>
      </c>
    </row>
    <row r="548" spans="1:15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>
        <f t="shared" si="16"/>
        <v>41.28</v>
      </c>
      <c r="O548" s="1">
        <f t="shared" si="17"/>
        <v>0.33750000000000002</v>
      </c>
    </row>
    <row r="549" spans="1:15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>
        <f t="shared" si="16"/>
        <v>13.36</v>
      </c>
      <c r="O549" s="1">
        <f t="shared" si="17"/>
        <v>0.48</v>
      </c>
    </row>
    <row r="550" spans="1:15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>
        <f t="shared" si="16"/>
        <v>250.27199999999999</v>
      </c>
      <c r="O550" s="1">
        <f t="shared" si="17"/>
        <v>6.25E-2</v>
      </c>
    </row>
    <row r="551" spans="1:15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>
        <f t="shared" si="16"/>
        <v>11.364000000000001</v>
      </c>
      <c r="O551" s="1">
        <f t="shared" si="17"/>
        <v>-1.4999999999999998</v>
      </c>
    </row>
    <row r="552" spans="1:15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>
        <f t="shared" si="16"/>
        <v>8.7200000000000006</v>
      </c>
      <c r="O552" s="1">
        <f t="shared" si="17"/>
        <v>-0.19999999999999998</v>
      </c>
    </row>
    <row r="553" spans="1:15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>
        <f t="shared" si="16"/>
        <v>1121.568</v>
      </c>
      <c r="O553" s="1">
        <f t="shared" si="17"/>
        <v>0</v>
      </c>
    </row>
    <row r="554" spans="1:15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>
        <f t="shared" si="16"/>
        <v>34.503999999999998</v>
      </c>
      <c r="O554" s="1">
        <f t="shared" si="17"/>
        <v>0.17500000000000002</v>
      </c>
    </row>
    <row r="555" spans="1:15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>
        <f t="shared" si="16"/>
        <v>10.824</v>
      </c>
      <c r="O555" s="1">
        <f t="shared" si="17"/>
        <v>0.23749999999999999</v>
      </c>
    </row>
    <row r="556" spans="1:15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>
        <f t="shared" si="16"/>
        <v>1295.78</v>
      </c>
      <c r="O556" s="1">
        <f t="shared" si="17"/>
        <v>0.24</v>
      </c>
    </row>
    <row r="557" spans="1:15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>
        <f t="shared" si="16"/>
        <v>19.456</v>
      </c>
      <c r="O557" s="1">
        <f t="shared" si="17"/>
        <v>0.17499999999999999</v>
      </c>
    </row>
    <row r="558" spans="1:15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>
        <f t="shared" si="16"/>
        <v>20.7</v>
      </c>
      <c r="O558" s="1">
        <f t="shared" si="17"/>
        <v>0.48000000000000004</v>
      </c>
    </row>
    <row r="559" spans="1:15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>
        <f t="shared" si="16"/>
        <v>1335.68</v>
      </c>
      <c r="O559" s="1">
        <f t="shared" si="17"/>
        <v>-0.16250000000000001</v>
      </c>
    </row>
    <row r="560" spans="1:15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>
        <f t="shared" si="16"/>
        <v>32.4</v>
      </c>
      <c r="O560" s="1">
        <f t="shared" si="17"/>
        <v>0.48</v>
      </c>
    </row>
    <row r="561" spans="1:15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>
        <f t="shared" si="16"/>
        <v>42.6</v>
      </c>
      <c r="O561" s="1">
        <f t="shared" si="17"/>
        <v>0.39</v>
      </c>
    </row>
    <row r="562" spans="1:15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>
        <f t="shared" si="16"/>
        <v>84.055999999999997</v>
      </c>
      <c r="O562" s="1">
        <f t="shared" si="17"/>
        <v>0.32500000000000001</v>
      </c>
    </row>
    <row r="563" spans="1:15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>
        <f t="shared" si="16"/>
        <v>13</v>
      </c>
      <c r="O563" s="1">
        <f t="shared" si="17"/>
        <v>0.1</v>
      </c>
    </row>
    <row r="564" spans="1:15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>
        <f t="shared" si="16"/>
        <v>13.128</v>
      </c>
      <c r="O564" s="1">
        <f t="shared" si="17"/>
        <v>0.28750000000000003</v>
      </c>
    </row>
    <row r="565" spans="1:15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>
        <f t="shared" si="16"/>
        <v>3.96</v>
      </c>
      <c r="O565" s="1">
        <f t="shared" si="17"/>
        <v>0</v>
      </c>
    </row>
    <row r="566" spans="1:15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>
        <f t="shared" si="16"/>
        <v>2.61</v>
      </c>
      <c r="O566" s="1">
        <f t="shared" si="17"/>
        <v>0.45999999999999996</v>
      </c>
    </row>
    <row r="567" spans="1:15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>
        <f t="shared" si="16"/>
        <v>374.37599999999998</v>
      </c>
      <c r="O567" s="1">
        <f t="shared" si="17"/>
        <v>0.125</v>
      </c>
    </row>
    <row r="568" spans="1:15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>
        <f t="shared" si="16"/>
        <v>91.84</v>
      </c>
      <c r="O568" s="1">
        <f t="shared" si="17"/>
        <v>0.49</v>
      </c>
    </row>
    <row r="569" spans="1:15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>
        <f t="shared" si="16"/>
        <v>81.087999999999994</v>
      </c>
      <c r="O569" s="1">
        <f t="shared" si="17"/>
        <v>0.33750000000000002</v>
      </c>
    </row>
    <row r="570" spans="1:15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>
        <f t="shared" si="16"/>
        <v>19.440000000000001</v>
      </c>
      <c r="O570" s="1">
        <f t="shared" si="17"/>
        <v>0.48000000000000004</v>
      </c>
    </row>
    <row r="571" spans="1:15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>
        <f t="shared" si="16"/>
        <v>451.15199999999999</v>
      </c>
      <c r="O571" s="1">
        <f t="shared" si="17"/>
        <v>0</v>
      </c>
    </row>
    <row r="572" spans="1:15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>
        <f t="shared" si="16"/>
        <v>72.45</v>
      </c>
      <c r="O572" s="1">
        <f t="shared" si="17"/>
        <v>0.48000000000000004</v>
      </c>
    </row>
    <row r="573" spans="1:15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>
        <f t="shared" si="16"/>
        <v>13.96</v>
      </c>
      <c r="O573" s="1">
        <f t="shared" si="17"/>
        <v>0.45999999999999996</v>
      </c>
    </row>
    <row r="574" spans="1:15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>
        <f t="shared" si="16"/>
        <v>33.264000000000003</v>
      </c>
      <c r="O574" s="1">
        <f t="shared" si="17"/>
        <v>0.33749999999999997</v>
      </c>
    </row>
    <row r="575" spans="1:15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>
        <f t="shared" si="16"/>
        <v>14.85</v>
      </c>
      <c r="O575" s="1">
        <f t="shared" si="17"/>
        <v>0.27</v>
      </c>
    </row>
    <row r="576" spans="1:15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>
        <f t="shared" si="16"/>
        <v>8.82</v>
      </c>
      <c r="O576" s="1">
        <f t="shared" si="17"/>
        <v>0.27</v>
      </c>
    </row>
    <row r="577" spans="1:15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>
        <f t="shared" si="16"/>
        <v>160.72</v>
      </c>
      <c r="O577" s="1">
        <f t="shared" si="17"/>
        <v>0.48999999999999994</v>
      </c>
    </row>
    <row r="578" spans="1:15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>
        <f t="shared" si="16"/>
        <v>19.920000000000002</v>
      </c>
      <c r="O578" s="1">
        <f t="shared" si="17"/>
        <v>0.48999999999999994</v>
      </c>
    </row>
    <row r="579" spans="1:15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>
        <f t="shared" ref="N579:N642" si="18">J579</f>
        <v>7.3</v>
      </c>
      <c r="O579" s="1">
        <f t="shared" ref="O579:O642" si="19">M579/J579</f>
        <v>0.3</v>
      </c>
    </row>
    <row r="580" spans="1:15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>
        <f t="shared" si="18"/>
        <v>69.712000000000003</v>
      </c>
      <c r="O580" s="1">
        <f t="shared" si="19"/>
        <v>0.125</v>
      </c>
    </row>
    <row r="581" spans="1:15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>
        <f t="shared" si="18"/>
        <v>8.7919999999999998</v>
      </c>
      <c r="O581" s="1">
        <f t="shared" si="19"/>
        <v>-0.65</v>
      </c>
    </row>
    <row r="582" spans="1:15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>
        <f t="shared" si="18"/>
        <v>51.52</v>
      </c>
      <c r="O582" s="1">
        <f t="shared" si="19"/>
        <v>0.03</v>
      </c>
    </row>
    <row r="583" spans="1:15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>
        <f t="shared" si="18"/>
        <v>470.37599999999998</v>
      </c>
      <c r="O583" s="1">
        <f t="shared" si="19"/>
        <v>0.1125</v>
      </c>
    </row>
    <row r="584" spans="1:15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>
        <f t="shared" si="18"/>
        <v>105.584</v>
      </c>
      <c r="O584" s="1">
        <f t="shared" si="19"/>
        <v>8.7499999999999994E-2</v>
      </c>
    </row>
    <row r="585" spans="1:15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>
        <f t="shared" si="18"/>
        <v>31.152000000000001</v>
      </c>
      <c r="O585" s="1">
        <f t="shared" si="19"/>
        <v>0.11249999999999999</v>
      </c>
    </row>
    <row r="586" spans="1:15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>
        <f t="shared" si="18"/>
        <v>6.7830000000000004</v>
      </c>
      <c r="O586" s="1">
        <f t="shared" si="19"/>
        <v>-0.7</v>
      </c>
    </row>
    <row r="587" spans="1:15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>
        <f t="shared" si="18"/>
        <v>406.36799999999999</v>
      </c>
      <c r="O587" s="1">
        <f t="shared" si="19"/>
        <v>7.4999999999999997E-2</v>
      </c>
    </row>
    <row r="588" spans="1:15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>
        <f t="shared" si="18"/>
        <v>70.98</v>
      </c>
      <c r="O588" s="1">
        <f t="shared" si="19"/>
        <v>7.0000000000000007E-2</v>
      </c>
    </row>
    <row r="589" spans="1:15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>
        <f t="shared" si="18"/>
        <v>294.93</v>
      </c>
      <c r="O589" s="1">
        <f t="shared" si="19"/>
        <v>0.49000000000000005</v>
      </c>
    </row>
    <row r="590" spans="1:15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>
        <f t="shared" si="18"/>
        <v>84.784000000000006</v>
      </c>
      <c r="O590" s="1">
        <f t="shared" si="19"/>
        <v>-0.23749999999999996</v>
      </c>
    </row>
    <row r="591" spans="1:15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>
        <f t="shared" si="18"/>
        <v>20.736000000000001</v>
      </c>
      <c r="O591" s="1">
        <f t="shared" si="19"/>
        <v>0.35</v>
      </c>
    </row>
    <row r="592" spans="1:15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>
        <f t="shared" si="18"/>
        <v>16.821000000000002</v>
      </c>
      <c r="O592" s="1">
        <f t="shared" si="19"/>
        <v>-0.76666666666666661</v>
      </c>
    </row>
    <row r="593" spans="1:15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>
        <f t="shared" si="18"/>
        <v>10.368</v>
      </c>
      <c r="O593" s="1">
        <f t="shared" si="19"/>
        <v>0.35</v>
      </c>
    </row>
    <row r="594" spans="1:15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>
        <f t="shared" si="18"/>
        <v>9.3439999999999994</v>
      </c>
      <c r="O594" s="1">
        <f t="shared" si="19"/>
        <v>0.125</v>
      </c>
    </row>
    <row r="595" spans="1:15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>
        <f t="shared" si="18"/>
        <v>31.2</v>
      </c>
      <c r="O595" s="1">
        <f t="shared" si="19"/>
        <v>0.3125</v>
      </c>
    </row>
    <row r="596" spans="1:15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>
        <f t="shared" si="18"/>
        <v>76.12</v>
      </c>
      <c r="O596" s="1">
        <f t="shared" si="19"/>
        <v>0.28999999999999998</v>
      </c>
    </row>
    <row r="597" spans="1:15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>
        <f t="shared" si="18"/>
        <v>1199.9760000000001</v>
      </c>
      <c r="O597" s="1">
        <f t="shared" si="19"/>
        <v>0.36249999999999999</v>
      </c>
    </row>
    <row r="598" spans="1:15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>
        <f t="shared" si="18"/>
        <v>445.96</v>
      </c>
      <c r="O598" s="1">
        <f t="shared" si="19"/>
        <v>0.125</v>
      </c>
    </row>
    <row r="599" spans="1:15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>
        <f t="shared" si="18"/>
        <v>327.76</v>
      </c>
      <c r="O599" s="1">
        <f t="shared" si="19"/>
        <v>0.28000000000000003</v>
      </c>
    </row>
    <row r="600" spans="1:15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>
        <f t="shared" si="18"/>
        <v>11.632</v>
      </c>
      <c r="O600" s="1">
        <f t="shared" si="19"/>
        <v>8.7500000000000008E-2</v>
      </c>
    </row>
    <row r="601" spans="1:15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>
        <f t="shared" si="18"/>
        <v>143.982</v>
      </c>
      <c r="O601" s="1">
        <f t="shared" si="19"/>
        <v>-0.19999999999999998</v>
      </c>
    </row>
    <row r="602" spans="1:15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>
        <f t="shared" si="18"/>
        <v>494.37599999999998</v>
      </c>
      <c r="O602" s="1">
        <f t="shared" si="19"/>
        <v>-0.23333333333333334</v>
      </c>
    </row>
    <row r="603" spans="1:15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>
        <f t="shared" si="18"/>
        <v>5.84</v>
      </c>
      <c r="O603" s="1">
        <f t="shared" si="19"/>
        <v>0.125</v>
      </c>
    </row>
    <row r="604" spans="1:15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>
        <f t="shared" si="18"/>
        <v>142.77600000000001</v>
      </c>
      <c r="O604" s="1">
        <f t="shared" si="19"/>
        <v>0.125</v>
      </c>
    </row>
    <row r="605" spans="1:15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>
        <f t="shared" si="18"/>
        <v>45.695999999999998</v>
      </c>
      <c r="O605" s="1">
        <f t="shared" si="19"/>
        <v>0.1125</v>
      </c>
    </row>
    <row r="606" spans="1:15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>
        <f t="shared" si="18"/>
        <v>7.218</v>
      </c>
      <c r="O606" s="1">
        <f t="shared" si="19"/>
        <v>-0.76666666666666672</v>
      </c>
    </row>
    <row r="607" spans="1:15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>
        <f t="shared" si="18"/>
        <v>43.188000000000002</v>
      </c>
      <c r="O607" s="1">
        <f t="shared" si="19"/>
        <v>-0.73333333333333328</v>
      </c>
    </row>
    <row r="608" spans="1:15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>
        <f t="shared" si="18"/>
        <v>131.904</v>
      </c>
      <c r="O608" s="1">
        <f t="shared" si="19"/>
        <v>0.36249999999999999</v>
      </c>
    </row>
    <row r="609" spans="1:15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>
        <f t="shared" si="18"/>
        <v>3.282</v>
      </c>
      <c r="O609" s="1">
        <f t="shared" si="19"/>
        <v>-0.79999999999999993</v>
      </c>
    </row>
    <row r="610" spans="1:15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>
        <f t="shared" si="18"/>
        <v>21.167999999999999</v>
      </c>
      <c r="O610" s="1">
        <f t="shared" si="19"/>
        <v>0.11250000000000002</v>
      </c>
    </row>
    <row r="611" spans="1:15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>
        <f t="shared" si="18"/>
        <v>55.188000000000002</v>
      </c>
      <c r="O611" s="1">
        <f t="shared" si="19"/>
        <v>-0.18333333333333335</v>
      </c>
    </row>
    <row r="612" spans="1:15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>
        <f t="shared" si="18"/>
        <v>369.57600000000002</v>
      </c>
      <c r="O612" s="1">
        <f t="shared" si="19"/>
        <v>0.1125</v>
      </c>
    </row>
    <row r="613" spans="1:15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>
        <f t="shared" si="18"/>
        <v>15.712</v>
      </c>
      <c r="O613" s="1">
        <f t="shared" si="19"/>
        <v>0.36249999999999999</v>
      </c>
    </row>
    <row r="614" spans="1:15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>
        <f t="shared" si="18"/>
        <v>8.4480000000000004</v>
      </c>
      <c r="O614" s="1">
        <f t="shared" si="19"/>
        <v>0.3125</v>
      </c>
    </row>
    <row r="615" spans="1:15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>
        <f t="shared" si="18"/>
        <v>728.94600000000003</v>
      </c>
      <c r="O615" s="1">
        <f t="shared" si="19"/>
        <v>-0.21666666666666665</v>
      </c>
    </row>
    <row r="616" spans="1:15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>
        <f t="shared" si="18"/>
        <v>119.94</v>
      </c>
      <c r="O616" s="1">
        <f t="shared" si="19"/>
        <v>0.13333333333333333</v>
      </c>
    </row>
    <row r="617" spans="1:15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>
        <f t="shared" si="18"/>
        <v>3.6480000000000001</v>
      </c>
      <c r="O617" s="1">
        <f t="shared" si="19"/>
        <v>-0.76666666666666672</v>
      </c>
    </row>
    <row r="618" spans="1:15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>
        <f t="shared" si="18"/>
        <v>40.479999999999997</v>
      </c>
      <c r="O618" s="1">
        <f t="shared" si="19"/>
        <v>0.39</v>
      </c>
    </row>
    <row r="619" spans="1:15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>
        <f t="shared" si="18"/>
        <v>9.94</v>
      </c>
      <c r="O619" s="1">
        <f t="shared" si="19"/>
        <v>0.31</v>
      </c>
    </row>
    <row r="620" spans="1:15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>
        <f t="shared" si="18"/>
        <v>107.42400000000001</v>
      </c>
      <c r="O620" s="1">
        <f t="shared" si="19"/>
        <v>0.3125</v>
      </c>
    </row>
    <row r="621" spans="1:15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>
        <f t="shared" si="18"/>
        <v>37.909999999999997</v>
      </c>
      <c r="O621" s="1">
        <f t="shared" si="19"/>
        <v>0.29000000000000004</v>
      </c>
    </row>
    <row r="622" spans="1:15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>
        <f t="shared" si="18"/>
        <v>88.02</v>
      </c>
      <c r="O622" s="1">
        <f t="shared" si="19"/>
        <v>0.31</v>
      </c>
    </row>
    <row r="623" spans="1:15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>
        <f t="shared" si="18"/>
        <v>8.69</v>
      </c>
      <c r="O623" s="1">
        <f t="shared" si="19"/>
        <v>-1.7</v>
      </c>
    </row>
    <row r="624" spans="1:15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>
        <f t="shared" si="18"/>
        <v>301.95999999999998</v>
      </c>
      <c r="O624" s="1">
        <f t="shared" si="19"/>
        <v>0.29000000000000004</v>
      </c>
    </row>
    <row r="625" spans="1:15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>
        <f t="shared" si="18"/>
        <v>555.21</v>
      </c>
      <c r="O625" s="1">
        <f t="shared" si="19"/>
        <v>0.32222222222222224</v>
      </c>
    </row>
    <row r="626" spans="1:15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>
        <f t="shared" si="18"/>
        <v>523.48</v>
      </c>
      <c r="O626" s="1">
        <f t="shared" si="19"/>
        <v>0.25</v>
      </c>
    </row>
    <row r="627" spans="1:15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>
        <f t="shared" si="18"/>
        <v>161.82</v>
      </c>
      <c r="O627" s="1">
        <f t="shared" si="19"/>
        <v>0.28999999999999998</v>
      </c>
    </row>
    <row r="628" spans="1:15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>
        <f t="shared" si="18"/>
        <v>35.56</v>
      </c>
      <c r="O628" s="1">
        <f t="shared" si="19"/>
        <v>0.34</v>
      </c>
    </row>
    <row r="629" spans="1:15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>
        <f t="shared" si="18"/>
        <v>97.16</v>
      </c>
      <c r="O629" s="1">
        <f t="shared" si="19"/>
        <v>0.29000000000000004</v>
      </c>
    </row>
    <row r="630" spans="1:15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>
        <f t="shared" si="18"/>
        <v>15.24</v>
      </c>
      <c r="O630" s="1">
        <f t="shared" si="19"/>
        <v>0.33750000000000002</v>
      </c>
    </row>
    <row r="631" spans="1:15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>
        <f t="shared" si="18"/>
        <v>13.23</v>
      </c>
      <c r="O631" s="1">
        <f t="shared" si="19"/>
        <v>0.45999999999999996</v>
      </c>
    </row>
    <row r="632" spans="1:15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>
        <f t="shared" si="18"/>
        <v>243.38399999999999</v>
      </c>
      <c r="O632" s="1">
        <f t="shared" si="19"/>
        <v>-0.21249999999999999</v>
      </c>
    </row>
    <row r="633" spans="1:15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>
        <f t="shared" si="18"/>
        <v>119.8</v>
      </c>
      <c r="O633" s="1">
        <f t="shared" si="19"/>
        <v>0.25</v>
      </c>
    </row>
    <row r="634" spans="1:15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>
        <f t="shared" si="18"/>
        <v>300.76799999999997</v>
      </c>
      <c r="O634" s="1">
        <f t="shared" si="19"/>
        <v>0.1</v>
      </c>
    </row>
    <row r="635" spans="1:15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>
        <f t="shared" si="18"/>
        <v>17.88</v>
      </c>
      <c r="O635" s="1">
        <f t="shared" si="19"/>
        <v>0.13750000000000001</v>
      </c>
    </row>
    <row r="636" spans="1:15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>
        <f t="shared" si="18"/>
        <v>235.94399999999999</v>
      </c>
      <c r="O636" s="1">
        <f t="shared" si="19"/>
        <v>0.36250000000000004</v>
      </c>
    </row>
    <row r="637" spans="1:15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>
        <f t="shared" si="18"/>
        <v>392.94</v>
      </c>
      <c r="O637" s="1">
        <f t="shared" si="19"/>
        <v>0.11</v>
      </c>
    </row>
    <row r="638" spans="1:15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>
        <f t="shared" si="18"/>
        <v>18.882000000000001</v>
      </c>
      <c r="O638" s="1">
        <f t="shared" si="19"/>
        <v>-0.73333333333333328</v>
      </c>
    </row>
    <row r="639" spans="1:15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>
        <f t="shared" si="18"/>
        <v>122.328</v>
      </c>
      <c r="O639" s="1">
        <f t="shared" si="19"/>
        <v>9.9999999999999992E-2</v>
      </c>
    </row>
    <row r="640" spans="1:15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>
        <f t="shared" si="18"/>
        <v>1049.2</v>
      </c>
      <c r="O640" s="1">
        <f t="shared" si="19"/>
        <v>0.25999999999999995</v>
      </c>
    </row>
    <row r="641" spans="1:15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>
        <f t="shared" si="18"/>
        <v>15.423999999999999</v>
      </c>
      <c r="O641" s="1">
        <f t="shared" si="19"/>
        <v>0.32500000000000001</v>
      </c>
    </row>
    <row r="642" spans="1:15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>
        <f t="shared" si="18"/>
        <v>18.84</v>
      </c>
      <c r="O642" s="1">
        <f t="shared" si="19"/>
        <v>0.32</v>
      </c>
    </row>
    <row r="643" spans="1:15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>
        <f t="shared" ref="N643:N706" si="20">J643</f>
        <v>330.4</v>
      </c>
      <c r="O643" s="1">
        <f t="shared" ref="O643:O706" si="21">M643/J643</f>
        <v>0.26</v>
      </c>
    </row>
    <row r="644" spans="1:15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>
        <f t="shared" si="20"/>
        <v>26.25</v>
      </c>
      <c r="O644" s="1">
        <f t="shared" si="21"/>
        <v>0.48</v>
      </c>
    </row>
    <row r="645" spans="1:15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>
        <f t="shared" si="20"/>
        <v>132.52000000000001</v>
      </c>
      <c r="O645" s="1">
        <f t="shared" si="21"/>
        <v>0.41</v>
      </c>
    </row>
    <row r="646" spans="1:15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>
        <f t="shared" si="20"/>
        <v>6.48</v>
      </c>
      <c r="O646" s="1">
        <f t="shared" si="21"/>
        <v>0.48999999999999994</v>
      </c>
    </row>
    <row r="647" spans="1:15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>
        <f t="shared" si="20"/>
        <v>209.3</v>
      </c>
      <c r="O647" s="1">
        <f t="shared" si="21"/>
        <v>0.27</v>
      </c>
    </row>
    <row r="648" spans="1:15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>
        <f t="shared" si="20"/>
        <v>31.56</v>
      </c>
      <c r="O648" s="1">
        <f t="shared" si="21"/>
        <v>0.31250000000000006</v>
      </c>
    </row>
    <row r="649" spans="1:15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>
        <f t="shared" si="20"/>
        <v>30.143999999999998</v>
      </c>
      <c r="O649" s="1">
        <f t="shared" si="21"/>
        <v>0.1</v>
      </c>
    </row>
    <row r="650" spans="1:15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>
        <f t="shared" si="20"/>
        <v>14.8</v>
      </c>
      <c r="O650" s="1">
        <f t="shared" si="21"/>
        <v>0.41</v>
      </c>
    </row>
    <row r="651" spans="1:15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>
        <f t="shared" si="20"/>
        <v>302.37599999999998</v>
      </c>
      <c r="O651" s="1">
        <f t="shared" si="21"/>
        <v>7.5000000000000011E-2</v>
      </c>
    </row>
    <row r="652" spans="1:15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>
        <f t="shared" si="20"/>
        <v>316</v>
      </c>
      <c r="O652" s="1">
        <f t="shared" si="21"/>
        <v>0.1</v>
      </c>
    </row>
    <row r="653" spans="1:15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>
        <f t="shared" si="20"/>
        <v>379.4</v>
      </c>
      <c r="O653" s="1">
        <f t="shared" si="21"/>
        <v>0.47000000000000008</v>
      </c>
    </row>
    <row r="654" spans="1:15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>
        <f t="shared" si="20"/>
        <v>97.82</v>
      </c>
      <c r="O654" s="1">
        <f t="shared" si="21"/>
        <v>0.47000000000000003</v>
      </c>
    </row>
    <row r="655" spans="1:15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>
        <f t="shared" si="20"/>
        <v>103.12</v>
      </c>
      <c r="O655" s="1">
        <f t="shared" si="21"/>
        <v>9.9999999999999992E-2</v>
      </c>
    </row>
    <row r="656" spans="1:15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>
        <f t="shared" si="20"/>
        <v>113.55200000000001</v>
      </c>
      <c r="O656" s="1">
        <f t="shared" si="21"/>
        <v>7.4999999999999997E-2</v>
      </c>
    </row>
    <row r="657" spans="1:15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>
        <f t="shared" si="20"/>
        <v>3.3180000000000001</v>
      </c>
      <c r="O657" s="1">
        <f t="shared" si="21"/>
        <v>-0.79999999999999993</v>
      </c>
    </row>
    <row r="658" spans="1:15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>
        <f t="shared" si="20"/>
        <v>134.28800000000001</v>
      </c>
      <c r="O658" s="1">
        <f t="shared" si="21"/>
        <v>0.33749999999999997</v>
      </c>
    </row>
    <row r="659" spans="1:15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>
        <f t="shared" si="20"/>
        <v>701.37199999999996</v>
      </c>
      <c r="O659" s="1">
        <f t="shared" si="21"/>
        <v>-7.1428571428571425E-2</v>
      </c>
    </row>
    <row r="660" spans="1:15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>
        <f t="shared" si="20"/>
        <v>2.3079999999999998</v>
      </c>
      <c r="O660" s="1">
        <f t="shared" si="21"/>
        <v>-1.5000000000000002</v>
      </c>
    </row>
    <row r="661" spans="1:15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>
        <f t="shared" si="20"/>
        <v>999.43200000000002</v>
      </c>
      <c r="O661" s="1">
        <f t="shared" si="21"/>
        <v>0.125</v>
      </c>
    </row>
    <row r="662" spans="1:15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>
        <f t="shared" si="20"/>
        <v>724.08</v>
      </c>
      <c r="O662" s="1">
        <f t="shared" si="21"/>
        <v>-0.18749999999999997</v>
      </c>
    </row>
    <row r="663" spans="1:15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>
        <f t="shared" si="20"/>
        <v>918.78499999999997</v>
      </c>
      <c r="O663" s="1">
        <f t="shared" si="21"/>
        <v>-0.12857142857142856</v>
      </c>
    </row>
    <row r="664" spans="1:15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>
        <f t="shared" si="20"/>
        <v>2.7240000000000002</v>
      </c>
      <c r="O664" s="1">
        <f t="shared" si="21"/>
        <v>-1.5499999999999998</v>
      </c>
    </row>
    <row r="665" spans="1:15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>
        <f t="shared" si="20"/>
        <v>459.95</v>
      </c>
      <c r="O665" s="1">
        <f t="shared" si="21"/>
        <v>0.04</v>
      </c>
    </row>
    <row r="666" spans="1:15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>
        <f t="shared" si="20"/>
        <v>10.74</v>
      </c>
      <c r="O666" s="1">
        <f t="shared" si="21"/>
        <v>0.49</v>
      </c>
    </row>
    <row r="667" spans="1:15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>
        <f t="shared" si="20"/>
        <v>23.76</v>
      </c>
      <c r="O667" s="1">
        <f t="shared" si="21"/>
        <v>8.7500000000000008E-2</v>
      </c>
    </row>
    <row r="668" spans="1:15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>
        <f t="shared" si="20"/>
        <v>85.055999999999997</v>
      </c>
      <c r="O668" s="1">
        <f t="shared" si="21"/>
        <v>0.33749999999999997</v>
      </c>
    </row>
    <row r="669" spans="1:15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>
        <f t="shared" si="20"/>
        <v>381.57600000000002</v>
      </c>
      <c r="O669" s="1">
        <f t="shared" si="21"/>
        <v>7.4999999999999997E-2</v>
      </c>
    </row>
    <row r="670" spans="1:15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>
        <f t="shared" si="20"/>
        <v>30.36</v>
      </c>
      <c r="O670" s="1">
        <f t="shared" si="21"/>
        <v>0.28750000000000003</v>
      </c>
    </row>
    <row r="671" spans="1:15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>
        <f t="shared" si="20"/>
        <v>23.975999999999999</v>
      </c>
      <c r="O671" s="1">
        <f t="shared" si="21"/>
        <v>-0.6</v>
      </c>
    </row>
    <row r="672" spans="1:15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>
        <f t="shared" si="20"/>
        <v>108.925</v>
      </c>
      <c r="O672" s="1">
        <f t="shared" si="21"/>
        <v>-0.66</v>
      </c>
    </row>
    <row r="673" spans="1:15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>
        <f t="shared" si="20"/>
        <v>36.351999999999997</v>
      </c>
      <c r="O673" s="1">
        <f t="shared" si="21"/>
        <v>0.3125</v>
      </c>
    </row>
    <row r="674" spans="1:15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>
        <f t="shared" si="20"/>
        <v>19.559999999999999</v>
      </c>
      <c r="O674" s="1">
        <f t="shared" si="21"/>
        <v>8.7500000000000008E-2</v>
      </c>
    </row>
    <row r="675" spans="1:15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>
        <f t="shared" si="20"/>
        <v>61.44</v>
      </c>
      <c r="O675" s="1">
        <f t="shared" si="21"/>
        <v>0.27</v>
      </c>
    </row>
    <row r="676" spans="1:15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>
        <f t="shared" si="20"/>
        <v>38.9</v>
      </c>
      <c r="O676" s="1">
        <f t="shared" si="21"/>
        <v>0.45</v>
      </c>
    </row>
    <row r="677" spans="1:15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>
        <f t="shared" si="20"/>
        <v>99.39</v>
      </c>
      <c r="O677" s="1">
        <f t="shared" si="21"/>
        <v>0.41</v>
      </c>
    </row>
    <row r="678" spans="1:15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>
        <f t="shared" si="20"/>
        <v>2.6880000000000002</v>
      </c>
      <c r="O678" s="1">
        <f t="shared" si="21"/>
        <v>-2.75</v>
      </c>
    </row>
    <row r="679" spans="1:15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>
        <f t="shared" si="20"/>
        <v>27.815999999999999</v>
      </c>
      <c r="O679" s="1">
        <f t="shared" si="21"/>
        <v>0.16250000000000001</v>
      </c>
    </row>
    <row r="680" spans="1:15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>
        <f t="shared" si="20"/>
        <v>82.524000000000001</v>
      </c>
      <c r="O680" s="1">
        <f t="shared" si="21"/>
        <v>-0.5</v>
      </c>
    </row>
    <row r="681" spans="1:15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>
        <f t="shared" si="20"/>
        <v>182.994</v>
      </c>
      <c r="O681" s="1">
        <f t="shared" si="21"/>
        <v>-1.7500000000000002</v>
      </c>
    </row>
    <row r="682" spans="1:15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>
        <f t="shared" si="20"/>
        <v>14.352</v>
      </c>
      <c r="O682" s="1">
        <f t="shared" si="21"/>
        <v>0.32499999999999996</v>
      </c>
    </row>
    <row r="683" spans="1:15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>
        <f t="shared" si="20"/>
        <v>64.959999999999994</v>
      </c>
      <c r="O683" s="1">
        <f t="shared" si="21"/>
        <v>0.04</v>
      </c>
    </row>
    <row r="684" spans="1:15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>
        <f t="shared" si="20"/>
        <v>68.599999999999994</v>
      </c>
      <c r="O684" s="1">
        <f t="shared" si="21"/>
        <v>0.27</v>
      </c>
    </row>
    <row r="685" spans="1:15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>
        <f t="shared" si="20"/>
        <v>7999.98</v>
      </c>
      <c r="O685" s="1">
        <f t="shared" si="21"/>
        <v>-0.48000000000000004</v>
      </c>
    </row>
    <row r="686" spans="1:15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>
        <f t="shared" si="20"/>
        <v>167.44</v>
      </c>
      <c r="O686" s="1">
        <f t="shared" si="21"/>
        <v>8.7499999999999994E-2</v>
      </c>
    </row>
    <row r="687" spans="1:15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>
        <f t="shared" si="20"/>
        <v>479.97</v>
      </c>
      <c r="O687" s="1">
        <f t="shared" si="21"/>
        <v>0.33999999999999997</v>
      </c>
    </row>
    <row r="688" spans="1:15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>
        <f t="shared" si="20"/>
        <v>14.62</v>
      </c>
      <c r="O688" s="1">
        <f t="shared" si="21"/>
        <v>0.47000000000000003</v>
      </c>
    </row>
    <row r="689" spans="1:15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>
        <f t="shared" si="20"/>
        <v>19.440000000000001</v>
      </c>
      <c r="O689" s="1">
        <f t="shared" si="21"/>
        <v>0.48000000000000004</v>
      </c>
    </row>
    <row r="690" spans="1:15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>
        <f t="shared" si="20"/>
        <v>191.98400000000001</v>
      </c>
      <c r="O690" s="1">
        <f t="shared" si="21"/>
        <v>2.4999999999999998E-2</v>
      </c>
    </row>
    <row r="691" spans="1:15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>
        <f t="shared" si="20"/>
        <v>104.01</v>
      </c>
      <c r="O691" s="1">
        <f t="shared" si="21"/>
        <v>0.14000000000000001</v>
      </c>
    </row>
    <row r="692" spans="1:15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>
        <f t="shared" si="20"/>
        <v>284.82</v>
      </c>
      <c r="O692" s="1">
        <f t="shared" si="21"/>
        <v>0.26</v>
      </c>
    </row>
    <row r="693" spans="1:15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>
        <f t="shared" si="20"/>
        <v>36.840000000000003</v>
      </c>
      <c r="O693" s="1">
        <f t="shared" si="21"/>
        <v>0.27999999999999997</v>
      </c>
    </row>
    <row r="694" spans="1:15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>
        <f t="shared" si="20"/>
        <v>166.24</v>
      </c>
      <c r="O694" s="1">
        <f t="shared" si="21"/>
        <v>0.15</v>
      </c>
    </row>
    <row r="695" spans="1:15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>
        <f t="shared" si="20"/>
        <v>33.4</v>
      </c>
      <c r="O695" s="1">
        <f t="shared" si="21"/>
        <v>0.48000000000000004</v>
      </c>
    </row>
    <row r="696" spans="1:15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>
        <f t="shared" si="20"/>
        <v>198.27199999999999</v>
      </c>
      <c r="O696" s="1">
        <f t="shared" si="21"/>
        <v>8.7500000000000008E-2</v>
      </c>
    </row>
    <row r="697" spans="1:15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>
        <f t="shared" si="20"/>
        <v>47.36</v>
      </c>
      <c r="O697" s="1">
        <f t="shared" si="21"/>
        <v>0.37500000000000006</v>
      </c>
    </row>
    <row r="698" spans="1:15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>
        <f t="shared" si="20"/>
        <v>200.98400000000001</v>
      </c>
      <c r="O698" s="1">
        <f t="shared" si="21"/>
        <v>0.3125</v>
      </c>
    </row>
    <row r="699" spans="1:15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>
        <f t="shared" si="20"/>
        <v>97.695999999999998</v>
      </c>
      <c r="O699" s="1">
        <f t="shared" si="21"/>
        <v>0.32500000000000001</v>
      </c>
    </row>
    <row r="700" spans="1:15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>
        <f t="shared" si="20"/>
        <v>2.6960000000000002</v>
      </c>
      <c r="O700" s="1">
        <f t="shared" si="21"/>
        <v>0.3</v>
      </c>
    </row>
    <row r="701" spans="1:15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>
        <f t="shared" si="20"/>
        <v>18.588000000000001</v>
      </c>
      <c r="O701" s="1">
        <f t="shared" si="21"/>
        <v>-0.73333333333333328</v>
      </c>
    </row>
    <row r="702" spans="1:15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>
        <f t="shared" si="20"/>
        <v>4.8959999999999999</v>
      </c>
      <c r="O702" s="1">
        <f t="shared" si="21"/>
        <v>-0.70000000000000007</v>
      </c>
    </row>
    <row r="703" spans="1:15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>
        <f t="shared" si="20"/>
        <v>15.071999999999999</v>
      </c>
      <c r="O703" s="1">
        <f t="shared" si="21"/>
        <v>0.27500000000000002</v>
      </c>
    </row>
    <row r="704" spans="1:15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>
        <f t="shared" si="20"/>
        <v>209.88</v>
      </c>
      <c r="O704" s="1">
        <f t="shared" si="21"/>
        <v>0.17</v>
      </c>
    </row>
    <row r="705" spans="1:15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>
        <f t="shared" si="20"/>
        <v>369.91199999999998</v>
      </c>
      <c r="O705" s="1">
        <f t="shared" si="21"/>
        <v>-3.7500000000000006E-2</v>
      </c>
    </row>
    <row r="706" spans="1:15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>
        <f t="shared" si="20"/>
        <v>10.368</v>
      </c>
      <c r="O706" s="1">
        <f t="shared" si="21"/>
        <v>0.35</v>
      </c>
    </row>
    <row r="707" spans="1:15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>
        <f t="shared" ref="N707:N770" si="22">J707</f>
        <v>166.84</v>
      </c>
      <c r="O707" s="1">
        <f t="shared" ref="O707:O770" si="23">M707/J707</f>
        <v>0.1125</v>
      </c>
    </row>
    <row r="708" spans="1:15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>
        <f t="shared" si="22"/>
        <v>15.215999999999999</v>
      </c>
      <c r="O708" s="1">
        <f t="shared" si="23"/>
        <v>0.15</v>
      </c>
    </row>
    <row r="709" spans="1:15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>
        <f t="shared" si="22"/>
        <v>119.96</v>
      </c>
      <c r="O709" s="1">
        <f t="shared" si="23"/>
        <v>0.44000000000000006</v>
      </c>
    </row>
    <row r="710" spans="1:15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>
        <f t="shared" si="22"/>
        <v>883.92</v>
      </c>
      <c r="O710" s="1">
        <f t="shared" si="23"/>
        <v>-0.125</v>
      </c>
    </row>
    <row r="711" spans="1:15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>
        <f t="shared" si="22"/>
        <v>46.72</v>
      </c>
      <c r="O711" s="1">
        <f t="shared" si="23"/>
        <v>0.33750000000000002</v>
      </c>
    </row>
    <row r="712" spans="1:15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>
        <f t="shared" si="22"/>
        <v>55.48</v>
      </c>
      <c r="O712" s="1">
        <f t="shared" si="23"/>
        <v>0.48000000000000004</v>
      </c>
    </row>
    <row r="713" spans="1:15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>
        <f t="shared" si="22"/>
        <v>24.448</v>
      </c>
      <c r="O713" s="1">
        <f t="shared" si="23"/>
        <v>0.36249999999999993</v>
      </c>
    </row>
    <row r="714" spans="1:15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>
        <f t="shared" si="22"/>
        <v>281.33999999999997</v>
      </c>
      <c r="O714" s="1">
        <f t="shared" si="23"/>
        <v>0.39</v>
      </c>
    </row>
    <row r="715" spans="1:15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>
        <f t="shared" si="22"/>
        <v>307.98</v>
      </c>
      <c r="O715" s="1">
        <f t="shared" si="23"/>
        <v>0.28999999999999998</v>
      </c>
    </row>
    <row r="716" spans="1:15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>
        <f t="shared" si="22"/>
        <v>299.97000000000003</v>
      </c>
      <c r="O716" s="1">
        <f t="shared" si="23"/>
        <v>0.38</v>
      </c>
    </row>
    <row r="717" spans="1:15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>
        <f t="shared" si="22"/>
        <v>19.920000000000002</v>
      </c>
      <c r="O717" s="1">
        <f t="shared" si="23"/>
        <v>0.35</v>
      </c>
    </row>
    <row r="718" spans="1:15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>
        <f t="shared" si="22"/>
        <v>9.94</v>
      </c>
      <c r="O718" s="1">
        <f t="shared" si="23"/>
        <v>0.31</v>
      </c>
    </row>
    <row r="719" spans="1:15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>
        <f t="shared" si="22"/>
        <v>103.056</v>
      </c>
      <c r="O719" s="1">
        <f t="shared" si="23"/>
        <v>0.23749999999999999</v>
      </c>
    </row>
    <row r="720" spans="1:15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>
        <f t="shared" si="22"/>
        <v>59.808</v>
      </c>
      <c r="O720" s="1">
        <f t="shared" si="23"/>
        <v>0.32500000000000001</v>
      </c>
    </row>
    <row r="721" spans="1:15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>
        <f t="shared" si="22"/>
        <v>73.319999999999993</v>
      </c>
      <c r="O721" s="1">
        <f t="shared" si="23"/>
        <v>0.3</v>
      </c>
    </row>
    <row r="722" spans="1:15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>
        <f t="shared" si="22"/>
        <v>146.82</v>
      </c>
      <c r="O722" s="1">
        <f t="shared" si="23"/>
        <v>0.5</v>
      </c>
    </row>
    <row r="723" spans="1:15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>
        <f t="shared" si="22"/>
        <v>1652.94</v>
      </c>
      <c r="O723" s="1">
        <f t="shared" si="23"/>
        <v>0.13999999999999999</v>
      </c>
    </row>
    <row r="724" spans="1:15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>
        <f t="shared" si="22"/>
        <v>296.37</v>
      </c>
      <c r="O724" s="1">
        <f t="shared" si="23"/>
        <v>0.27</v>
      </c>
    </row>
    <row r="725" spans="1:15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>
        <f t="shared" si="22"/>
        <v>129.91999999999999</v>
      </c>
      <c r="O725" s="1">
        <f t="shared" si="23"/>
        <v>0.16250000000000001</v>
      </c>
    </row>
    <row r="726" spans="1:15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>
        <f t="shared" si="22"/>
        <v>45.584000000000003</v>
      </c>
      <c r="O726" s="1">
        <f t="shared" si="23"/>
        <v>0.11249999999999999</v>
      </c>
    </row>
    <row r="727" spans="1:15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>
        <f t="shared" si="22"/>
        <v>17.568000000000001</v>
      </c>
      <c r="O727" s="1">
        <f t="shared" si="23"/>
        <v>0.36249999999999999</v>
      </c>
    </row>
    <row r="728" spans="1:15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>
        <f t="shared" si="22"/>
        <v>55.991999999999997</v>
      </c>
      <c r="O728" s="1">
        <f t="shared" si="23"/>
        <v>0.1</v>
      </c>
    </row>
    <row r="729" spans="1:15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>
        <f t="shared" si="22"/>
        <v>182.72</v>
      </c>
      <c r="O729" s="1">
        <f t="shared" si="23"/>
        <v>0.45999999999999996</v>
      </c>
    </row>
    <row r="730" spans="1:15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>
        <f t="shared" si="22"/>
        <v>400.03199999999998</v>
      </c>
      <c r="O730" s="1">
        <f t="shared" si="23"/>
        <v>-0.3833333333333333</v>
      </c>
    </row>
    <row r="731" spans="1:15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>
        <f t="shared" si="22"/>
        <v>33.630000000000003</v>
      </c>
      <c r="O731" s="1">
        <f t="shared" si="23"/>
        <v>0.3</v>
      </c>
    </row>
    <row r="732" spans="1:15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>
        <f t="shared" si="22"/>
        <v>542.64599999999996</v>
      </c>
      <c r="O732" s="1">
        <f t="shared" si="23"/>
        <v>0.18888888888888888</v>
      </c>
    </row>
    <row r="733" spans="1:15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>
        <f t="shared" si="22"/>
        <v>6.3</v>
      </c>
      <c r="O733" s="1">
        <f t="shared" si="23"/>
        <v>0.48000000000000004</v>
      </c>
    </row>
    <row r="734" spans="1:15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>
        <f t="shared" si="22"/>
        <v>242.94</v>
      </c>
      <c r="O734" s="1">
        <f t="shared" si="23"/>
        <v>3.9999999999999994E-2</v>
      </c>
    </row>
    <row r="735" spans="1:15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>
        <f t="shared" si="22"/>
        <v>179.97</v>
      </c>
      <c r="O735" s="1">
        <f t="shared" si="23"/>
        <v>0.48</v>
      </c>
    </row>
    <row r="736" spans="1:15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>
        <f t="shared" si="22"/>
        <v>99.695999999999998</v>
      </c>
      <c r="O736" s="1">
        <f t="shared" si="23"/>
        <v>0.33749999999999997</v>
      </c>
    </row>
    <row r="737" spans="1:15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>
        <f t="shared" si="22"/>
        <v>27.936</v>
      </c>
      <c r="O737" s="1">
        <f t="shared" si="23"/>
        <v>0.33750000000000002</v>
      </c>
    </row>
    <row r="738" spans="1:15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>
        <f t="shared" si="22"/>
        <v>84.98</v>
      </c>
      <c r="O738" s="1">
        <f t="shared" si="23"/>
        <v>0.21999999999999997</v>
      </c>
    </row>
    <row r="739" spans="1:15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>
        <f t="shared" si="22"/>
        <v>18.72</v>
      </c>
      <c r="O739" s="1">
        <f t="shared" si="23"/>
        <v>0.35</v>
      </c>
    </row>
    <row r="740" spans="1:15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>
        <f t="shared" si="22"/>
        <v>49.98</v>
      </c>
      <c r="O740" s="1">
        <f t="shared" si="23"/>
        <v>0.17000000000000004</v>
      </c>
    </row>
    <row r="741" spans="1:15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>
        <f t="shared" si="22"/>
        <v>11.784000000000001</v>
      </c>
      <c r="O741" s="1">
        <f t="shared" si="23"/>
        <v>0.36249999999999999</v>
      </c>
    </row>
    <row r="742" spans="1:15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>
        <f t="shared" si="22"/>
        <v>272.73599999999999</v>
      </c>
      <c r="O742" s="1">
        <f t="shared" si="23"/>
        <v>-0.23750000000000002</v>
      </c>
    </row>
    <row r="743" spans="1:15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>
        <f t="shared" si="22"/>
        <v>3.54</v>
      </c>
      <c r="O743" s="1">
        <f t="shared" si="23"/>
        <v>-1.55</v>
      </c>
    </row>
    <row r="744" spans="1:15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>
        <f t="shared" si="22"/>
        <v>51.52</v>
      </c>
      <c r="O744" s="1">
        <f t="shared" si="23"/>
        <v>-0.21249999999999999</v>
      </c>
    </row>
    <row r="745" spans="1:15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>
        <f t="shared" si="22"/>
        <v>3.528</v>
      </c>
      <c r="O745" s="1">
        <f t="shared" si="23"/>
        <v>0.32500000000000001</v>
      </c>
    </row>
    <row r="746" spans="1:15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>
        <f t="shared" si="22"/>
        <v>4.6239999999999997</v>
      </c>
      <c r="O746" s="1">
        <f t="shared" si="23"/>
        <v>0.36249999999999999</v>
      </c>
    </row>
    <row r="747" spans="1:15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>
        <f t="shared" si="22"/>
        <v>55.167999999999999</v>
      </c>
      <c r="O747" s="1">
        <f t="shared" si="23"/>
        <v>0.1125</v>
      </c>
    </row>
    <row r="748" spans="1:15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>
        <f t="shared" si="22"/>
        <v>567.12</v>
      </c>
      <c r="O748" s="1">
        <f t="shared" si="23"/>
        <v>-0.05</v>
      </c>
    </row>
    <row r="749" spans="1:15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>
        <f t="shared" si="22"/>
        <v>359.32</v>
      </c>
      <c r="O749" s="1">
        <f t="shared" si="23"/>
        <v>0.02</v>
      </c>
    </row>
    <row r="750" spans="1:15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>
        <f t="shared" si="22"/>
        <v>11.992000000000001</v>
      </c>
      <c r="O750" s="1">
        <f t="shared" si="23"/>
        <v>7.4999999999999997E-2</v>
      </c>
    </row>
    <row r="751" spans="1:15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>
        <f t="shared" si="22"/>
        <v>58.05</v>
      </c>
      <c r="O751" s="1">
        <f t="shared" si="23"/>
        <v>0.46</v>
      </c>
    </row>
    <row r="752" spans="1:15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>
        <f t="shared" si="22"/>
        <v>157.74</v>
      </c>
      <c r="O752" s="1">
        <f t="shared" si="23"/>
        <v>0.36</v>
      </c>
    </row>
    <row r="753" spans="1:15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>
        <f t="shared" si="22"/>
        <v>56.98</v>
      </c>
      <c r="O753" s="1">
        <f t="shared" si="23"/>
        <v>0.4</v>
      </c>
    </row>
    <row r="754" spans="1:15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>
        <f t="shared" si="22"/>
        <v>2.88</v>
      </c>
      <c r="O754" s="1">
        <f t="shared" si="23"/>
        <v>0.49000000000000005</v>
      </c>
    </row>
    <row r="755" spans="1:15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>
        <f t="shared" si="22"/>
        <v>1199.9760000000001</v>
      </c>
      <c r="O755" s="1">
        <f t="shared" si="23"/>
        <v>0.3125</v>
      </c>
    </row>
    <row r="756" spans="1:15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>
        <f t="shared" si="22"/>
        <v>79.92</v>
      </c>
      <c r="O756" s="1">
        <f t="shared" si="23"/>
        <v>0.36</v>
      </c>
    </row>
    <row r="757" spans="1:15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>
        <f t="shared" si="22"/>
        <v>383.43799999999999</v>
      </c>
      <c r="O757" s="1">
        <f t="shared" si="23"/>
        <v>-0.43636363636363634</v>
      </c>
    </row>
    <row r="758" spans="1:15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>
        <f t="shared" si="22"/>
        <v>24.56</v>
      </c>
      <c r="O758" s="1">
        <f t="shared" si="23"/>
        <v>0.28000000000000003</v>
      </c>
    </row>
    <row r="759" spans="1:15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>
        <f t="shared" si="22"/>
        <v>119.8</v>
      </c>
      <c r="O759" s="1">
        <f t="shared" si="23"/>
        <v>0.4</v>
      </c>
    </row>
    <row r="760" spans="1:15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>
        <f t="shared" si="22"/>
        <v>13.128</v>
      </c>
      <c r="O760" s="1">
        <f t="shared" si="23"/>
        <v>0.32500000000000001</v>
      </c>
    </row>
    <row r="761" spans="1:15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>
        <f t="shared" si="22"/>
        <v>22.72</v>
      </c>
      <c r="O761" s="1">
        <f t="shared" si="23"/>
        <v>0.45</v>
      </c>
    </row>
    <row r="762" spans="1:15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>
        <f t="shared" si="22"/>
        <v>58.32</v>
      </c>
      <c r="O762" s="1">
        <f t="shared" si="23"/>
        <v>0.48</v>
      </c>
    </row>
    <row r="763" spans="1:15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>
        <f t="shared" si="22"/>
        <v>12.39</v>
      </c>
      <c r="O763" s="1">
        <f t="shared" si="23"/>
        <v>0.45999999999999996</v>
      </c>
    </row>
    <row r="764" spans="1:15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>
        <f t="shared" si="22"/>
        <v>107.982</v>
      </c>
      <c r="O764" s="1">
        <f t="shared" si="23"/>
        <v>-0.25</v>
      </c>
    </row>
    <row r="765" spans="1:15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>
        <f t="shared" si="22"/>
        <v>11.36</v>
      </c>
      <c r="O765" s="1">
        <f t="shared" si="23"/>
        <v>0.47000000000000003</v>
      </c>
    </row>
    <row r="766" spans="1:15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>
        <f t="shared" si="22"/>
        <v>50.94</v>
      </c>
      <c r="O766" s="1">
        <f t="shared" si="23"/>
        <v>0.5</v>
      </c>
    </row>
    <row r="767" spans="1:15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>
        <f t="shared" si="22"/>
        <v>646.74</v>
      </c>
      <c r="O767" s="1">
        <f t="shared" si="23"/>
        <v>0.4</v>
      </c>
    </row>
    <row r="768" spans="1:15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>
        <f t="shared" si="22"/>
        <v>5.64</v>
      </c>
      <c r="O768" s="1">
        <f t="shared" si="23"/>
        <v>0.48</v>
      </c>
    </row>
    <row r="769" spans="1:15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>
        <f t="shared" si="22"/>
        <v>572.58000000000004</v>
      </c>
      <c r="O769" s="1">
        <f t="shared" si="23"/>
        <v>5.9999999999999991E-2</v>
      </c>
    </row>
    <row r="770" spans="1:15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>
        <f t="shared" si="22"/>
        <v>310.88</v>
      </c>
      <c r="O770" s="1">
        <f t="shared" si="23"/>
        <v>7.4999999999999997E-2</v>
      </c>
    </row>
    <row r="771" spans="1:15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>
        <f t="shared" ref="N771:N834" si="24">J771</f>
        <v>641.96</v>
      </c>
      <c r="O771" s="1">
        <f t="shared" ref="O771:O834" si="25">M771/J771</f>
        <v>0.27999999999999997</v>
      </c>
    </row>
    <row r="772" spans="1:15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>
        <f t="shared" si="24"/>
        <v>18.28</v>
      </c>
      <c r="O772" s="1">
        <f t="shared" si="25"/>
        <v>0.5</v>
      </c>
    </row>
    <row r="773" spans="1:15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>
        <f t="shared" si="24"/>
        <v>207</v>
      </c>
      <c r="O773" s="1">
        <f t="shared" si="25"/>
        <v>0.25</v>
      </c>
    </row>
    <row r="774" spans="1:15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>
        <f t="shared" si="24"/>
        <v>32.35</v>
      </c>
      <c r="O774" s="1">
        <f t="shared" si="25"/>
        <v>0.5</v>
      </c>
    </row>
    <row r="775" spans="1:15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>
        <f t="shared" si="24"/>
        <v>7.71</v>
      </c>
      <c r="O775" s="1">
        <f t="shared" si="25"/>
        <v>0.45</v>
      </c>
    </row>
    <row r="776" spans="1:15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>
        <f t="shared" si="24"/>
        <v>40.299999999999997</v>
      </c>
      <c r="O776" s="1">
        <f t="shared" si="25"/>
        <v>0.27</v>
      </c>
    </row>
    <row r="777" spans="1:15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>
        <f t="shared" si="24"/>
        <v>34.58</v>
      </c>
      <c r="O777" s="1">
        <f t="shared" si="25"/>
        <v>0.42000000000000004</v>
      </c>
    </row>
    <row r="778" spans="1:15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>
        <f t="shared" si="24"/>
        <v>32.76</v>
      </c>
      <c r="O778" s="1">
        <f t="shared" si="25"/>
        <v>0.11250000000000002</v>
      </c>
    </row>
    <row r="779" spans="1:15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>
        <f t="shared" si="24"/>
        <v>544.00800000000004</v>
      </c>
      <c r="O779" s="1">
        <f t="shared" si="25"/>
        <v>7.4999999999999997E-2</v>
      </c>
    </row>
    <row r="780" spans="1:15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>
        <f t="shared" si="24"/>
        <v>59.94</v>
      </c>
      <c r="O780" s="1">
        <f t="shared" si="25"/>
        <v>0.47000000000000003</v>
      </c>
    </row>
    <row r="781" spans="1:15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>
        <f t="shared" si="24"/>
        <v>23.92</v>
      </c>
      <c r="O781" s="1">
        <f t="shared" si="25"/>
        <v>0.49</v>
      </c>
    </row>
    <row r="782" spans="1:15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>
        <f t="shared" si="24"/>
        <v>4.28</v>
      </c>
      <c r="O782" s="1">
        <f t="shared" si="25"/>
        <v>0.44999999999999996</v>
      </c>
    </row>
    <row r="783" spans="1:15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>
        <f t="shared" si="24"/>
        <v>32.07</v>
      </c>
      <c r="O783" s="1">
        <f t="shared" si="25"/>
        <v>-0.70000000000000007</v>
      </c>
    </row>
    <row r="784" spans="1:15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>
        <f t="shared" si="24"/>
        <v>24</v>
      </c>
      <c r="O784" s="1">
        <f t="shared" si="25"/>
        <v>-0.1125</v>
      </c>
    </row>
    <row r="785" spans="1:15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>
        <f t="shared" si="24"/>
        <v>35.49</v>
      </c>
      <c r="O785" s="1">
        <f t="shared" si="25"/>
        <v>-0.44</v>
      </c>
    </row>
    <row r="786" spans="1:15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>
        <f t="shared" si="24"/>
        <v>47.984000000000002</v>
      </c>
      <c r="O786" s="1">
        <f t="shared" si="25"/>
        <v>1.2499999999999999E-2</v>
      </c>
    </row>
    <row r="787" spans="1:15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>
        <f t="shared" si="24"/>
        <v>186.69</v>
      </c>
      <c r="O787" s="1">
        <f t="shared" si="25"/>
        <v>0.47</v>
      </c>
    </row>
    <row r="788" spans="1:15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>
        <f t="shared" si="24"/>
        <v>17.456</v>
      </c>
      <c r="O788" s="1">
        <f t="shared" si="25"/>
        <v>0.33750000000000002</v>
      </c>
    </row>
    <row r="789" spans="1:15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>
        <f t="shared" si="24"/>
        <v>348.928</v>
      </c>
      <c r="O789" s="1">
        <f t="shared" si="25"/>
        <v>0.1</v>
      </c>
    </row>
    <row r="790" spans="1:15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>
        <f t="shared" si="24"/>
        <v>143.96</v>
      </c>
      <c r="O790" s="1">
        <f t="shared" si="25"/>
        <v>0.48000000000000004</v>
      </c>
    </row>
    <row r="791" spans="1:15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>
        <f t="shared" si="24"/>
        <v>15.42</v>
      </c>
      <c r="O791" s="1">
        <f t="shared" si="25"/>
        <v>0.27</v>
      </c>
    </row>
    <row r="792" spans="1:15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>
        <f t="shared" si="24"/>
        <v>43.04</v>
      </c>
      <c r="O792" s="1">
        <f t="shared" si="25"/>
        <v>0.49000000000000005</v>
      </c>
    </row>
    <row r="793" spans="1:15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>
        <f t="shared" si="24"/>
        <v>332.94</v>
      </c>
      <c r="O793" s="1">
        <f t="shared" si="25"/>
        <v>0.24000000000000002</v>
      </c>
    </row>
    <row r="794" spans="1:15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>
        <f t="shared" si="24"/>
        <v>1363.96</v>
      </c>
      <c r="O794" s="1">
        <f t="shared" si="25"/>
        <v>6.25E-2</v>
      </c>
    </row>
    <row r="795" spans="1:15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>
        <f t="shared" si="24"/>
        <v>9.9600000000000009</v>
      </c>
      <c r="O795" s="1">
        <f t="shared" si="25"/>
        <v>0.45999999999999996</v>
      </c>
    </row>
    <row r="796" spans="1:15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>
        <f t="shared" si="24"/>
        <v>21.72</v>
      </c>
      <c r="O796" s="1">
        <f t="shared" si="25"/>
        <v>0.49</v>
      </c>
    </row>
    <row r="797" spans="1:15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>
        <f t="shared" si="24"/>
        <v>20.16</v>
      </c>
      <c r="O797" s="1">
        <f t="shared" si="25"/>
        <v>0.48999999999999994</v>
      </c>
    </row>
    <row r="798" spans="1:15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>
        <f t="shared" si="24"/>
        <v>132.79</v>
      </c>
      <c r="O798" s="1">
        <f t="shared" si="25"/>
        <v>0.48</v>
      </c>
    </row>
    <row r="799" spans="1:15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>
        <f t="shared" si="24"/>
        <v>12.96</v>
      </c>
      <c r="O799" s="1">
        <f t="shared" si="25"/>
        <v>0.47999999999999993</v>
      </c>
    </row>
    <row r="800" spans="1:15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>
        <f t="shared" si="24"/>
        <v>21.56</v>
      </c>
      <c r="O800" s="1">
        <f t="shared" si="25"/>
        <v>0.48000000000000004</v>
      </c>
    </row>
    <row r="801" spans="1:15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>
        <f t="shared" si="24"/>
        <v>283.92</v>
      </c>
      <c r="O801" s="1">
        <f t="shared" si="25"/>
        <v>6.25E-2</v>
      </c>
    </row>
    <row r="802" spans="1:15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>
        <f t="shared" si="24"/>
        <v>22.23</v>
      </c>
      <c r="O802" s="1">
        <f t="shared" si="25"/>
        <v>0.32999999999999996</v>
      </c>
    </row>
    <row r="803" spans="1:15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>
        <f t="shared" si="24"/>
        <v>215.96799999999999</v>
      </c>
      <c r="O803" s="1">
        <f t="shared" si="25"/>
        <v>8.7500000000000008E-2</v>
      </c>
    </row>
    <row r="804" spans="1:15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>
        <f t="shared" si="24"/>
        <v>355.32</v>
      </c>
      <c r="O804" s="1">
        <f t="shared" si="25"/>
        <v>0.27999999999999997</v>
      </c>
    </row>
    <row r="805" spans="1:15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>
        <f t="shared" si="24"/>
        <v>12.96</v>
      </c>
      <c r="O805" s="1">
        <f t="shared" si="25"/>
        <v>0.47999999999999993</v>
      </c>
    </row>
    <row r="806" spans="1:15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>
        <f t="shared" si="24"/>
        <v>18.28</v>
      </c>
      <c r="O806" s="1">
        <f t="shared" si="25"/>
        <v>0.33999999999999997</v>
      </c>
    </row>
    <row r="807" spans="1:15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>
        <f t="shared" si="24"/>
        <v>43.176000000000002</v>
      </c>
      <c r="O807" s="1">
        <f t="shared" si="25"/>
        <v>9.9999999999999992E-2</v>
      </c>
    </row>
    <row r="808" spans="1:15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>
        <f t="shared" si="24"/>
        <v>1983.9680000000001</v>
      </c>
      <c r="O808" s="1">
        <f t="shared" si="25"/>
        <v>0.125</v>
      </c>
    </row>
    <row r="809" spans="1:15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>
        <f t="shared" si="24"/>
        <v>28.4</v>
      </c>
      <c r="O809" s="1">
        <f t="shared" si="25"/>
        <v>0.39</v>
      </c>
    </row>
    <row r="810" spans="1:15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>
        <f t="shared" si="24"/>
        <v>149.97</v>
      </c>
      <c r="O810" s="1">
        <f t="shared" si="25"/>
        <v>0.34</v>
      </c>
    </row>
    <row r="811" spans="1:15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>
        <f t="shared" si="24"/>
        <v>11.52</v>
      </c>
      <c r="O811" s="1">
        <f t="shared" si="25"/>
        <v>0.28000000000000003</v>
      </c>
    </row>
    <row r="812" spans="1:15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>
        <f t="shared" si="24"/>
        <v>1298.55</v>
      </c>
      <c r="O812" s="1">
        <f t="shared" si="25"/>
        <v>0.24</v>
      </c>
    </row>
    <row r="813" spans="1:15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>
        <f t="shared" si="24"/>
        <v>213.92</v>
      </c>
      <c r="O813" s="1">
        <f t="shared" si="25"/>
        <v>0.29000000000000004</v>
      </c>
    </row>
    <row r="814" spans="1:15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>
        <f t="shared" si="24"/>
        <v>25.78</v>
      </c>
      <c r="O814" s="1">
        <f t="shared" si="25"/>
        <v>9.9999999999999992E-2</v>
      </c>
    </row>
    <row r="815" spans="1:15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>
        <f t="shared" si="24"/>
        <v>18.28</v>
      </c>
      <c r="O815" s="1">
        <f t="shared" si="25"/>
        <v>0.33999999999999997</v>
      </c>
    </row>
    <row r="816" spans="1:15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>
        <f t="shared" si="24"/>
        <v>1399.93</v>
      </c>
      <c r="O816" s="1">
        <f t="shared" si="25"/>
        <v>0.43</v>
      </c>
    </row>
    <row r="817" spans="1:15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>
        <f t="shared" si="24"/>
        <v>51.84</v>
      </c>
      <c r="O817" s="1">
        <f t="shared" si="25"/>
        <v>0.47999999999999993</v>
      </c>
    </row>
    <row r="818" spans="1:15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>
        <f t="shared" si="24"/>
        <v>5.3440000000000003</v>
      </c>
      <c r="O818" s="1">
        <f t="shared" si="25"/>
        <v>0.35</v>
      </c>
    </row>
    <row r="819" spans="1:15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>
        <f t="shared" si="24"/>
        <v>41.472000000000001</v>
      </c>
      <c r="O819" s="1">
        <f t="shared" si="25"/>
        <v>0.35</v>
      </c>
    </row>
    <row r="820" spans="1:15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>
        <f t="shared" si="24"/>
        <v>3.1680000000000001</v>
      </c>
      <c r="O820" s="1">
        <f t="shared" si="25"/>
        <v>-0.76666666666666661</v>
      </c>
    </row>
    <row r="821" spans="1:15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>
        <f t="shared" si="24"/>
        <v>1228.4649999999999</v>
      </c>
      <c r="O821" s="1">
        <f t="shared" si="25"/>
        <v>0</v>
      </c>
    </row>
    <row r="822" spans="1:15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>
        <f t="shared" si="24"/>
        <v>31.085999999999999</v>
      </c>
      <c r="O822" s="1">
        <f t="shared" si="25"/>
        <v>-0.73333333333333328</v>
      </c>
    </row>
    <row r="823" spans="1:15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>
        <f t="shared" si="24"/>
        <v>335.52</v>
      </c>
      <c r="O823" s="1">
        <f t="shared" si="25"/>
        <v>0.35000000000000003</v>
      </c>
    </row>
    <row r="824" spans="1:15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>
        <f t="shared" si="24"/>
        <v>239.97</v>
      </c>
      <c r="O824" s="1">
        <f t="shared" si="25"/>
        <v>0.3</v>
      </c>
    </row>
    <row r="825" spans="1:15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>
        <f t="shared" si="24"/>
        <v>9.82</v>
      </c>
      <c r="O825" s="1">
        <f t="shared" si="25"/>
        <v>0.49</v>
      </c>
    </row>
    <row r="826" spans="1:15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>
        <f t="shared" si="24"/>
        <v>67.8</v>
      </c>
      <c r="O826" s="1">
        <f t="shared" si="25"/>
        <v>0.06</v>
      </c>
    </row>
    <row r="827" spans="1:15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>
        <f t="shared" si="24"/>
        <v>167.97</v>
      </c>
      <c r="O827" s="1">
        <f t="shared" si="25"/>
        <v>0.24000000000000002</v>
      </c>
    </row>
    <row r="828" spans="1:15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>
        <f t="shared" si="24"/>
        <v>35</v>
      </c>
      <c r="O828" s="1">
        <f t="shared" si="25"/>
        <v>0.48000000000000004</v>
      </c>
    </row>
    <row r="829" spans="1:15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>
        <f t="shared" si="24"/>
        <v>37.24</v>
      </c>
      <c r="O829" s="1">
        <f t="shared" si="25"/>
        <v>0.28999999999999998</v>
      </c>
    </row>
    <row r="830" spans="1:15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>
        <f t="shared" si="24"/>
        <v>15.28</v>
      </c>
      <c r="O830" s="1">
        <f t="shared" si="25"/>
        <v>0.49</v>
      </c>
    </row>
    <row r="831" spans="1:15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>
        <f t="shared" si="24"/>
        <v>301.95999999999998</v>
      </c>
      <c r="O831" s="1">
        <f t="shared" si="25"/>
        <v>0.3</v>
      </c>
    </row>
    <row r="832" spans="1:15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>
        <f t="shared" si="24"/>
        <v>180.66</v>
      </c>
      <c r="O832" s="1">
        <f t="shared" si="25"/>
        <v>0.28000000000000003</v>
      </c>
    </row>
    <row r="833" spans="1:15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>
        <f t="shared" si="24"/>
        <v>191.98</v>
      </c>
      <c r="O833" s="1">
        <f t="shared" si="25"/>
        <v>0.27</v>
      </c>
    </row>
    <row r="834" spans="1:15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>
        <f t="shared" si="24"/>
        <v>65.989999999999995</v>
      </c>
      <c r="O834" s="1">
        <f t="shared" si="25"/>
        <v>0.26</v>
      </c>
    </row>
    <row r="835" spans="1:15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>
        <f t="shared" ref="N835:N898" si="26">J835</f>
        <v>35.216000000000001</v>
      </c>
      <c r="O835" s="1">
        <f t="shared" ref="O835:O898" si="27">M835/J835</f>
        <v>7.4999999999999997E-2</v>
      </c>
    </row>
    <row r="836" spans="1:15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>
        <f t="shared" si="26"/>
        <v>23.696000000000002</v>
      </c>
      <c r="O836" s="1">
        <f t="shared" si="27"/>
        <v>0.27499999999999997</v>
      </c>
    </row>
    <row r="837" spans="1:15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>
        <f t="shared" si="26"/>
        <v>265.47500000000002</v>
      </c>
      <c r="O837" s="1">
        <f t="shared" si="27"/>
        <v>-0.41999999999999993</v>
      </c>
    </row>
    <row r="838" spans="1:15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>
        <f t="shared" si="26"/>
        <v>51.183999999999997</v>
      </c>
      <c r="O838" s="1">
        <f t="shared" si="27"/>
        <v>-1.55</v>
      </c>
    </row>
    <row r="839" spans="1:15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>
        <f t="shared" si="26"/>
        <v>9.6639999999999997</v>
      </c>
      <c r="O839" s="1">
        <f t="shared" si="27"/>
        <v>0.33750000000000002</v>
      </c>
    </row>
    <row r="840" spans="1:15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>
        <f t="shared" si="26"/>
        <v>21.071999999999999</v>
      </c>
      <c r="O840" s="1">
        <f t="shared" si="27"/>
        <v>7.5000000000000011E-2</v>
      </c>
    </row>
    <row r="841" spans="1:15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>
        <f t="shared" si="26"/>
        <v>60.45</v>
      </c>
      <c r="O841" s="1">
        <f t="shared" si="27"/>
        <v>0.27</v>
      </c>
    </row>
    <row r="842" spans="1:15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>
        <f t="shared" si="26"/>
        <v>11.52</v>
      </c>
      <c r="O842" s="1">
        <f t="shared" si="27"/>
        <v>0.29000000000000004</v>
      </c>
    </row>
    <row r="843" spans="1:15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>
        <f t="shared" si="26"/>
        <v>186.048</v>
      </c>
      <c r="O843" s="1">
        <f t="shared" si="27"/>
        <v>0.05</v>
      </c>
    </row>
    <row r="844" spans="1:15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>
        <f t="shared" si="26"/>
        <v>37.44</v>
      </c>
      <c r="O844" s="1">
        <f t="shared" si="27"/>
        <v>0.3125</v>
      </c>
    </row>
    <row r="845" spans="1:15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>
        <f t="shared" si="26"/>
        <v>26.975999999999999</v>
      </c>
      <c r="O845" s="1">
        <f t="shared" si="27"/>
        <v>0.32500000000000007</v>
      </c>
    </row>
    <row r="846" spans="1:15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>
        <f t="shared" si="26"/>
        <v>11.36</v>
      </c>
      <c r="O846" s="1">
        <f t="shared" si="27"/>
        <v>0.29000000000000004</v>
      </c>
    </row>
    <row r="847" spans="1:15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>
        <f t="shared" si="26"/>
        <v>14.62</v>
      </c>
      <c r="O847" s="1">
        <f t="shared" si="27"/>
        <v>0.47000000000000003</v>
      </c>
    </row>
    <row r="848" spans="1:15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>
        <f t="shared" si="26"/>
        <v>83.72</v>
      </c>
      <c r="O848" s="1">
        <f t="shared" si="27"/>
        <v>0.28000000000000003</v>
      </c>
    </row>
    <row r="849" spans="1:15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>
        <f t="shared" si="26"/>
        <v>287.94</v>
      </c>
      <c r="O849" s="1">
        <f t="shared" si="27"/>
        <v>0.26999999999999996</v>
      </c>
    </row>
    <row r="850" spans="1:15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>
        <f t="shared" si="26"/>
        <v>48.896000000000001</v>
      </c>
      <c r="O850" s="1">
        <f t="shared" si="27"/>
        <v>0.17500000000000002</v>
      </c>
    </row>
    <row r="851" spans="1:15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>
        <f t="shared" si="26"/>
        <v>115.36</v>
      </c>
      <c r="O851" s="1">
        <f t="shared" si="27"/>
        <v>0.43</v>
      </c>
    </row>
    <row r="852" spans="1:15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>
        <f t="shared" si="26"/>
        <v>5.16</v>
      </c>
      <c r="O852" s="1">
        <f t="shared" si="27"/>
        <v>0.25999999999999995</v>
      </c>
    </row>
    <row r="853" spans="1:15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>
        <f t="shared" si="26"/>
        <v>38.880000000000003</v>
      </c>
      <c r="O853" s="1">
        <f t="shared" si="27"/>
        <v>0.48000000000000004</v>
      </c>
    </row>
    <row r="854" spans="1:15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>
        <f t="shared" si="26"/>
        <v>185.88</v>
      </c>
      <c r="O854" s="1">
        <f t="shared" si="27"/>
        <v>0.27</v>
      </c>
    </row>
    <row r="855" spans="1:15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>
        <f t="shared" si="26"/>
        <v>44.46</v>
      </c>
      <c r="O855" s="1">
        <f t="shared" si="27"/>
        <v>0.32999999999999996</v>
      </c>
    </row>
    <row r="856" spans="1:15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>
        <f t="shared" si="26"/>
        <v>242.94</v>
      </c>
      <c r="O856" s="1">
        <f t="shared" si="27"/>
        <v>3.9999999999999994E-2</v>
      </c>
    </row>
    <row r="857" spans="1:15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>
        <f t="shared" si="26"/>
        <v>39.96</v>
      </c>
      <c r="O857" s="1">
        <f t="shared" si="27"/>
        <v>0.47</v>
      </c>
    </row>
    <row r="858" spans="1:15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>
        <f t="shared" si="26"/>
        <v>102.3</v>
      </c>
      <c r="O858" s="1">
        <f t="shared" si="27"/>
        <v>0.26</v>
      </c>
    </row>
    <row r="859" spans="1:15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>
        <f t="shared" si="26"/>
        <v>21.36</v>
      </c>
      <c r="O859" s="1">
        <f t="shared" si="27"/>
        <v>0.27</v>
      </c>
    </row>
    <row r="860" spans="1:15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>
        <f t="shared" si="26"/>
        <v>7.61</v>
      </c>
      <c r="O860" s="1">
        <f t="shared" si="27"/>
        <v>0.47000000000000003</v>
      </c>
    </row>
    <row r="861" spans="1:15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>
        <f t="shared" si="26"/>
        <v>7.16</v>
      </c>
      <c r="O861" s="1">
        <f t="shared" si="27"/>
        <v>0.5</v>
      </c>
    </row>
    <row r="862" spans="1:15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>
        <f t="shared" si="26"/>
        <v>7.36</v>
      </c>
      <c r="O862" s="1">
        <f t="shared" si="27"/>
        <v>0.02</v>
      </c>
    </row>
    <row r="863" spans="1:15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>
        <f t="shared" si="26"/>
        <v>23.1</v>
      </c>
      <c r="O863" s="1">
        <f t="shared" si="27"/>
        <v>0.45999999999999996</v>
      </c>
    </row>
    <row r="864" spans="1:15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>
        <f t="shared" si="26"/>
        <v>191.47200000000001</v>
      </c>
      <c r="O864" s="1">
        <f t="shared" si="27"/>
        <v>0.21249999999999999</v>
      </c>
    </row>
    <row r="865" spans="1:15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>
        <f t="shared" si="26"/>
        <v>5.2480000000000002</v>
      </c>
      <c r="O865" s="1">
        <f t="shared" si="27"/>
        <v>0.1125</v>
      </c>
    </row>
    <row r="866" spans="1:15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>
        <f t="shared" si="26"/>
        <v>59.183999999999997</v>
      </c>
      <c r="O866" s="1">
        <f t="shared" si="27"/>
        <v>8.7500000000000008E-2</v>
      </c>
    </row>
    <row r="867" spans="1:15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>
        <f t="shared" si="26"/>
        <v>2.89</v>
      </c>
      <c r="O867" s="1">
        <f t="shared" si="27"/>
        <v>0.47000000000000003</v>
      </c>
    </row>
    <row r="868" spans="1:15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>
        <f t="shared" si="26"/>
        <v>51.94</v>
      </c>
      <c r="O868" s="1">
        <f t="shared" si="27"/>
        <v>0.41000000000000003</v>
      </c>
    </row>
    <row r="869" spans="1:15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>
        <f t="shared" si="26"/>
        <v>15.936</v>
      </c>
      <c r="O869" s="1">
        <f t="shared" si="27"/>
        <v>0.32500000000000001</v>
      </c>
    </row>
    <row r="870" spans="1:15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>
        <f t="shared" si="26"/>
        <v>44.91</v>
      </c>
      <c r="O870" s="1">
        <f t="shared" si="27"/>
        <v>-0.8</v>
      </c>
    </row>
    <row r="871" spans="1:15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>
        <f t="shared" si="26"/>
        <v>1141.47</v>
      </c>
      <c r="O871" s="1">
        <f t="shared" si="27"/>
        <v>-0.66666666666666663</v>
      </c>
    </row>
    <row r="872" spans="1:15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>
        <f t="shared" si="26"/>
        <v>280.78199999999998</v>
      </c>
      <c r="O872" s="1">
        <f t="shared" si="27"/>
        <v>-0.16666666666666666</v>
      </c>
    </row>
    <row r="873" spans="1:15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>
        <f t="shared" si="26"/>
        <v>34.44</v>
      </c>
      <c r="O873" s="1">
        <f t="shared" si="27"/>
        <v>0.5</v>
      </c>
    </row>
    <row r="874" spans="1:15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>
        <f t="shared" si="26"/>
        <v>11.36</v>
      </c>
      <c r="O874" s="1">
        <f t="shared" si="27"/>
        <v>0.46</v>
      </c>
    </row>
    <row r="875" spans="1:15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>
        <f t="shared" si="26"/>
        <v>106.34399999999999</v>
      </c>
      <c r="O875" s="1">
        <f t="shared" si="27"/>
        <v>0.35</v>
      </c>
    </row>
    <row r="876" spans="1:15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>
        <f t="shared" si="26"/>
        <v>192.16</v>
      </c>
      <c r="O876" s="1">
        <f t="shared" si="27"/>
        <v>0.35000000000000003</v>
      </c>
    </row>
    <row r="877" spans="1:15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>
        <f t="shared" si="26"/>
        <v>322.58999999999997</v>
      </c>
      <c r="O877" s="1">
        <f t="shared" si="27"/>
        <v>0.2</v>
      </c>
    </row>
    <row r="878" spans="1:15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>
        <f t="shared" si="26"/>
        <v>29.99</v>
      </c>
      <c r="O878" s="1">
        <f t="shared" si="27"/>
        <v>0.44000000000000006</v>
      </c>
    </row>
    <row r="879" spans="1:15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>
        <f t="shared" si="26"/>
        <v>371.97</v>
      </c>
      <c r="O879" s="1">
        <f t="shared" si="27"/>
        <v>0.18</v>
      </c>
    </row>
    <row r="880" spans="1:15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>
        <f t="shared" si="26"/>
        <v>5.8920000000000003</v>
      </c>
      <c r="O880" s="1">
        <f t="shared" si="27"/>
        <v>-0.69999999999999984</v>
      </c>
    </row>
    <row r="881" spans="1:15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>
        <f t="shared" si="26"/>
        <v>68.471999999999994</v>
      </c>
      <c r="O881" s="1">
        <f t="shared" si="27"/>
        <v>0.33750000000000002</v>
      </c>
    </row>
    <row r="882" spans="1:15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>
        <f t="shared" si="26"/>
        <v>1242.9000000000001</v>
      </c>
      <c r="O882" s="1">
        <f t="shared" si="27"/>
        <v>0.21111111111111108</v>
      </c>
    </row>
    <row r="883" spans="1:15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>
        <f t="shared" si="26"/>
        <v>30.84</v>
      </c>
      <c r="O883" s="1">
        <f t="shared" si="27"/>
        <v>0.27</v>
      </c>
    </row>
    <row r="884" spans="1:15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>
        <f t="shared" si="26"/>
        <v>13.48</v>
      </c>
      <c r="O884" s="1">
        <f t="shared" si="27"/>
        <v>0.43999999999999995</v>
      </c>
    </row>
    <row r="885" spans="1:15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>
        <f t="shared" si="26"/>
        <v>31.4</v>
      </c>
      <c r="O885" s="1">
        <f t="shared" si="27"/>
        <v>0.32</v>
      </c>
    </row>
    <row r="886" spans="1:15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>
        <f t="shared" si="26"/>
        <v>17.46</v>
      </c>
      <c r="O886" s="1">
        <f t="shared" si="27"/>
        <v>0.33999999999999997</v>
      </c>
    </row>
    <row r="887" spans="1:15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>
        <f t="shared" si="26"/>
        <v>13.944000000000001</v>
      </c>
      <c r="O887" s="1">
        <f t="shared" si="27"/>
        <v>0.32499999999999996</v>
      </c>
    </row>
    <row r="888" spans="1:15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>
        <f t="shared" si="26"/>
        <v>83.76</v>
      </c>
      <c r="O888" s="1">
        <f t="shared" si="27"/>
        <v>0.02</v>
      </c>
    </row>
    <row r="889" spans="1:15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>
        <f t="shared" si="26"/>
        <v>37.659999999999997</v>
      </c>
      <c r="O889" s="1">
        <f t="shared" si="27"/>
        <v>0.49</v>
      </c>
    </row>
    <row r="890" spans="1:15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>
        <f t="shared" si="26"/>
        <v>34.68</v>
      </c>
      <c r="O890" s="1">
        <f t="shared" si="27"/>
        <v>0.49000000000000005</v>
      </c>
    </row>
    <row r="891" spans="1:15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>
        <f t="shared" si="26"/>
        <v>149.94999999999999</v>
      </c>
      <c r="O891" s="1">
        <f t="shared" si="27"/>
        <v>0.1</v>
      </c>
    </row>
    <row r="892" spans="1:15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>
        <f t="shared" si="26"/>
        <v>51.311999999999998</v>
      </c>
      <c r="O892" s="1">
        <f t="shared" si="27"/>
        <v>0.36250000000000004</v>
      </c>
    </row>
    <row r="893" spans="1:15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>
        <f t="shared" si="26"/>
        <v>4.54</v>
      </c>
      <c r="O893" s="1">
        <f t="shared" si="27"/>
        <v>0.45</v>
      </c>
    </row>
    <row r="894" spans="1:15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>
        <f t="shared" si="26"/>
        <v>15.92</v>
      </c>
      <c r="O894" s="1">
        <f t="shared" si="27"/>
        <v>0.33999999999999997</v>
      </c>
    </row>
    <row r="895" spans="1:15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>
        <f t="shared" si="26"/>
        <v>543.91999999999996</v>
      </c>
      <c r="O895" s="1">
        <f t="shared" si="27"/>
        <v>0.25</v>
      </c>
    </row>
    <row r="896" spans="1:15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>
        <f t="shared" si="26"/>
        <v>155.82</v>
      </c>
      <c r="O896" s="1">
        <f t="shared" si="27"/>
        <v>0.27</v>
      </c>
    </row>
    <row r="897" spans="1:15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>
        <f t="shared" si="26"/>
        <v>70.007999999999996</v>
      </c>
      <c r="O897" s="1">
        <f t="shared" si="27"/>
        <v>0.35000000000000003</v>
      </c>
    </row>
    <row r="898" spans="1:15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>
        <f t="shared" si="26"/>
        <v>15.648</v>
      </c>
      <c r="O898" s="1">
        <f t="shared" si="27"/>
        <v>0.32500000000000001</v>
      </c>
    </row>
    <row r="899" spans="1:15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>
        <f t="shared" ref="N899:N962" si="28">J899</f>
        <v>103.6</v>
      </c>
      <c r="O899" s="1">
        <f t="shared" ref="O899:O962" si="29">M899/J899</f>
        <v>0.5</v>
      </c>
    </row>
    <row r="900" spans="1:15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>
        <f t="shared" si="28"/>
        <v>46.96</v>
      </c>
      <c r="O900" s="1">
        <f t="shared" si="29"/>
        <v>0.48</v>
      </c>
    </row>
    <row r="901" spans="1:15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>
        <f t="shared" si="28"/>
        <v>8.9039999999999999</v>
      </c>
      <c r="O901" s="1">
        <f t="shared" si="29"/>
        <v>-0.73333333333333339</v>
      </c>
    </row>
    <row r="902" spans="1:15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>
        <f t="shared" si="28"/>
        <v>10.44</v>
      </c>
      <c r="O902" s="1">
        <f t="shared" si="29"/>
        <v>0.32500000000000001</v>
      </c>
    </row>
    <row r="903" spans="1:15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>
        <f t="shared" si="28"/>
        <v>18.335999999999999</v>
      </c>
      <c r="O903" s="1">
        <f t="shared" si="29"/>
        <v>-1.7500000000000002</v>
      </c>
    </row>
    <row r="904" spans="1:15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>
        <f t="shared" si="28"/>
        <v>323.976</v>
      </c>
      <c r="O904" s="1">
        <f t="shared" si="29"/>
        <v>6.25E-2</v>
      </c>
    </row>
    <row r="905" spans="1:15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>
        <f t="shared" si="28"/>
        <v>20.04</v>
      </c>
      <c r="O905" s="1">
        <f t="shared" si="29"/>
        <v>0.48</v>
      </c>
    </row>
    <row r="906" spans="1:15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>
        <f t="shared" si="28"/>
        <v>64.959999999999994</v>
      </c>
      <c r="O906" s="1">
        <f t="shared" si="29"/>
        <v>0.04</v>
      </c>
    </row>
    <row r="907" spans="1:15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>
        <f t="shared" si="28"/>
        <v>12.96</v>
      </c>
      <c r="O907" s="1">
        <f t="shared" si="29"/>
        <v>0.47999999999999993</v>
      </c>
    </row>
    <row r="908" spans="1:15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>
        <f t="shared" si="28"/>
        <v>323.13600000000002</v>
      </c>
      <c r="O908" s="1">
        <f t="shared" si="29"/>
        <v>3.7499999999999999E-2</v>
      </c>
    </row>
    <row r="909" spans="1:15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>
        <f t="shared" si="28"/>
        <v>90.93</v>
      </c>
      <c r="O909" s="1">
        <f t="shared" si="29"/>
        <v>0.03</v>
      </c>
    </row>
    <row r="910" spans="1:15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>
        <f t="shared" si="28"/>
        <v>52.776000000000003</v>
      </c>
      <c r="O910" s="1">
        <f t="shared" si="29"/>
        <v>0.375</v>
      </c>
    </row>
    <row r="911" spans="1:15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>
        <f t="shared" si="28"/>
        <v>1199.8</v>
      </c>
      <c r="O911" s="1">
        <f t="shared" si="29"/>
        <v>0.27</v>
      </c>
    </row>
    <row r="912" spans="1:15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>
        <f t="shared" si="28"/>
        <v>1928.78</v>
      </c>
      <c r="O912" s="1">
        <f t="shared" si="29"/>
        <v>0.43</v>
      </c>
    </row>
    <row r="913" spans="1:15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>
        <f t="shared" si="28"/>
        <v>352.38</v>
      </c>
      <c r="O913" s="1">
        <f t="shared" si="29"/>
        <v>0.22999999999999998</v>
      </c>
    </row>
    <row r="914" spans="1:15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>
        <f t="shared" si="28"/>
        <v>22.2</v>
      </c>
      <c r="O914" s="1">
        <f t="shared" si="29"/>
        <v>0.41000000000000003</v>
      </c>
    </row>
    <row r="915" spans="1:15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>
        <f t="shared" si="28"/>
        <v>46.94</v>
      </c>
      <c r="O915" s="1">
        <f t="shared" si="29"/>
        <v>0.41000000000000003</v>
      </c>
    </row>
    <row r="916" spans="1:15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>
        <f t="shared" si="28"/>
        <v>143.72999999999999</v>
      </c>
      <c r="O916" s="1">
        <f t="shared" si="29"/>
        <v>0.39</v>
      </c>
    </row>
    <row r="917" spans="1:15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>
        <f t="shared" si="28"/>
        <v>99.918000000000006</v>
      </c>
      <c r="O917" s="1">
        <f t="shared" si="29"/>
        <v>-0.18571428571428572</v>
      </c>
    </row>
    <row r="918" spans="1:15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>
        <f t="shared" si="28"/>
        <v>797.94399999999996</v>
      </c>
      <c r="O918" s="1">
        <f t="shared" si="29"/>
        <v>-7.1428571428571438E-2</v>
      </c>
    </row>
    <row r="919" spans="1:15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>
        <f t="shared" si="28"/>
        <v>8.5679999999999996</v>
      </c>
      <c r="O919" s="1">
        <f t="shared" si="29"/>
        <v>-1.7</v>
      </c>
    </row>
    <row r="920" spans="1:15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>
        <f t="shared" si="28"/>
        <v>149.352</v>
      </c>
      <c r="O920" s="1">
        <f t="shared" si="29"/>
        <v>0.33750000000000002</v>
      </c>
    </row>
    <row r="921" spans="1:15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>
        <f t="shared" si="28"/>
        <v>12.992000000000001</v>
      </c>
      <c r="O921" s="1">
        <f t="shared" si="29"/>
        <v>-6.25E-2</v>
      </c>
    </row>
    <row r="922" spans="1:15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>
        <f t="shared" si="28"/>
        <v>24.56</v>
      </c>
      <c r="O922" s="1">
        <f t="shared" si="29"/>
        <v>0.28000000000000003</v>
      </c>
    </row>
    <row r="923" spans="1:15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>
        <f t="shared" si="28"/>
        <v>85.14</v>
      </c>
      <c r="O923" s="1">
        <f t="shared" si="29"/>
        <v>0.41000000000000003</v>
      </c>
    </row>
    <row r="924" spans="1:15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>
        <f t="shared" si="28"/>
        <v>21.99</v>
      </c>
      <c r="O924" s="1">
        <f t="shared" si="29"/>
        <v>0.48</v>
      </c>
    </row>
    <row r="925" spans="1:15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>
        <f t="shared" si="28"/>
        <v>406.6</v>
      </c>
      <c r="O925" s="1">
        <f t="shared" si="29"/>
        <v>0.27999999999999997</v>
      </c>
    </row>
    <row r="926" spans="1:15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>
        <f t="shared" si="28"/>
        <v>841.56799999999998</v>
      </c>
      <c r="O926" s="1">
        <f t="shared" si="29"/>
        <v>0.35000000000000003</v>
      </c>
    </row>
    <row r="927" spans="1:15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>
        <f t="shared" si="28"/>
        <v>15.552</v>
      </c>
      <c r="O927" s="1">
        <f t="shared" si="29"/>
        <v>0.35000000000000003</v>
      </c>
    </row>
    <row r="928" spans="1:15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>
        <f t="shared" si="28"/>
        <v>252</v>
      </c>
      <c r="O928" s="1">
        <f t="shared" si="29"/>
        <v>0.21249999999999999</v>
      </c>
    </row>
    <row r="929" spans="1:15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>
        <f t="shared" si="28"/>
        <v>46.2</v>
      </c>
      <c r="O929" s="1">
        <f t="shared" si="29"/>
        <v>0.27999999999999997</v>
      </c>
    </row>
    <row r="930" spans="1:15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>
        <f t="shared" si="28"/>
        <v>28.84</v>
      </c>
      <c r="O930" s="1">
        <f t="shared" si="29"/>
        <v>0.33</v>
      </c>
    </row>
    <row r="931" spans="1:15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>
        <f t="shared" si="28"/>
        <v>14.592000000000001</v>
      </c>
      <c r="O931" s="1">
        <f t="shared" si="29"/>
        <v>0.17499999999999999</v>
      </c>
    </row>
    <row r="932" spans="1:15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>
        <f t="shared" si="28"/>
        <v>89.855999999999995</v>
      </c>
      <c r="O932" s="1">
        <f t="shared" si="29"/>
        <v>0.23750000000000004</v>
      </c>
    </row>
    <row r="933" spans="1:15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>
        <f t="shared" si="28"/>
        <v>13.872</v>
      </c>
      <c r="O933" s="1">
        <f t="shared" si="29"/>
        <v>0.36249999999999999</v>
      </c>
    </row>
    <row r="934" spans="1:15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>
        <f t="shared" si="28"/>
        <v>12.192</v>
      </c>
      <c r="O934" s="1">
        <f t="shared" si="29"/>
        <v>0.33749999999999997</v>
      </c>
    </row>
    <row r="935" spans="1:15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>
        <f t="shared" si="28"/>
        <v>45.055999999999997</v>
      </c>
      <c r="O935" s="1">
        <f t="shared" si="29"/>
        <v>0.33750000000000002</v>
      </c>
    </row>
    <row r="936" spans="1:15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>
        <f t="shared" si="28"/>
        <v>29.718</v>
      </c>
      <c r="O936" s="1">
        <f t="shared" si="29"/>
        <v>-0.73333333333333328</v>
      </c>
    </row>
    <row r="937" spans="1:15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>
        <f t="shared" si="28"/>
        <v>15.552</v>
      </c>
      <c r="O937" s="1">
        <f t="shared" si="29"/>
        <v>0.35000000000000003</v>
      </c>
    </row>
    <row r="938" spans="1:15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>
        <f t="shared" si="28"/>
        <v>447.69600000000003</v>
      </c>
      <c r="O938" s="1">
        <f t="shared" si="29"/>
        <v>7.4999999999999997E-2</v>
      </c>
    </row>
    <row r="939" spans="1:15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>
        <f t="shared" si="28"/>
        <v>159.99</v>
      </c>
      <c r="O939" s="1">
        <f t="shared" si="29"/>
        <v>0.33999999999999997</v>
      </c>
    </row>
    <row r="940" spans="1:15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>
        <f t="shared" si="28"/>
        <v>12.96</v>
      </c>
      <c r="O940" s="1">
        <f t="shared" si="29"/>
        <v>0.47999999999999993</v>
      </c>
    </row>
    <row r="941" spans="1:15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>
        <f t="shared" si="28"/>
        <v>134.47999999999999</v>
      </c>
      <c r="O941" s="1">
        <f t="shared" si="29"/>
        <v>0.26</v>
      </c>
    </row>
    <row r="942" spans="1:15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>
        <f t="shared" si="28"/>
        <v>17.12</v>
      </c>
      <c r="O942" s="1">
        <f t="shared" si="29"/>
        <v>0.47</v>
      </c>
    </row>
    <row r="943" spans="1:15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>
        <f t="shared" si="28"/>
        <v>6.0960000000000001</v>
      </c>
      <c r="O943" s="1">
        <f t="shared" si="29"/>
        <v>0.36249999999999999</v>
      </c>
    </row>
    <row r="944" spans="1:15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>
        <f t="shared" si="28"/>
        <v>1114.2719999999999</v>
      </c>
      <c r="O944" s="1">
        <f t="shared" si="29"/>
        <v>3.7500000000000006E-2</v>
      </c>
    </row>
    <row r="945" spans="1:15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>
        <f t="shared" si="28"/>
        <v>32.4</v>
      </c>
      <c r="O945" s="1">
        <f t="shared" si="29"/>
        <v>0.48</v>
      </c>
    </row>
    <row r="946" spans="1:15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>
        <f t="shared" si="28"/>
        <v>540.57000000000005</v>
      </c>
      <c r="O946" s="1">
        <f t="shared" si="29"/>
        <v>0.26</v>
      </c>
    </row>
    <row r="947" spans="1:15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>
        <f t="shared" si="28"/>
        <v>167.76</v>
      </c>
      <c r="O947" s="1">
        <f t="shared" si="29"/>
        <v>0.375</v>
      </c>
    </row>
    <row r="948" spans="1:15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>
        <f t="shared" si="28"/>
        <v>393.16500000000002</v>
      </c>
      <c r="O948" s="1">
        <f t="shared" si="29"/>
        <v>-0.51999999999999991</v>
      </c>
    </row>
    <row r="949" spans="1:15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>
        <f t="shared" si="28"/>
        <v>516.48800000000006</v>
      </c>
      <c r="O949" s="1">
        <f t="shared" si="29"/>
        <v>-2.4999999999999998E-2</v>
      </c>
    </row>
    <row r="950" spans="1:15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>
        <f t="shared" si="28"/>
        <v>1007.232</v>
      </c>
      <c r="O950" s="1">
        <f t="shared" si="29"/>
        <v>7.4999999999999997E-2</v>
      </c>
    </row>
    <row r="951" spans="1:15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>
        <f t="shared" si="28"/>
        <v>2065.3200000000002</v>
      </c>
      <c r="O951" s="1">
        <f t="shared" si="29"/>
        <v>-0.3</v>
      </c>
    </row>
    <row r="952" spans="1:15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>
        <f t="shared" si="28"/>
        <v>15.552</v>
      </c>
      <c r="O952" s="1">
        <f t="shared" si="29"/>
        <v>0.35000000000000003</v>
      </c>
    </row>
    <row r="953" spans="1:15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>
        <f t="shared" si="28"/>
        <v>25.344000000000001</v>
      </c>
      <c r="O953" s="1">
        <f t="shared" si="29"/>
        <v>0.3125</v>
      </c>
    </row>
    <row r="954" spans="1:15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>
        <f t="shared" si="28"/>
        <v>25.472000000000001</v>
      </c>
      <c r="O954" s="1">
        <f t="shared" si="29"/>
        <v>0.3</v>
      </c>
    </row>
    <row r="955" spans="1:15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>
        <f t="shared" si="28"/>
        <v>27.167999999999999</v>
      </c>
      <c r="O955" s="1">
        <f t="shared" si="29"/>
        <v>0.1</v>
      </c>
    </row>
    <row r="956" spans="1:15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>
        <f t="shared" si="28"/>
        <v>78.852800000000002</v>
      </c>
      <c r="O956" s="1">
        <f t="shared" si="29"/>
        <v>-0.14705882352941177</v>
      </c>
    </row>
    <row r="957" spans="1:15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>
        <f t="shared" si="28"/>
        <v>173.8</v>
      </c>
      <c r="O957" s="1">
        <f t="shared" si="29"/>
        <v>0.25</v>
      </c>
    </row>
    <row r="958" spans="1:15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>
        <f t="shared" si="28"/>
        <v>29.591999999999999</v>
      </c>
      <c r="O958" s="1">
        <f t="shared" si="29"/>
        <v>8.7500000000000008E-2</v>
      </c>
    </row>
    <row r="959" spans="1:15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>
        <f t="shared" si="28"/>
        <v>4.7519999999999998</v>
      </c>
      <c r="O959" s="1">
        <f t="shared" si="29"/>
        <v>-0.66666666666666674</v>
      </c>
    </row>
    <row r="960" spans="1:15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>
        <f t="shared" si="28"/>
        <v>15.552</v>
      </c>
      <c r="O960" s="1">
        <f t="shared" si="29"/>
        <v>0.36249999999999999</v>
      </c>
    </row>
    <row r="961" spans="1:15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>
        <f t="shared" si="28"/>
        <v>204.6</v>
      </c>
      <c r="O961" s="1">
        <f t="shared" si="29"/>
        <v>0.26</v>
      </c>
    </row>
    <row r="962" spans="1:15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>
        <f t="shared" si="28"/>
        <v>321.56799999999998</v>
      </c>
      <c r="O962" s="1">
        <f t="shared" si="29"/>
        <v>8.7500000000000008E-2</v>
      </c>
    </row>
    <row r="963" spans="1:15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>
        <f t="shared" ref="N963:N1026" si="30">J963</f>
        <v>6.24</v>
      </c>
      <c r="O963" s="1">
        <f t="shared" ref="O963:O1026" si="31">M963/J963</f>
        <v>0.48999999999999994</v>
      </c>
    </row>
    <row r="964" spans="1:15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>
        <f t="shared" si="30"/>
        <v>21.88</v>
      </c>
      <c r="O964" s="1">
        <f t="shared" si="31"/>
        <v>0.5</v>
      </c>
    </row>
    <row r="965" spans="1:15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>
        <f t="shared" si="30"/>
        <v>4.6079999999999997</v>
      </c>
      <c r="O965" s="1">
        <f t="shared" si="31"/>
        <v>0.36250000000000004</v>
      </c>
    </row>
    <row r="966" spans="1:15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>
        <f t="shared" si="30"/>
        <v>9.82</v>
      </c>
      <c r="O966" s="1">
        <f t="shared" si="31"/>
        <v>0.49</v>
      </c>
    </row>
    <row r="967" spans="1:15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>
        <f t="shared" si="30"/>
        <v>35.97</v>
      </c>
      <c r="O967" s="1">
        <f t="shared" si="31"/>
        <v>0.27</v>
      </c>
    </row>
    <row r="968" spans="1:15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>
        <f t="shared" si="30"/>
        <v>12.96</v>
      </c>
      <c r="O968" s="1">
        <f t="shared" si="31"/>
        <v>0.47999999999999993</v>
      </c>
    </row>
    <row r="969" spans="1:15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>
        <f t="shared" si="30"/>
        <v>191.6</v>
      </c>
      <c r="O969" s="1">
        <f t="shared" si="31"/>
        <v>0.48000000000000004</v>
      </c>
    </row>
    <row r="970" spans="1:15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>
        <f t="shared" si="30"/>
        <v>8.64</v>
      </c>
      <c r="O970" s="1">
        <f t="shared" si="31"/>
        <v>0.49</v>
      </c>
    </row>
    <row r="971" spans="1:15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>
        <f t="shared" si="30"/>
        <v>501.81</v>
      </c>
      <c r="O971" s="1">
        <f t="shared" si="31"/>
        <v>0</v>
      </c>
    </row>
    <row r="972" spans="1:15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>
        <f t="shared" si="30"/>
        <v>127.104</v>
      </c>
      <c r="O972" s="1">
        <f t="shared" si="31"/>
        <v>0.22500000000000001</v>
      </c>
    </row>
    <row r="973" spans="1:15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>
        <f t="shared" si="30"/>
        <v>124.2</v>
      </c>
      <c r="O973" s="1">
        <f t="shared" si="31"/>
        <v>-0.25</v>
      </c>
    </row>
    <row r="974" spans="1:15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>
        <f t="shared" si="30"/>
        <v>18.588000000000001</v>
      </c>
      <c r="O974" s="1">
        <f t="shared" si="31"/>
        <v>-0.73333333333333328</v>
      </c>
    </row>
    <row r="975" spans="1:15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>
        <f t="shared" si="30"/>
        <v>30.071999999999999</v>
      </c>
      <c r="O975" s="1">
        <f t="shared" si="31"/>
        <v>0.33750000000000002</v>
      </c>
    </row>
    <row r="976" spans="1:15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>
        <f t="shared" si="30"/>
        <v>160.93</v>
      </c>
      <c r="O976" s="1">
        <f t="shared" si="31"/>
        <v>1.9999999999999997E-2</v>
      </c>
    </row>
    <row r="977" spans="1:15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>
        <f t="shared" si="30"/>
        <v>75.792000000000002</v>
      </c>
      <c r="O977" s="1">
        <f t="shared" si="31"/>
        <v>0.33749999999999997</v>
      </c>
    </row>
    <row r="978" spans="1:15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>
        <f t="shared" si="30"/>
        <v>1.08</v>
      </c>
      <c r="O978" s="1">
        <f t="shared" si="31"/>
        <v>-0.73333333333333328</v>
      </c>
    </row>
    <row r="979" spans="1:15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>
        <f t="shared" si="30"/>
        <v>3059.982</v>
      </c>
      <c r="O979" s="1">
        <f t="shared" si="31"/>
        <v>0.22222222222222221</v>
      </c>
    </row>
    <row r="980" spans="1:15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>
        <f t="shared" si="30"/>
        <v>3.282</v>
      </c>
      <c r="O980" s="1">
        <f t="shared" si="31"/>
        <v>-0.79999999999999993</v>
      </c>
    </row>
    <row r="981" spans="1:15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>
        <f t="shared" si="30"/>
        <v>34.020000000000003</v>
      </c>
      <c r="O981" s="1">
        <f t="shared" si="31"/>
        <v>0.48999999999999994</v>
      </c>
    </row>
    <row r="982" spans="1:15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>
        <f t="shared" si="30"/>
        <v>599.29200000000003</v>
      </c>
      <c r="O982" s="1">
        <f t="shared" si="31"/>
        <v>0.15555555555555556</v>
      </c>
    </row>
    <row r="983" spans="1:15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>
        <f t="shared" si="30"/>
        <v>3.3919999999999999</v>
      </c>
      <c r="O983" s="1">
        <f t="shared" si="31"/>
        <v>0.23749999999999999</v>
      </c>
    </row>
    <row r="984" spans="1:15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>
        <f t="shared" si="30"/>
        <v>559.98400000000004</v>
      </c>
      <c r="O984" s="1">
        <f t="shared" si="31"/>
        <v>9.9999999999999992E-2</v>
      </c>
    </row>
    <row r="985" spans="1:15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>
        <f t="shared" si="30"/>
        <v>603.91999999999996</v>
      </c>
      <c r="O985" s="1">
        <f t="shared" si="31"/>
        <v>0.125</v>
      </c>
    </row>
    <row r="986" spans="1:15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>
        <f t="shared" si="30"/>
        <v>7.968</v>
      </c>
      <c r="O986" s="1">
        <f t="shared" si="31"/>
        <v>0.32500000000000001</v>
      </c>
    </row>
    <row r="987" spans="1:15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>
        <f t="shared" si="30"/>
        <v>27.968</v>
      </c>
      <c r="O987" s="1">
        <f t="shared" si="31"/>
        <v>0.33749999999999997</v>
      </c>
    </row>
    <row r="988" spans="1:15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>
        <f t="shared" si="30"/>
        <v>336.51</v>
      </c>
      <c r="O988" s="1">
        <f t="shared" si="31"/>
        <v>0.13333333333333333</v>
      </c>
    </row>
    <row r="989" spans="1:15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>
        <f t="shared" si="30"/>
        <v>1.1120000000000001</v>
      </c>
      <c r="O989" s="1">
        <f t="shared" si="31"/>
        <v>-1.7</v>
      </c>
    </row>
    <row r="990" spans="1:15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>
        <f t="shared" si="30"/>
        <v>520.04999999999995</v>
      </c>
      <c r="O990" s="1">
        <f t="shared" si="31"/>
        <v>0.14000000000000001</v>
      </c>
    </row>
    <row r="991" spans="1:15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>
        <f t="shared" si="30"/>
        <v>17.97</v>
      </c>
      <c r="O991" s="1">
        <f t="shared" si="31"/>
        <v>0.28999999999999998</v>
      </c>
    </row>
    <row r="992" spans="1:15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>
        <f t="shared" si="30"/>
        <v>1166.92</v>
      </c>
      <c r="O992" s="1">
        <f t="shared" si="31"/>
        <v>0.1125</v>
      </c>
    </row>
    <row r="993" spans="1:15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>
        <f t="shared" si="30"/>
        <v>14.624000000000001</v>
      </c>
      <c r="O993" s="1">
        <f t="shared" si="31"/>
        <v>0.375</v>
      </c>
    </row>
    <row r="994" spans="1:15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>
        <f t="shared" si="30"/>
        <v>10.23</v>
      </c>
      <c r="O994" s="1">
        <f t="shared" si="31"/>
        <v>0.48</v>
      </c>
    </row>
    <row r="995" spans="1:15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>
        <f t="shared" si="30"/>
        <v>154.9</v>
      </c>
      <c r="O995" s="1">
        <f t="shared" si="31"/>
        <v>0.44999999999999996</v>
      </c>
    </row>
    <row r="996" spans="1:15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>
        <f t="shared" si="30"/>
        <v>2715.93</v>
      </c>
      <c r="O996" s="1">
        <f t="shared" si="31"/>
        <v>0.47000000000000003</v>
      </c>
    </row>
    <row r="997" spans="1:15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>
        <f t="shared" si="30"/>
        <v>617.97</v>
      </c>
      <c r="O997" s="1">
        <f t="shared" si="31"/>
        <v>0.27999999999999997</v>
      </c>
    </row>
    <row r="998" spans="1:15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>
        <f t="shared" si="30"/>
        <v>10.67</v>
      </c>
      <c r="O998" s="1">
        <f t="shared" si="31"/>
        <v>0.46</v>
      </c>
    </row>
    <row r="999" spans="1:15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>
        <f t="shared" si="30"/>
        <v>36.630000000000003</v>
      </c>
      <c r="O999" s="1">
        <f t="shared" si="31"/>
        <v>0.27</v>
      </c>
    </row>
    <row r="1000" spans="1:15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>
        <f t="shared" si="30"/>
        <v>24.1</v>
      </c>
      <c r="O1000" s="1">
        <f t="shared" si="31"/>
        <v>0.37999999999999995</v>
      </c>
    </row>
    <row r="1001" spans="1:15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>
        <f t="shared" si="30"/>
        <v>33.11</v>
      </c>
      <c r="O1001" s="1">
        <f t="shared" si="31"/>
        <v>0.39</v>
      </c>
    </row>
    <row r="1002" spans="1:15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>
        <f t="shared" si="30"/>
        <v>44.02</v>
      </c>
      <c r="O1002" s="1">
        <f t="shared" si="31"/>
        <v>0.25999999999999995</v>
      </c>
    </row>
    <row r="1003" spans="1:15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>
        <f t="shared" si="30"/>
        <v>2309.65</v>
      </c>
      <c r="O1003" s="1">
        <f t="shared" si="31"/>
        <v>0.32999999999999996</v>
      </c>
    </row>
    <row r="1004" spans="1:15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>
        <f t="shared" si="30"/>
        <v>1090.7819999999999</v>
      </c>
      <c r="O1004" s="1">
        <f t="shared" si="31"/>
        <v>-0.26666666666666672</v>
      </c>
    </row>
    <row r="1005" spans="1:15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>
        <f t="shared" si="30"/>
        <v>19.440000000000001</v>
      </c>
      <c r="O1005" s="1">
        <f t="shared" si="31"/>
        <v>0.48000000000000004</v>
      </c>
    </row>
    <row r="1006" spans="1:15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>
        <f t="shared" si="30"/>
        <v>484.65</v>
      </c>
      <c r="O1006" s="1">
        <f t="shared" si="31"/>
        <v>0.19</v>
      </c>
    </row>
    <row r="1007" spans="1:15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>
        <f t="shared" si="30"/>
        <v>115.29600000000001</v>
      </c>
      <c r="O1007" s="1">
        <f t="shared" si="31"/>
        <v>0.35</v>
      </c>
    </row>
    <row r="1008" spans="1:15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>
        <f t="shared" si="30"/>
        <v>7.08</v>
      </c>
      <c r="O1008" s="1">
        <f t="shared" si="31"/>
        <v>0.35000000000000003</v>
      </c>
    </row>
    <row r="1009" spans="1:15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>
        <f t="shared" si="30"/>
        <v>4.4009999999999998</v>
      </c>
      <c r="O1009" s="1">
        <f t="shared" si="31"/>
        <v>-0.8</v>
      </c>
    </row>
    <row r="1010" spans="1:15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>
        <f t="shared" si="30"/>
        <v>44.75</v>
      </c>
      <c r="O1010" s="1">
        <f t="shared" si="31"/>
        <v>0.46</v>
      </c>
    </row>
    <row r="1011" spans="1:15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>
        <f t="shared" si="30"/>
        <v>95.983999999999995</v>
      </c>
      <c r="O1011" s="1">
        <f t="shared" si="31"/>
        <v>6.25E-2</v>
      </c>
    </row>
    <row r="1012" spans="1:15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>
        <f t="shared" si="30"/>
        <v>151.72</v>
      </c>
      <c r="O1012" s="1">
        <f t="shared" si="31"/>
        <v>0.18</v>
      </c>
    </row>
    <row r="1013" spans="1:15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>
        <f t="shared" si="30"/>
        <v>155.25</v>
      </c>
      <c r="O1013" s="1">
        <f t="shared" si="31"/>
        <v>0.30000000000000004</v>
      </c>
    </row>
    <row r="1014" spans="1:15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>
        <f t="shared" si="30"/>
        <v>14.03</v>
      </c>
      <c r="O1014" s="1">
        <f t="shared" si="31"/>
        <v>0.28999999999999998</v>
      </c>
    </row>
    <row r="1015" spans="1:15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>
        <f t="shared" si="30"/>
        <v>1618.37</v>
      </c>
      <c r="O1015" s="1">
        <f t="shared" si="31"/>
        <v>0.22000000000000003</v>
      </c>
    </row>
    <row r="1016" spans="1:15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>
        <f t="shared" si="30"/>
        <v>99.6</v>
      </c>
      <c r="O1016" s="1">
        <f t="shared" si="31"/>
        <v>0.37</v>
      </c>
    </row>
    <row r="1017" spans="1:15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>
        <f t="shared" si="30"/>
        <v>32.4</v>
      </c>
      <c r="O1017" s="1">
        <f t="shared" si="31"/>
        <v>0.48</v>
      </c>
    </row>
    <row r="1018" spans="1:15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>
        <f t="shared" si="30"/>
        <v>13.96</v>
      </c>
      <c r="O1018" s="1">
        <f t="shared" si="31"/>
        <v>0.48</v>
      </c>
    </row>
    <row r="1019" spans="1:15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>
        <f t="shared" si="30"/>
        <v>155.82</v>
      </c>
      <c r="O1019" s="1">
        <f t="shared" si="31"/>
        <v>0.41000000000000003</v>
      </c>
    </row>
    <row r="1020" spans="1:15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>
        <f t="shared" si="30"/>
        <v>124.95</v>
      </c>
      <c r="O1020" s="1">
        <f t="shared" si="31"/>
        <v>0.02</v>
      </c>
    </row>
    <row r="1021" spans="1:15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>
        <f t="shared" si="30"/>
        <v>601.65</v>
      </c>
      <c r="O1021" s="1">
        <f t="shared" si="31"/>
        <v>0.26</v>
      </c>
    </row>
    <row r="1022" spans="1:15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>
        <f t="shared" si="30"/>
        <v>22.74</v>
      </c>
      <c r="O1022" s="1">
        <f t="shared" si="31"/>
        <v>0.39000000000000007</v>
      </c>
    </row>
    <row r="1023" spans="1:15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>
        <f t="shared" si="30"/>
        <v>1267.53</v>
      </c>
      <c r="O1023" s="1">
        <f t="shared" si="31"/>
        <v>0.25</v>
      </c>
    </row>
    <row r="1024" spans="1:15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>
        <f t="shared" si="30"/>
        <v>1379.92</v>
      </c>
      <c r="O1024" s="1">
        <f t="shared" si="31"/>
        <v>0.47</v>
      </c>
    </row>
    <row r="1025" spans="1:15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>
        <f t="shared" si="30"/>
        <v>6.2080000000000002</v>
      </c>
      <c r="O1025" s="1">
        <f t="shared" si="31"/>
        <v>0.35</v>
      </c>
    </row>
    <row r="1026" spans="1:15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>
        <f t="shared" si="30"/>
        <v>11.808</v>
      </c>
      <c r="O1026" s="1">
        <f t="shared" si="31"/>
        <v>0.36250000000000004</v>
      </c>
    </row>
    <row r="1027" spans="1:15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>
        <f t="shared" ref="N1027:N1090" si="32">J1027</f>
        <v>15.552</v>
      </c>
      <c r="O1027" s="1">
        <f t="shared" ref="O1027:O1090" si="33">M1027/J1027</f>
        <v>0.35000000000000003</v>
      </c>
    </row>
    <row r="1028" spans="1:15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>
        <f t="shared" si="32"/>
        <v>63.311999999999998</v>
      </c>
      <c r="O1028" s="1">
        <f t="shared" si="33"/>
        <v>0.32500000000000001</v>
      </c>
    </row>
    <row r="1029" spans="1:15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>
        <f t="shared" si="32"/>
        <v>15.587999999999999</v>
      </c>
      <c r="O1029" s="1">
        <f t="shared" si="33"/>
        <v>-0.63333333333333341</v>
      </c>
    </row>
    <row r="1030" spans="1:15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>
        <f t="shared" si="32"/>
        <v>177.2</v>
      </c>
      <c r="O1030" s="1">
        <f t="shared" si="33"/>
        <v>0.47000000000000008</v>
      </c>
    </row>
    <row r="1031" spans="1:15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>
        <f t="shared" si="32"/>
        <v>197.97</v>
      </c>
      <c r="O1031" s="1">
        <f t="shared" si="33"/>
        <v>0.28999999999999998</v>
      </c>
    </row>
    <row r="1032" spans="1:15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>
        <f t="shared" si="32"/>
        <v>854.94</v>
      </c>
      <c r="O1032" s="1">
        <f t="shared" si="33"/>
        <v>0.25</v>
      </c>
    </row>
    <row r="1033" spans="1:15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>
        <f t="shared" si="32"/>
        <v>124.11</v>
      </c>
      <c r="O1033" s="1">
        <f t="shared" si="33"/>
        <v>0.42</v>
      </c>
    </row>
    <row r="1034" spans="1:15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>
        <f t="shared" si="32"/>
        <v>14.4</v>
      </c>
      <c r="O1034" s="1">
        <f t="shared" si="33"/>
        <v>0.49</v>
      </c>
    </row>
    <row r="1035" spans="1:15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>
        <f t="shared" si="32"/>
        <v>15.696</v>
      </c>
      <c r="O1035" s="1">
        <f t="shared" si="33"/>
        <v>0.32500000000000001</v>
      </c>
    </row>
    <row r="1036" spans="1:15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>
        <f t="shared" si="32"/>
        <v>2.6280000000000001</v>
      </c>
      <c r="O1036" s="1">
        <f t="shared" si="33"/>
        <v>-0.73333333333333328</v>
      </c>
    </row>
    <row r="1037" spans="1:15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>
        <f t="shared" si="32"/>
        <v>14.427</v>
      </c>
      <c r="O1037" s="1">
        <f t="shared" si="33"/>
        <v>-0.73333333333333339</v>
      </c>
    </row>
    <row r="1038" spans="1:15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>
        <f t="shared" si="32"/>
        <v>86.62</v>
      </c>
      <c r="O1038" s="1">
        <f t="shared" si="33"/>
        <v>0.1</v>
      </c>
    </row>
    <row r="1039" spans="1:15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>
        <f t="shared" si="32"/>
        <v>36.624000000000002</v>
      </c>
      <c r="O1039" s="1">
        <f t="shared" si="33"/>
        <v>0.375</v>
      </c>
    </row>
    <row r="1040" spans="1:15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>
        <f t="shared" si="32"/>
        <v>23.968</v>
      </c>
      <c r="O1040" s="1">
        <f t="shared" si="33"/>
        <v>0.1125</v>
      </c>
    </row>
    <row r="1041" spans="1:15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>
        <f t="shared" si="32"/>
        <v>28.728000000000002</v>
      </c>
      <c r="O1041" s="1">
        <f t="shared" si="33"/>
        <v>6.25E-2</v>
      </c>
    </row>
    <row r="1042" spans="1:15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>
        <f t="shared" si="32"/>
        <v>697.16</v>
      </c>
      <c r="O1042" s="1">
        <f t="shared" si="33"/>
        <v>0.21000000000000002</v>
      </c>
    </row>
    <row r="1043" spans="1:15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>
        <f t="shared" si="32"/>
        <v>31.86</v>
      </c>
      <c r="O1043" s="1">
        <f t="shared" si="33"/>
        <v>0.35</v>
      </c>
    </row>
    <row r="1044" spans="1:15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>
        <f t="shared" si="32"/>
        <v>722.35199999999998</v>
      </c>
      <c r="O1044" s="1">
        <f t="shared" si="33"/>
        <v>0.125</v>
      </c>
    </row>
    <row r="1045" spans="1:15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>
        <f t="shared" si="32"/>
        <v>8.84</v>
      </c>
      <c r="O1045" s="1">
        <f t="shared" si="33"/>
        <v>0.33749999999999997</v>
      </c>
    </row>
    <row r="1046" spans="1:15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>
        <f t="shared" si="32"/>
        <v>58.463999999999999</v>
      </c>
      <c r="O1046" s="1">
        <f t="shared" si="33"/>
        <v>-2.5</v>
      </c>
    </row>
    <row r="1047" spans="1:15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>
        <f t="shared" si="32"/>
        <v>254.60400000000001</v>
      </c>
      <c r="O1047" s="1">
        <f t="shared" si="33"/>
        <v>-7.1428571428571425E-2</v>
      </c>
    </row>
    <row r="1048" spans="1:15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>
        <f t="shared" si="32"/>
        <v>1363.96</v>
      </c>
      <c r="O1048" s="1">
        <f t="shared" si="33"/>
        <v>6.25E-2</v>
      </c>
    </row>
    <row r="1049" spans="1:15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>
        <f t="shared" si="32"/>
        <v>102.36</v>
      </c>
      <c r="O1049" s="1">
        <f t="shared" si="33"/>
        <v>-3.7499999999999999E-2</v>
      </c>
    </row>
    <row r="1050" spans="1:15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>
        <f t="shared" si="32"/>
        <v>1113.5039999999999</v>
      </c>
      <c r="O1050" s="1">
        <f t="shared" si="33"/>
        <v>0.1125</v>
      </c>
    </row>
    <row r="1051" spans="1:15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>
        <f t="shared" si="32"/>
        <v>99.99</v>
      </c>
      <c r="O1051" s="1">
        <f t="shared" si="33"/>
        <v>0.38000000000000006</v>
      </c>
    </row>
    <row r="1052" spans="1:15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>
        <f t="shared" si="32"/>
        <v>168.464</v>
      </c>
      <c r="O1052" s="1">
        <f t="shared" si="33"/>
        <v>-0.17500000000000002</v>
      </c>
    </row>
    <row r="1053" spans="1:15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>
        <f t="shared" si="32"/>
        <v>6.72</v>
      </c>
      <c r="O1053" s="1">
        <f t="shared" si="33"/>
        <v>0.36249999999999999</v>
      </c>
    </row>
    <row r="1054" spans="1:15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>
        <f t="shared" si="32"/>
        <v>282.88799999999998</v>
      </c>
      <c r="O1054" s="1">
        <f t="shared" si="33"/>
        <v>0.2</v>
      </c>
    </row>
    <row r="1055" spans="1:15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>
        <f t="shared" si="32"/>
        <v>11.16</v>
      </c>
      <c r="O1055" s="1">
        <f t="shared" si="33"/>
        <v>0.39</v>
      </c>
    </row>
    <row r="1056" spans="1:15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>
        <f t="shared" si="32"/>
        <v>108.4</v>
      </c>
      <c r="O1056" s="1">
        <f t="shared" si="33"/>
        <v>0.21</v>
      </c>
    </row>
    <row r="1057" spans="1:15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>
        <f t="shared" si="32"/>
        <v>82.343999999999994</v>
      </c>
      <c r="O1057" s="1">
        <f t="shared" si="33"/>
        <v>0.33750000000000002</v>
      </c>
    </row>
    <row r="1058" spans="1:15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>
        <f t="shared" si="32"/>
        <v>9.0879999999999992</v>
      </c>
      <c r="O1058" s="1">
        <f t="shared" si="33"/>
        <v>0.36250000000000004</v>
      </c>
    </row>
    <row r="1059" spans="1:15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>
        <f t="shared" si="32"/>
        <v>19.936</v>
      </c>
      <c r="O1059" s="1">
        <f t="shared" si="33"/>
        <v>0.36249999999999999</v>
      </c>
    </row>
    <row r="1060" spans="1:15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>
        <f t="shared" si="32"/>
        <v>65.567999999999998</v>
      </c>
      <c r="O1060" s="1">
        <f t="shared" si="33"/>
        <v>0.35</v>
      </c>
    </row>
    <row r="1061" spans="1:15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>
        <f t="shared" si="32"/>
        <v>4.4160000000000004</v>
      </c>
      <c r="O1061" s="1">
        <f t="shared" si="33"/>
        <v>0.36249999999999999</v>
      </c>
    </row>
    <row r="1062" spans="1:15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>
        <f t="shared" si="32"/>
        <v>107.77200000000001</v>
      </c>
      <c r="O1062" s="1">
        <f t="shared" si="33"/>
        <v>-0.27142857142857141</v>
      </c>
    </row>
    <row r="1063" spans="1:15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>
        <f t="shared" si="32"/>
        <v>45.216000000000001</v>
      </c>
      <c r="O1063" s="1">
        <f t="shared" si="33"/>
        <v>0.1</v>
      </c>
    </row>
    <row r="1064" spans="1:15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>
        <f t="shared" si="32"/>
        <v>10.416</v>
      </c>
      <c r="O1064" s="1">
        <f t="shared" si="33"/>
        <v>-0.21249999999999999</v>
      </c>
    </row>
    <row r="1065" spans="1:15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>
        <f t="shared" si="32"/>
        <v>7.8719999999999999</v>
      </c>
      <c r="O1065" s="1">
        <f t="shared" si="33"/>
        <v>0.16249999999999998</v>
      </c>
    </row>
    <row r="1066" spans="1:15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>
        <f t="shared" si="32"/>
        <v>118.782</v>
      </c>
      <c r="O1066" s="1">
        <f t="shared" si="33"/>
        <v>-0.23333333333333336</v>
      </c>
    </row>
    <row r="1067" spans="1:15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>
        <f t="shared" si="32"/>
        <v>1.448</v>
      </c>
      <c r="O1067" s="1">
        <f t="shared" si="33"/>
        <v>0.16250000000000001</v>
      </c>
    </row>
    <row r="1068" spans="1:15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>
        <f t="shared" si="32"/>
        <v>55.47</v>
      </c>
      <c r="O1068" s="1">
        <f t="shared" si="33"/>
        <v>-0.83333333333333337</v>
      </c>
    </row>
    <row r="1069" spans="1:15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>
        <f t="shared" si="32"/>
        <v>194.84800000000001</v>
      </c>
      <c r="O1069" s="1">
        <f t="shared" si="33"/>
        <v>6.25E-2</v>
      </c>
    </row>
    <row r="1070" spans="1:15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>
        <f t="shared" si="32"/>
        <v>1.744</v>
      </c>
      <c r="O1070" s="1">
        <f t="shared" si="33"/>
        <v>-0.2</v>
      </c>
    </row>
    <row r="1071" spans="1:15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>
        <f t="shared" si="32"/>
        <v>25.175999999999998</v>
      </c>
      <c r="O1071" s="1">
        <f t="shared" si="33"/>
        <v>-0.73333333333333328</v>
      </c>
    </row>
    <row r="1072" spans="1:15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>
        <f t="shared" si="32"/>
        <v>19.46</v>
      </c>
      <c r="O1072" s="1">
        <f t="shared" si="33"/>
        <v>0.25999999999999995</v>
      </c>
    </row>
    <row r="1073" spans="1:15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>
        <f t="shared" si="32"/>
        <v>29.472000000000001</v>
      </c>
      <c r="O1073" s="1">
        <f t="shared" si="33"/>
        <v>0.33749999999999997</v>
      </c>
    </row>
    <row r="1074" spans="1:15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>
        <f t="shared" si="32"/>
        <v>8.64</v>
      </c>
      <c r="O1074" s="1">
        <f t="shared" si="33"/>
        <v>0.35</v>
      </c>
    </row>
    <row r="1075" spans="1:15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>
        <f t="shared" si="32"/>
        <v>6.27</v>
      </c>
      <c r="O1075" s="1">
        <f t="shared" si="33"/>
        <v>-0.73333333333333339</v>
      </c>
    </row>
    <row r="1076" spans="1:15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>
        <f t="shared" si="32"/>
        <v>4.3680000000000003</v>
      </c>
      <c r="O1076" s="1">
        <f t="shared" si="33"/>
        <v>-0.76666666666666661</v>
      </c>
    </row>
    <row r="1077" spans="1:15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>
        <f t="shared" si="32"/>
        <v>31.984000000000002</v>
      </c>
      <c r="O1077" s="1">
        <f t="shared" si="33"/>
        <v>6.25E-2</v>
      </c>
    </row>
    <row r="1078" spans="1:15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>
        <f t="shared" si="32"/>
        <v>40.880000000000003</v>
      </c>
      <c r="O1078" s="1">
        <f t="shared" si="33"/>
        <v>0.26</v>
      </c>
    </row>
    <row r="1079" spans="1:15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>
        <f t="shared" si="32"/>
        <v>119.96</v>
      </c>
      <c r="O1079" s="1">
        <f t="shared" si="33"/>
        <v>0.28000000000000003</v>
      </c>
    </row>
    <row r="1080" spans="1:15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>
        <f t="shared" si="32"/>
        <v>31.44</v>
      </c>
      <c r="O1080" s="1">
        <f t="shared" si="33"/>
        <v>0.26999999999999996</v>
      </c>
    </row>
    <row r="1081" spans="1:15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>
        <f t="shared" si="32"/>
        <v>6.88</v>
      </c>
      <c r="O1081" s="1">
        <f t="shared" si="33"/>
        <v>0.33750000000000002</v>
      </c>
    </row>
    <row r="1082" spans="1:15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>
        <f t="shared" si="32"/>
        <v>19.920000000000002</v>
      </c>
      <c r="O1082" s="1">
        <f t="shared" si="33"/>
        <v>0.46999999999999992</v>
      </c>
    </row>
    <row r="1083" spans="1:15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>
        <f t="shared" si="32"/>
        <v>1106.9100000000001</v>
      </c>
      <c r="O1083" s="1">
        <f t="shared" si="33"/>
        <v>0.10999999999999999</v>
      </c>
    </row>
    <row r="1084" spans="1:15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>
        <f t="shared" si="32"/>
        <v>836.59199999999998</v>
      </c>
      <c r="O1084" s="1">
        <f t="shared" si="33"/>
        <v>-0.31666666666666665</v>
      </c>
    </row>
    <row r="1085" spans="1:15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>
        <f t="shared" si="32"/>
        <v>26.38</v>
      </c>
      <c r="O1085" s="1">
        <f t="shared" si="33"/>
        <v>0.46</v>
      </c>
    </row>
    <row r="1086" spans="1:15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>
        <f t="shared" si="32"/>
        <v>362.92</v>
      </c>
      <c r="O1086" s="1">
        <f t="shared" si="33"/>
        <v>0.28999999999999998</v>
      </c>
    </row>
    <row r="1087" spans="1:15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>
        <f t="shared" si="32"/>
        <v>4899.93</v>
      </c>
      <c r="O1087" s="1">
        <f t="shared" si="33"/>
        <v>0.49</v>
      </c>
    </row>
    <row r="1088" spans="1:15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>
        <f t="shared" si="32"/>
        <v>6.48</v>
      </c>
      <c r="O1088" s="1">
        <f t="shared" si="33"/>
        <v>0.47999999999999993</v>
      </c>
    </row>
    <row r="1089" spans="1:15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>
        <f t="shared" si="32"/>
        <v>71.975999999999999</v>
      </c>
      <c r="O1089" s="1">
        <f t="shared" si="33"/>
        <v>0.1</v>
      </c>
    </row>
    <row r="1090" spans="1:15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>
        <f t="shared" si="32"/>
        <v>3.15</v>
      </c>
      <c r="O1090" s="1">
        <f t="shared" si="33"/>
        <v>0.48000000000000004</v>
      </c>
    </row>
    <row r="1091" spans="1:15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>
        <f t="shared" ref="N1091:N1154" si="34">J1091</f>
        <v>31.984000000000002</v>
      </c>
      <c r="O1091" s="1">
        <f t="shared" ref="O1091:O1154" si="35">M1091/J1091</f>
        <v>6.25E-2</v>
      </c>
    </row>
    <row r="1092" spans="1:15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>
        <f t="shared" si="34"/>
        <v>71.983999999999995</v>
      </c>
      <c r="O1092" s="1">
        <f t="shared" si="35"/>
        <v>0.35000000000000003</v>
      </c>
    </row>
    <row r="1093" spans="1:15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>
        <f t="shared" si="34"/>
        <v>120.15</v>
      </c>
      <c r="O1093" s="1">
        <f t="shared" si="35"/>
        <v>0.28000000000000003</v>
      </c>
    </row>
    <row r="1094" spans="1:15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>
        <f t="shared" si="34"/>
        <v>219.184</v>
      </c>
      <c r="O1094" s="1">
        <f t="shared" si="35"/>
        <v>8.7499999999999994E-2</v>
      </c>
    </row>
    <row r="1095" spans="1:15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>
        <f t="shared" si="34"/>
        <v>28.9</v>
      </c>
      <c r="O1095" s="1">
        <f t="shared" si="35"/>
        <v>0.49</v>
      </c>
    </row>
    <row r="1096" spans="1:15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>
        <f t="shared" si="34"/>
        <v>355.96</v>
      </c>
      <c r="O1096" s="1">
        <f t="shared" si="35"/>
        <v>0.28999999999999998</v>
      </c>
    </row>
    <row r="1097" spans="1:15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>
        <f t="shared" si="34"/>
        <v>348.20800000000003</v>
      </c>
      <c r="O1097" s="1">
        <f t="shared" si="35"/>
        <v>8.7499999999999994E-2</v>
      </c>
    </row>
    <row r="1098" spans="1:15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>
        <f t="shared" si="34"/>
        <v>35.783999999999999</v>
      </c>
      <c r="O1098" s="1">
        <f t="shared" si="35"/>
        <v>-0.79999999999999993</v>
      </c>
    </row>
    <row r="1099" spans="1:15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>
        <f t="shared" si="34"/>
        <v>447.84</v>
      </c>
      <c r="O1099" s="1">
        <f t="shared" si="35"/>
        <v>2.5000000000000001E-2</v>
      </c>
    </row>
    <row r="1100" spans="1:15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>
        <f t="shared" si="34"/>
        <v>7.04</v>
      </c>
      <c r="O1100" s="1">
        <f t="shared" si="35"/>
        <v>0.28999999999999998</v>
      </c>
    </row>
    <row r="1101" spans="1:15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>
        <f t="shared" si="34"/>
        <v>8.73</v>
      </c>
      <c r="O1101" s="1">
        <f t="shared" si="35"/>
        <v>0.47000000000000003</v>
      </c>
    </row>
    <row r="1102" spans="1:15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>
        <f t="shared" si="34"/>
        <v>29.29</v>
      </c>
      <c r="O1102" s="1">
        <f t="shared" si="35"/>
        <v>0.32999999999999996</v>
      </c>
    </row>
    <row r="1103" spans="1:15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>
        <f t="shared" si="34"/>
        <v>8.64</v>
      </c>
      <c r="O1103" s="1">
        <f t="shared" si="35"/>
        <v>0.28999999999999998</v>
      </c>
    </row>
    <row r="1104" spans="1:15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>
        <f t="shared" si="34"/>
        <v>2.694</v>
      </c>
      <c r="O1104" s="1">
        <f t="shared" si="35"/>
        <v>-1.75</v>
      </c>
    </row>
    <row r="1105" spans="1:15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>
        <f t="shared" si="34"/>
        <v>2.9340000000000002</v>
      </c>
      <c r="O1105" s="1">
        <f t="shared" si="35"/>
        <v>-1.7</v>
      </c>
    </row>
    <row r="1106" spans="1:15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>
        <f t="shared" si="34"/>
        <v>22.92</v>
      </c>
      <c r="O1106" s="1">
        <f t="shared" si="35"/>
        <v>0.49</v>
      </c>
    </row>
    <row r="1107" spans="1:15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>
        <f t="shared" si="34"/>
        <v>100.70399999999999</v>
      </c>
      <c r="O1107" s="1">
        <f t="shared" si="35"/>
        <v>-0.16250000000000001</v>
      </c>
    </row>
    <row r="1108" spans="1:15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>
        <f t="shared" si="34"/>
        <v>2.3279999999999998</v>
      </c>
      <c r="O1108" s="1">
        <f t="shared" si="35"/>
        <v>-0.32500000000000007</v>
      </c>
    </row>
    <row r="1109" spans="1:15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>
        <f t="shared" si="34"/>
        <v>10.78</v>
      </c>
      <c r="O1109" s="1">
        <f t="shared" si="35"/>
        <v>-1.6</v>
      </c>
    </row>
    <row r="1110" spans="1:15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>
        <f t="shared" si="34"/>
        <v>58.368000000000002</v>
      </c>
      <c r="O1110" s="1">
        <f t="shared" si="35"/>
        <v>0.375</v>
      </c>
    </row>
    <row r="1111" spans="1:15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>
        <f t="shared" si="34"/>
        <v>40.968000000000004</v>
      </c>
      <c r="O1111" s="1">
        <f t="shared" si="35"/>
        <v>0.33749999999999997</v>
      </c>
    </row>
    <row r="1112" spans="1:15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>
        <f t="shared" si="34"/>
        <v>71.959999999999994</v>
      </c>
      <c r="O1112" s="1">
        <f t="shared" si="35"/>
        <v>0.35000000000000003</v>
      </c>
    </row>
    <row r="1113" spans="1:15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>
        <f t="shared" si="34"/>
        <v>10.368</v>
      </c>
      <c r="O1113" s="1">
        <f t="shared" si="35"/>
        <v>0.35</v>
      </c>
    </row>
    <row r="1114" spans="1:15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>
        <f t="shared" si="34"/>
        <v>1.1919999999999999</v>
      </c>
      <c r="O1114" s="1">
        <f t="shared" si="35"/>
        <v>-1.7000000000000002</v>
      </c>
    </row>
    <row r="1115" spans="1:15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>
        <f t="shared" si="34"/>
        <v>46.671999999999997</v>
      </c>
      <c r="O1115" s="1">
        <f t="shared" si="35"/>
        <v>0.35000000000000003</v>
      </c>
    </row>
    <row r="1116" spans="1:15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>
        <f t="shared" si="34"/>
        <v>119.833</v>
      </c>
      <c r="O1116" s="1">
        <f t="shared" si="35"/>
        <v>-0.10588235294117647</v>
      </c>
    </row>
    <row r="1117" spans="1:15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>
        <f t="shared" si="34"/>
        <v>119.98</v>
      </c>
      <c r="O1117" s="1">
        <f t="shared" si="35"/>
        <v>0.48</v>
      </c>
    </row>
    <row r="1118" spans="1:15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>
        <f t="shared" si="34"/>
        <v>6.3</v>
      </c>
      <c r="O1118" s="1">
        <f t="shared" si="35"/>
        <v>0.48000000000000004</v>
      </c>
    </row>
    <row r="1119" spans="1:15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>
        <f t="shared" si="34"/>
        <v>279.89999999999998</v>
      </c>
      <c r="O1119" s="1">
        <f t="shared" si="35"/>
        <v>0.4900000000000001</v>
      </c>
    </row>
    <row r="1120" spans="1:15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>
        <f t="shared" si="34"/>
        <v>619.95000000000005</v>
      </c>
      <c r="O1120" s="1">
        <f t="shared" si="35"/>
        <v>0.17999999999999997</v>
      </c>
    </row>
    <row r="1121" spans="1:15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>
        <f t="shared" si="34"/>
        <v>4.3600000000000003</v>
      </c>
      <c r="O1121" s="1">
        <f t="shared" si="35"/>
        <v>0.46999999999999992</v>
      </c>
    </row>
    <row r="1122" spans="1:15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>
        <f t="shared" si="34"/>
        <v>15.28</v>
      </c>
      <c r="O1122" s="1">
        <f t="shared" si="35"/>
        <v>0.49</v>
      </c>
    </row>
    <row r="1123" spans="1:15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>
        <f t="shared" si="34"/>
        <v>699.93</v>
      </c>
      <c r="O1123" s="1">
        <f t="shared" si="35"/>
        <v>0.26</v>
      </c>
    </row>
    <row r="1124" spans="1:15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>
        <f t="shared" si="34"/>
        <v>22.96</v>
      </c>
      <c r="O1124" s="1">
        <f t="shared" si="35"/>
        <v>0.28999999999999998</v>
      </c>
    </row>
    <row r="1125" spans="1:15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>
        <f t="shared" si="34"/>
        <v>38.6</v>
      </c>
      <c r="O1125" s="1">
        <f t="shared" si="35"/>
        <v>0.3</v>
      </c>
    </row>
    <row r="1126" spans="1:15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>
        <f t="shared" si="34"/>
        <v>6.63</v>
      </c>
      <c r="O1126" s="1">
        <f t="shared" si="35"/>
        <v>0.27</v>
      </c>
    </row>
    <row r="1127" spans="1:15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>
        <f t="shared" si="34"/>
        <v>23.34</v>
      </c>
      <c r="O1127" s="1">
        <f t="shared" si="35"/>
        <v>0.47</v>
      </c>
    </row>
    <row r="1128" spans="1:15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>
        <f t="shared" si="34"/>
        <v>1067.94</v>
      </c>
      <c r="O1128" s="1">
        <f t="shared" si="35"/>
        <v>0.21</v>
      </c>
    </row>
    <row r="1129" spans="1:15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>
        <f t="shared" si="34"/>
        <v>10.16</v>
      </c>
      <c r="O1129" s="1">
        <f t="shared" si="35"/>
        <v>0.26</v>
      </c>
    </row>
    <row r="1130" spans="1:15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>
        <f t="shared" si="34"/>
        <v>101.88</v>
      </c>
      <c r="O1130" s="1">
        <f t="shared" si="35"/>
        <v>0.5</v>
      </c>
    </row>
    <row r="1131" spans="1:15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>
        <f t="shared" si="34"/>
        <v>343.92</v>
      </c>
      <c r="O1131" s="1">
        <f t="shared" si="35"/>
        <v>0.22</v>
      </c>
    </row>
    <row r="1132" spans="1:15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>
        <f t="shared" si="34"/>
        <v>40.99</v>
      </c>
      <c r="O1132" s="1">
        <f t="shared" si="35"/>
        <v>0.49</v>
      </c>
    </row>
    <row r="1133" spans="1:15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>
        <f t="shared" si="34"/>
        <v>63.9</v>
      </c>
      <c r="O1133" s="1">
        <f t="shared" si="35"/>
        <v>0.45</v>
      </c>
    </row>
    <row r="1134" spans="1:15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>
        <f t="shared" si="34"/>
        <v>19.440000000000001</v>
      </c>
      <c r="O1134" s="1">
        <f t="shared" si="35"/>
        <v>0.48000000000000004</v>
      </c>
    </row>
    <row r="1135" spans="1:15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>
        <f t="shared" si="34"/>
        <v>124.608</v>
      </c>
      <c r="O1135" s="1">
        <f t="shared" si="35"/>
        <v>-0.1875</v>
      </c>
    </row>
    <row r="1136" spans="1:15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>
        <f t="shared" si="34"/>
        <v>7.56</v>
      </c>
      <c r="O1136" s="1">
        <f t="shared" si="35"/>
        <v>0.35000000000000003</v>
      </c>
    </row>
    <row r="1137" spans="1:15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>
        <f t="shared" si="34"/>
        <v>85.224000000000004</v>
      </c>
      <c r="O1137" s="1">
        <f t="shared" si="35"/>
        <v>8.7499999999999994E-2</v>
      </c>
    </row>
    <row r="1138" spans="1:15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>
        <f t="shared" si="34"/>
        <v>287.52</v>
      </c>
      <c r="O1138" s="1">
        <f t="shared" si="35"/>
        <v>0.44999999999999996</v>
      </c>
    </row>
    <row r="1139" spans="1:15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>
        <f t="shared" si="34"/>
        <v>37.68</v>
      </c>
      <c r="O1139" s="1">
        <f t="shared" si="35"/>
        <v>0.27999999999999997</v>
      </c>
    </row>
    <row r="1140" spans="1:15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>
        <f t="shared" si="34"/>
        <v>19.98</v>
      </c>
      <c r="O1140" s="1">
        <f t="shared" si="35"/>
        <v>0.44999999999999996</v>
      </c>
    </row>
    <row r="1141" spans="1:15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>
        <f t="shared" si="34"/>
        <v>20.58</v>
      </c>
      <c r="O1141" s="1">
        <f t="shared" si="35"/>
        <v>0.27</v>
      </c>
    </row>
    <row r="1142" spans="1:15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>
        <f t="shared" si="34"/>
        <v>17.38</v>
      </c>
      <c r="O1142" s="1">
        <f t="shared" si="35"/>
        <v>0.5</v>
      </c>
    </row>
    <row r="1143" spans="1:15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>
        <f t="shared" si="34"/>
        <v>204.6</v>
      </c>
      <c r="O1143" s="1">
        <f t="shared" si="35"/>
        <v>0.26</v>
      </c>
    </row>
    <row r="1144" spans="1:15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>
        <f t="shared" si="34"/>
        <v>8.7200000000000006</v>
      </c>
      <c r="O1144" s="1">
        <f t="shared" si="35"/>
        <v>0.33</v>
      </c>
    </row>
    <row r="1145" spans="1:15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>
        <f t="shared" si="34"/>
        <v>6.48</v>
      </c>
      <c r="O1145" s="1">
        <f t="shared" si="35"/>
        <v>0.47999999999999993</v>
      </c>
    </row>
    <row r="1146" spans="1:15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>
        <f t="shared" si="34"/>
        <v>686.32</v>
      </c>
      <c r="O1146" s="1">
        <f t="shared" si="35"/>
        <v>0.32499999999999996</v>
      </c>
    </row>
    <row r="1147" spans="1:15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>
        <f t="shared" si="34"/>
        <v>62.18</v>
      </c>
      <c r="O1147" s="1">
        <f t="shared" si="35"/>
        <v>0.26999999999999996</v>
      </c>
    </row>
    <row r="1148" spans="1:15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>
        <f t="shared" si="34"/>
        <v>644.07600000000002</v>
      </c>
      <c r="O1148" s="1">
        <f t="shared" si="35"/>
        <v>0.16666666666666666</v>
      </c>
    </row>
    <row r="1149" spans="1:15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>
        <f t="shared" si="34"/>
        <v>5.84</v>
      </c>
      <c r="O1149" s="1">
        <f t="shared" si="35"/>
        <v>0.45</v>
      </c>
    </row>
    <row r="1150" spans="1:15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>
        <f t="shared" si="34"/>
        <v>12.76</v>
      </c>
      <c r="O1150" s="1">
        <f t="shared" si="35"/>
        <v>0.46</v>
      </c>
    </row>
    <row r="1151" spans="1:15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>
        <f t="shared" si="34"/>
        <v>10.95</v>
      </c>
      <c r="O1151" s="1">
        <f t="shared" si="35"/>
        <v>0.04</v>
      </c>
    </row>
    <row r="1152" spans="1:15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>
        <f t="shared" si="34"/>
        <v>599.98</v>
      </c>
      <c r="O1152" s="1">
        <f t="shared" si="35"/>
        <v>0.35</v>
      </c>
    </row>
    <row r="1153" spans="1:15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>
        <f t="shared" si="34"/>
        <v>8.3520000000000003</v>
      </c>
      <c r="O1153" s="1">
        <f t="shared" si="35"/>
        <v>0.15</v>
      </c>
    </row>
    <row r="1154" spans="1:15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>
        <f t="shared" si="34"/>
        <v>3.64</v>
      </c>
      <c r="O1154" s="1">
        <f t="shared" si="35"/>
        <v>0.44999999999999996</v>
      </c>
    </row>
    <row r="1155" spans="1:15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>
        <f t="shared" ref="N1155:N1218" si="36">J1155</f>
        <v>159.768</v>
      </c>
      <c r="O1155" s="1">
        <f t="shared" ref="O1155:O1218" si="37">M1155/J1155</f>
        <v>0.33750000000000002</v>
      </c>
    </row>
    <row r="1156" spans="1:15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>
        <f t="shared" si="36"/>
        <v>122.48</v>
      </c>
      <c r="O1156" s="1">
        <f t="shared" si="37"/>
        <v>0</v>
      </c>
    </row>
    <row r="1157" spans="1:15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>
        <f t="shared" si="36"/>
        <v>2244.48</v>
      </c>
      <c r="O1157" s="1">
        <f t="shared" si="37"/>
        <v>0.22</v>
      </c>
    </row>
    <row r="1158" spans="1:15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>
        <f t="shared" si="36"/>
        <v>62.31</v>
      </c>
      <c r="O1158" s="1">
        <f t="shared" si="37"/>
        <v>0.47</v>
      </c>
    </row>
    <row r="1159" spans="1:15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>
        <f t="shared" si="36"/>
        <v>455.1</v>
      </c>
      <c r="O1159" s="1">
        <f t="shared" si="37"/>
        <v>0.22</v>
      </c>
    </row>
    <row r="1160" spans="1:15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>
        <f t="shared" si="36"/>
        <v>195.184</v>
      </c>
      <c r="O1160" s="1">
        <f t="shared" si="37"/>
        <v>0.1</v>
      </c>
    </row>
    <row r="1161" spans="1:15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>
        <f t="shared" si="36"/>
        <v>362.94</v>
      </c>
      <c r="O1161" s="1">
        <f t="shared" si="37"/>
        <v>0.25</v>
      </c>
    </row>
    <row r="1162" spans="1:15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>
        <f t="shared" si="36"/>
        <v>11.54</v>
      </c>
      <c r="O1162" s="1">
        <f t="shared" si="37"/>
        <v>0.5</v>
      </c>
    </row>
    <row r="1163" spans="1:15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>
        <f t="shared" si="36"/>
        <v>53.94</v>
      </c>
      <c r="O1163" s="1">
        <f t="shared" si="37"/>
        <v>0.29000000000000004</v>
      </c>
    </row>
    <row r="1164" spans="1:15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>
        <f t="shared" si="36"/>
        <v>9.99</v>
      </c>
      <c r="O1164" s="1">
        <f t="shared" si="37"/>
        <v>0.45999999999999996</v>
      </c>
    </row>
    <row r="1165" spans="1:15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>
        <f t="shared" si="36"/>
        <v>125.76</v>
      </c>
      <c r="O1165" s="1">
        <f t="shared" si="37"/>
        <v>0.32500000000000001</v>
      </c>
    </row>
    <row r="1166" spans="1:15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>
        <f t="shared" si="36"/>
        <v>25.32</v>
      </c>
      <c r="O1166" s="1">
        <f t="shared" si="37"/>
        <v>0.36249999999999999</v>
      </c>
    </row>
    <row r="1167" spans="1:15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>
        <f t="shared" si="36"/>
        <v>46.8</v>
      </c>
      <c r="O1167" s="1">
        <f t="shared" si="37"/>
        <v>0.45</v>
      </c>
    </row>
    <row r="1168" spans="1:15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>
        <f t="shared" si="36"/>
        <v>447.93</v>
      </c>
      <c r="O1168" s="1">
        <f t="shared" si="37"/>
        <v>0.11</v>
      </c>
    </row>
    <row r="1169" spans="1:15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>
        <f t="shared" si="36"/>
        <v>109.48</v>
      </c>
      <c r="O1169" s="1">
        <f t="shared" si="37"/>
        <v>0.31</v>
      </c>
    </row>
    <row r="1170" spans="1:15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>
        <f t="shared" si="36"/>
        <v>272.94</v>
      </c>
      <c r="O1170" s="1">
        <f t="shared" si="37"/>
        <v>0</v>
      </c>
    </row>
    <row r="1171" spans="1:15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>
        <f t="shared" si="36"/>
        <v>19.440000000000001</v>
      </c>
      <c r="O1171" s="1">
        <f t="shared" si="37"/>
        <v>0.48000000000000004</v>
      </c>
    </row>
    <row r="1172" spans="1:15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>
        <f t="shared" si="36"/>
        <v>31.92</v>
      </c>
      <c r="O1172" s="1">
        <f t="shared" si="37"/>
        <v>0.26</v>
      </c>
    </row>
    <row r="1173" spans="1:15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>
        <f t="shared" si="36"/>
        <v>22.38</v>
      </c>
      <c r="O1173" s="1">
        <f t="shared" si="37"/>
        <v>0.48000000000000004</v>
      </c>
    </row>
    <row r="1174" spans="1:15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>
        <f t="shared" si="36"/>
        <v>16.52</v>
      </c>
      <c r="O1174" s="1">
        <f t="shared" si="37"/>
        <v>0.33750000000000002</v>
      </c>
    </row>
    <row r="1175" spans="1:15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>
        <f t="shared" si="36"/>
        <v>5.1760000000000002</v>
      </c>
      <c r="O1175" s="1">
        <f t="shared" si="37"/>
        <v>-1.5</v>
      </c>
    </row>
    <row r="1176" spans="1:15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>
        <f t="shared" si="36"/>
        <v>50.112000000000002</v>
      </c>
      <c r="O1176" s="1">
        <f t="shared" si="37"/>
        <v>0.32500000000000001</v>
      </c>
    </row>
    <row r="1177" spans="1:15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>
        <f t="shared" si="36"/>
        <v>27.93</v>
      </c>
      <c r="O1177" s="1">
        <f t="shared" si="37"/>
        <v>0.29000000000000004</v>
      </c>
    </row>
    <row r="1178" spans="1:15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>
        <f t="shared" si="36"/>
        <v>11.56</v>
      </c>
      <c r="O1178" s="1">
        <f t="shared" si="37"/>
        <v>0.47000000000000003</v>
      </c>
    </row>
    <row r="1179" spans="1:15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>
        <f t="shared" si="36"/>
        <v>172.5</v>
      </c>
      <c r="O1179" s="1">
        <f t="shared" si="37"/>
        <v>0.3</v>
      </c>
    </row>
    <row r="1180" spans="1:15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>
        <f t="shared" si="36"/>
        <v>179.97</v>
      </c>
      <c r="O1180" s="1">
        <f t="shared" si="37"/>
        <v>0.25</v>
      </c>
    </row>
    <row r="1181" spans="1:15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>
        <f t="shared" si="36"/>
        <v>258.69600000000003</v>
      </c>
      <c r="O1181" s="1">
        <f t="shared" si="37"/>
        <v>0.25</v>
      </c>
    </row>
    <row r="1182" spans="1:15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>
        <f t="shared" si="36"/>
        <v>1322.93</v>
      </c>
      <c r="O1182" s="1">
        <f t="shared" si="37"/>
        <v>0.27</v>
      </c>
    </row>
    <row r="1183" spans="1:15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>
        <f t="shared" si="36"/>
        <v>3.76</v>
      </c>
      <c r="O1183" s="1">
        <f t="shared" si="37"/>
        <v>0.29000000000000004</v>
      </c>
    </row>
    <row r="1184" spans="1:15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>
        <f t="shared" si="36"/>
        <v>21.744</v>
      </c>
      <c r="O1184" s="1">
        <f t="shared" si="37"/>
        <v>0.33749999999999997</v>
      </c>
    </row>
    <row r="1185" spans="1:15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>
        <f t="shared" si="36"/>
        <v>7.92</v>
      </c>
      <c r="O1185" s="1">
        <f t="shared" si="37"/>
        <v>8.7499999999999994E-2</v>
      </c>
    </row>
    <row r="1186" spans="1:15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>
        <f t="shared" si="36"/>
        <v>12.096</v>
      </c>
      <c r="O1186" s="1">
        <f t="shared" si="37"/>
        <v>0.35</v>
      </c>
    </row>
    <row r="1187" spans="1:15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>
        <f t="shared" si="36"/>
        <v>485.88</v>
      </c>
      <c r="O1187" s="1">
        <f t="shared" si="37"/>
        <v>1.9999999999999997E-2</v>
      </c>
    </row>
    <row r="1188" spans="1:15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>
        <f t="shared" si="36"/>
        <v>25.92</v>
      </c>
      <c r="O1188" s="1">
        <f t="shared" si="37"/>
        <v>0.47999999999999993</v>
      </c>
    </row>
    <row r="1189" spans="1:15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>
        <f t="shared" si="36"/>
        <v>197.58</v>
      </c>
      <c r="O1189" s="1">
        <f t="shared" si="37"/>
        <v>0.27</v>
      </c>
    </row>
    <row r="1190" spans="1:15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>
        <f t="shared" si="36"/>
        <v>81.92</v>
      </c>
      <c r="O1190" s="1">
        <f t="shared" si="37"/>
        <v>0.27</v>
      </c>
    </row>
    <row r="1191" spans="1:15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>
        <f t="shared" si="36"/>
        <v>889.53599999999994</v>
      </c>
      <c r="O1191" s="1">
        <f t="shared" si="37"/>
        <v>7.4999999999999997E-2</v>
      </c>
    </row>
    <row r="1192" spans="1:15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>
        <f t="shared" si="36"/>
        <v>892.22400000000005</v>
      </c>
      <c r="O1192" s="1">
        <f t="shared" si="37"/>
        <v>9.9999999999999992E-2</v>
      </c>
    </row>
    <row r="1193" spans="1:15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>
        <f t="shared" si="36"/>
        <v>223.92</v>
      </c>
      <c r="O1193" s="1">
        <f t="shared" si="37"/>
        <v>0.49</v>
      </c>
    </row>
    <row r="1194" spans="1:15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>
        <f t="shared" si="36"/>
        <v>23.12</v>
      </c>
      <c r="O1194" s="1">
        <f t="shared" si="37"/>
        <v>0.48999999999999994</v>
      </c>
    </row>
    <row r="1195" spans="1:15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>
        <f t="shared" si="36"/>
        <v>15.552</v>
      </c>
      <c r="O1195" s="1">
        <f t="shared" si="37"/>
        <v>0.35000000000000003</v>
      </c>
    </row>
    <row r="1196" spans="1:15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>
        <f t="shared" si="36"/>
        <v>15.712</v>
      </c>
      <c r="O1196" s="1">
        <f t="shared" si="37"/>
        <v>0.16250000000000001</v>
      </c>
    </row>
    <row r="1197" spans="1:15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>
        <f t="shared" si="36"/>
        <v>24.672000000000001</v>
      </c>
      <c r="O1197" s="1">
        <f t="shared" si="37"/>
        <v>8.7499999999999994E-2</v>
      </c>
    </row>
    <row r="1198" spans="1:15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>
        <f t="shared" si="36"/>
        <v>55.968000000000004</v>
      </c>
      <c r="O1198" s="1">
        <f t="shared" si="37"/>
        <v>-3.7499999999999999E-2</v>
      </c>
    </row>
    <row r="1199" spans="1:15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>
        <f t="shared" si="36"/>
        <v>431.928</v>
      </c>
      <c r="O1199" s="1">
        <f t="shared" si="37"/>
        <v>0.15</v>
      </c>
    </row>
    <row r="1200" spans="1:15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>
        <f t="shared" si="36"/>
        <v>95.983999999999995</v>
      </c>
      <c r="O1200" s="1">
        <f t="shared" si="37"/>
        <v>-4.2857142857142858E-2</v>
      </c>
    </row>
    <row r="1201" spans="1:15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>
        <f t="shared" si="36"/>
        <v>1088.7919999999999</v>
      </c>
      <c r="O1201" s="1">
        <f t="shared" si="37"/>
        <v>-1.7000000000000002</v>
      </c>
    </row>
    <row r="1202" spans="1:15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>
        <f t="shared" si="36"/>
        <v>544.00800000000004</v>
      </c>
      <c r="O1202" s="1">
        <f t="shared" si="37"/>
        <v>7.4999999999999997E-2</v>
      </c>
    </row>
    <row r="1203" spans="1:15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>
        <f t="shared" si="36"/>
        <v>1.8720000000000001</v>
      </c>
      <c r="O1203" s="1">
        <f t="shared" si="37"/>
        <v>-0.76666666666666661</v>
      </c>
    </row>
    <row r="1204" spans="1:15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>
        <f t="shared" si="36"/>
        <v>854.35199999999998</v>
      </c>
      <c r="O1204" s="1">
        <f t="shared" si="37"/>
        <v>1.2499999999999999E-2</v>
      </c>
    </row>
    <row r="1205" spans="1:15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>
        <f t="shared" si="36"/>
        <v>593.56799999999998</v>
      </c>
      <c r="O1205" s="1">
        <f t="shared" si="37"/>
        <v>0</v>
      </c>
    </row>
    <row r="1206" spans="1:15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>
        <f t="shared" si="36"/>
        <v>338.04</v>
      </c>
      <c r="O1206" s="1">
        <f t="shared" si="37"/>
        <v>-0.1</v>
      </c>
    </row>
    <row r="1207" spans="1:15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>
        <f t="shared" si="36"/>
        <v>271.95999999999998</v>
      </c>
      <c r="O1207" s="1">
        <f t="shared" si="37"/>
        <v>6.25E-2</v>
      </c>
    </row>
    <row r="1208" spans="1:15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>
        <f t="shared" si="36"/>
        <v>11.21</v>
      </c>
      <c r="O1208" s="1">
        <f t="shared" si="37"/>
        <v>0.3</v>
      </c>
    </row>
    <row r="1209" spans="1:15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>
        <f t="shared" si="36"/>
        <v>9.1440000000000001</v>
      </c>
      <c r="O1209" s="1">
        <f t="shared" si="37"/>
        <v>0.35000000000000003</v>
      </c>
    </row>
    <row r="1210" spans="1:15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>
        <f t="shared" si="36"/>
        <v>14.07</v>
      </c>
      <c r="O1210" s="1">
        <f t="shared" si="37"/>
        <v>0.49</v>
      </c>
    </row>
    <row r="1211" spans="1:15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>
        <f t="shared" si="36"/>
        <v>41.86</v>
      </c>
      <c r="O1211" s="1">
        <f t="shared" si="37"/>
        <v>0.25</v>
      </c>
    </row>
    <row r="1212" spans="1:15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>
        <f t="shared" si="36"/>
        <v>8.5440000000000005</v>
      </c>
      <c r="O1212" s="1">
        <f t="shared" si="37"/>
        <v>0.33749999999999997</v>
      </c>
    </row>
    <row r="1213" spans="1:15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>
        <f t="shared" si="36"/>
        <v>579.13599999999997</v>
      </c>
      <c r="O1213" s="1">
        <f t="shared" si="37"/>
        <v>3.7500000000000006E-2</v>
      </c>
    </row>
    <row r="1214" spans="1:15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>
        <f t="shared" si="36"/>
        <v>141.37200000000001</v>
      </c>
      <c r="O1214" s="1">
        <f t="shared" si="37"/>
        <v>-0.3428571428571428</v>
      </c>
    </row>
    <row r="1215" spans="1:15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>
        <f t="shared" si="36"/>
        <v>3.036</v>
      </c>
      <c r="O1215" s="1">
        <f t="shared" si="37"/>
        <v>-0.76666666666666661</v>
      </c>
    </row>
    <row r="1216" spans="1:15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>
        <f t="shared" si="36"/>
        <v>4.5030000000000001</v>
      </c>
      <c r="O1216" s="1">
        <f t="shared" si="37"/>
        <v>-0.79999999999999993</v>
      </c>
    </row>
    <row r="1217" spans="1:15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>
        <f t="shared" si="36"/>
        <v>4.6719999999999997</v>
      </c>
      <c r="O1217" s="1">
        <f t="shared" si="37"/>
        <v>0.33750000000000002</v>
      </c>
    </row>
    <row r="1218" spans="1:15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>
        <f t="shared" si="36"/>
        <v>95.88</v>
      </c>
      <c r="O1218" s="1">
        <f t="shared" si="37"/>
        <v>0.3</v>
      </c>
    </row>
    <row r="1219" spans="1:15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>
        <f t="shared" ref="N1219:N1282" si="38">J1219</f>
        <v>17.024000000000001</v>
      </c>
      <c r="O1219" s="1">
        <f t="shared" ref="O1219:O1282" si="39">M1219/J1219</f>
        <v>9.9999999999999992E-2</v>
      </c>
    </row>
    <row r="1220" spans="1:15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>
        <f t="shared" si="38"/>
        <v>258.69600000000003</v>
      </c>
      <c r="O1220" s="1">
        <f t="shared" si="39"/>
        <v>0.25</v>
      </c>
    </row>
    <row r="1221" spans="1:15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>
        <f t="shared" si="38"/>
        <v>1931.9580000000001</v>
      </c>
      <c r="O1221" s="1">
        <f t="shared" si="39"/>
        <v>-0.19999999999999998</v>
      </c>
    </row>
    <row r="1222" spans="1:15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>
        <f t="shared" si="38"/>
        <v>249.75</v>
      </c>
      <c r="O1222" s="1">
        <f t="shared" si="39"/>
        <v>0.18</v>
      </c>
    </row>
    <row r="1223" spans="1:15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>
        <f t="shared" si="38"/>
        <v>255.93600000000001</v>
      </c>
      <c r="O1223" s="1">
        <f t="shared" si="39"/>
        <v>0.11249999999999999</v>
      </c>
    </row>
    <row r="1224" spans="1:15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>
        <f t="shared" si="38"/>
        <v>113.79</v>
      </c>
      <c r="O1224" s="1">
        <f t="shared" si="39"/>
        <v>0.18</v>
      </c>
    </row>
    <row r="1225" spans="1:15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>
        <f t="shared" si="38"/>
        <v>78.150000000000006</v>
      </c>
      <c r="O1225" s="1">
        <f t="shared" si="39"/>
        <v>0.44</v>
      </c>
    </row>
    <row r="1226" spans="1:15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>
        <f t="shared" si="38"/>
        <v>1.728</v>
      </c>
      <c r="O1226" s="1">
        <f t="shared" si="39"/>
        <v>0.35000000000000003</v>
      </c>
    </row>
    <row r="1227" spans="1:15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>
        <f t="shared" si="38"/>
        <v>40.56</v>
      </c>
      <c r="O1227" s="1">
        <f t="shared" si="39"/>
        <v>0.49</v>
      </c>
    </row>
    <row r="1228" spans="1:15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>
        <f t="shared" si="38"/>
        <v>182.94</v>
      </c>
      <c r="O1228" s="1">
        <f t="shared" si="39"/>
        <v>0.02</v>
      </c>
    </row>
    <row r="1229" spans="1:15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>
        <f t="shared" si="38"/>
        <v>193.86</v>
      </c>
      <c r="O1229" s="1">
        <f t="shared" si="39"/>
        <v>0.06</v>
      </c>
    </row>
    <row r="1230" spans="1:15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>
        <f t="shared" si="38"/>
        <v>15.28</v>
      </c>
      <c r="O1230" s="1">
        <f t="shared" si="39"/>
        <v>0.49</v>
      </c>
    </row>
    <row r="1231" spans="1:15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>
        <f t="shared" si="38"/>
        <v>8.73</v>
      </c>
      <c r="O1231" s="1">
        <f t="shared" si="39"/>
        <v>0.33999999999999997</v>
      </c>
    </row>
    <row r="1232" spans="1:15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>
        <f t="shared" si="38"/>
        <v>5.68</v>
      </c>
      <c r="O1232" s="1">
        <f t="shared" si="39"/>
        <v>0.31</v>
      </c>
    </row>
    <row r="1233" spans="1:15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>
        <f t="shared" si="38"/>
        <v>2.78</v>
      </c>
      <c r="O1233" s="1">
        <f t="shared" si="39"/>
        <v>0.26</v>
      </c>
    </row>
    <row r="1234" spans="1:15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>
        <f t="shared" si="38"/>
        <v>79.959999999999994</v>
      </c>
      <c r="O1234" s="1">
        <f t="shared" si="39"/>
        <v>0.45</v>
      </c>
    </row>
    <row r="1235" spans="1:15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>
        <f t="shared" si="38"/>
        <v>839.98800000000006</v>
      </c>
      <c r="O1235" s="1">
        <f t="shared" si="39"/>
        <v>8.3333333333333329E-2</v>
      </c>
    </row>
    <row r="1236" spans="1:15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>
        <f t="shared" si="38"/>
        <v>47.951999999999998</v>
      </c>
      <c r="O1236" s="1">
        <f t="shared" si="39"/>
        <v>0.28749999999999998</v>
      </c>
    </row>
    <row r="1237" spans="1:15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>
        <f t="shared" si="38"/>
        <v>37.424999999999997</v>
      </c>
      <c r="O1237" s="1">
        <f t="shared" si="39"/>
        <v>-0.8</v>
      </c>
    </row>
    <row r="1238" spans="1:15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>
        <f t="shared" si="38"/>
        <v>63.968000000000004</v>
      </c>
      <c r="O1238" s="1">
        <f t="shared" si="39"/>
        <v>0</v>
      </c>
    </row>
    <row r="1239" spans="1:15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>
        <f t="shared" si="38"/>
        <v>165.048</v>
      </c>
      <c r="O1239" s="1">
        <f t="shared" si="39"/>
        <v>0.25</v>
      </c>
    </row>
    <row r="1240" spans="1:15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>
        <f t="shared" si="38"/>
        <v>12.35</v>
      </c>
      <c r="O1240" s="1">
        <f t="shared" si="39"/>
        <v>0.44</v>
      </c>
    </row>
    <row r="1241" spans="1:15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>
        <f t="shared" si="38"/>
        <v>40.97</v>
      </c>
      <c r="O1241" s="1">
        <f t="shared" si="39"/>
        <v>0.26</v>
      </c>
    </row>
    <row r="1242" spans="1:15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>
        <f t="shared" si="38"/>
        <v>22.96</v>
      </c>
      <c r="O1242" s="1">
        <f t="shared" si="39"/>
        <v>0.47</v>
      </c>
    </row>
    <row r="1243" spans="1:15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>
        <f t="shared" si="38"/>
        <v>22</v>
      </c>
      <c r="O1243" s="1">
        <f t="shared" si="39"/>
        <v>0.25</v>
      </c>
    </row>
    <row r="1244" spans="1:15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>
        <f t="shared" si="38"/>
        <v>398.35199999999998</v>
      </c>
      <c r="O1244" s="1">
        <f t="shared" si="39"/>
        <v>0.3125</v>
      </c>
    </row>
    <row r="1245" spans="1:15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>
        <f t="shared" si="38"/>
        <v>8.7200000000000006</v>
      </c>
      <c r="O1245" s="1">
        <f t="shared" si="39"/>
        <v>0.41</v>
      </c>
    </row>
    <row r="1246" spans="1:15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>
        <f t="shared" si="38"/>
        <v>48.69</v>
      </c>
      <c r="O1246" s="1">
        <f t="shared" si="39"/>
        <v>0.49000000000000005</v>
      </c>
    </row>
    <row r="1247" spans="1:15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>
        <f t="shared" si="38"/>
        <v>764.68799999999999</v>
      </c>
      <c r="O1247" s="1">
        <f t="shared" si="39"/>
        <v>0.125</v>
      </c>
    </row>
    <row r="1248" spans="1:15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>
        <f t="shared" si="38"/>
        <v>3610.848</v>
      </c>
      <c r="O1248" s="1">
        <f t="shared" si="39"/>
        <v>3.7499999999999999E-2</v>
      </c>
    </row>
    <row r="1249" spans="1:15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>
        <f t="shared" si="38"/>
        <v>254.97450000000001</v>
      </c>
      <c r="O1249" s="1">
        <f t="shared" si="39"/>
        <v>4.7058823529411764E-2</v>
      </c>
    </row>
    <row r="1250" spans="1:15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>
        <f t="shared" si="38"/>
        <v>38.82</v>
      </c>
      <c r="O1250" s="1">
        <f t="shared" si="39"/>
        <v>0.45</v>
      </c>
    </row>
    <row r="1251" spans="1:15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>
        <f t="shared" si="38"/>
        <v>1141.9380000000001</v>
      </c>
      <c r="O1251" s="1">
        <f t="shared" si="39"/>
        <v>0.1222222222222222</v>
      </c>
    </row>
    <row r="1252" spans="1:15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>
        <f t="shared" si="38"/>
        <v>1704.56</v>
      </c>
      <c r="O1252" s="1">
        <f t="shared" si="39"/>
        <v>0.3</v>
      </c>
    </row>
    <row r="1253" spans="1:15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>
        <f t="shared" si="38"/>
        <v>3.2</v>
      </c>
      <c r="O1253" s="1">
        <f t="shared" si="39"/>
        <v>0.42999999999999994</v>
      </c>
    </row>
    <row r="1254" spans="1:15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>
        <f t="shared" si="38"/>
        <v>1099.96</v>
      </c>
      <c r="O1254" s="1">
        <f t="shared" si="39"/>
        <v>0.26</v>
      </c>
    </row>
    <row r="1255" spans="1:15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>
        <f t="shared" si="38"/>
        <v>5.2480000000000002</v>
      </c>
      <c r="O1255" s="1">
        <f t="shared" si="39"/>
        <v>0.1125</v>
      </c>
    </row>
    <row r="1256" spans="1:15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>
        <f t="shared" si="38"/>
        <v>35.909999999999997</v>
      </c>
      <c r="O1256" s="1">
        <f t="shared" si="39"/>
        <v>-0.23333333333333334</v>
      </c>
    </row>
    <row r="1257" spans="1:15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>
        <f t="shared" si="38"/>
        <v>6.6959999999999997</v>
      </c>
      <c r="O1257" s="1">
        <f t="shared" si="39"/>
        <v>7.4999999999999997E-2</v>
      </c>
    </row>
    <row r="1258" spans="1:15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>
        <f t="shared" si="38"/>
        <v>43.872</v>
      </c>
      <c r="O1258" s="1">
        <f t="shared" si="39"/>
        <v>0.26250000000000001</v>
      </c>
    </row>
    <row r="1259" spans="1:15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>
        <f t="shared" si="38"/>
        <v>27.882000000000001</v>
      </c>
      <c r="O1259" s="1">
        <f t="shared" si="39"/>
        <v>-0.73333333333333328</v>
      </c>
    </row>
    <row r="1260" spans="1:15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>
        <f t="shared" si="38"/>
        <v>540.048</v>
      </c>
      <c r="O1260" s="1">
        <f t="shared" si="39"/>
        <v>-8.7499999999999994E-2</v>
      </c>
    </row>
    <row r="1261" spans="1:15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>
        <f t="shared" si="38"/>
        <v>255.68</v>
      </c>
      <c r="O1261" s="1">
        <f t="shared" si="39"/>
        <v>0.3</v>
      </c>
    </row>
    <row r="1262" spans="1:15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>
        <f t="shared" si="38"/>
        <v>863.88</v>
      </c>
      <c r="O1262" s="1">
        <f t="shared" si="39"/>
        <v>0.125</v>
      </c>
    </row>
    <row r="1263" spans="1:15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>
        <f t="shared" si="38"/>
        <v>17.616</v>
      </c>
      <c r="O1263" s="1">
        <f t="shared" si="39"/>
        <v>-0.8</v>
      </c>
    </row>
    <row r="1264" spans="1:15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>
        <f t="shared" si="38"/>
        <v>17.472000000000001</v>
      </c>
      <c r="O1264" s="1">
        <f t="shared" si="39"/>
        <v>0.36249999999999993</v>
      </c>
    </row>
    <row r="1265" spans="1:15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>
        <f t="shared" si="38"/>
        <v>69.900000000000006</v>
      </c>
      <c r="O1265" s="1">
        <f t="shared" si="39"/>
        <v>0.27</v>
      </c>
    </row>
    <row r="1266" spans="1:15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>
        <f t="shared" si="38"/>
        <v>41.85</v>
      </c>
      <c r="O1266" s="1">
        <f t="shared" si="39"/>
        <v>0.26</v>
      </c>
    </row>
    <row r="1267" spans="1:15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>
        <f t="shared" si="38"/>
        <v>6.57</v>
      </c>
      <c r="O1267" s="1">
        <f t="shared" si="39"/>
        <v>0.27</v>
      </c>
    </row>
    <row r="1268" spans="1:15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>
        <f t="shared" si="38"/>
        <v>142.86000000000001</v>
      </c>
      <c r="O1268" s="1">
        <f t="shared" si="39"/>
        <v>0.28999999999999998</v>
      </c>
    </row>
    <row r="1269" spans="1:15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>
        <f t="shared" si="38"/>
        <v>292.27199999999999</v>
      </c>
      <c r="O1269" s="1">
        <f t="shared" si="39"/>
        <v>6.25E-2</v>
      </c>
    </row>
    <row r="1270" spans="1:15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>
        <f t="shared" si="38"/>
        <v>29.327999999999999</v>
      </c>
      <c r="O1270" s="1">
        <f t="shared" si="39"/>
        <v>0.125</v>
      </c>
    </row>
    <row r="1271" spans="1:15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>
        <f t="shared" si="38"/>
        <v>12.48</v>
      </c>
      <c r="O1271" s="1">
        <f t="shared" si="39"/>
        <v>0.44999999999999996</v>
      </c>
    </row>
    <row r="1272" spans="1:15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>
        <f t="shared" si="38"/>
        <v>102.336</v>
      </c>
      <c r="O1272" s="1">
        <f t="shared" si="39"/>
        <v>-0.125</v>
      </c>
    </row>
    <row r="1273" spans="1:15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>
        <f t="shared" si="38"/>
        <v>48.792000000000002</v>
      </c>
      <c r="O1273" s="1">
        <f t="shared" si="39"/>
        <v>-2.6</v>
      </c>
    </row>
    <row r="1274" spans="1:15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>
        <f t="shared" si="38"/>
        <v>44.847999999999999</v>
      </c>
      <c r="O1274" s="1">
        <f t="shared" si="39"/>
        <v>-1.5000000000000002</v>
      </c>
    </row>
    <row r="1275" spans="1:15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>
        <f t="shared" si="38"/>
        <v>10.368</v>
      </c>
      <c r="O1275" s="1">
        <f t="shared" si="39"/>
        <v>0.35</v>
      </c>
    </row>
    <row r="1276" spans="1:15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>
        <f t="shared" si="38"/>
        <v>388.43</v>
      </c>
      <c r="O1276" s="1">
        <f t="shared" si="39"/>
        <v>-0.22857142857142859</v>
      </c>
    </row>
    <row r="1277" spans="1:15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>
        <f t="shared" si="38"/>
        <v>14.352</v>
      </c>
      <c r="O1277" s="1">
        <f t="shared" si="39"/>
        <v>0.36249999999999999</v>
      </c>
    </row>
    <row r="1278" spans="1:15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>
        <f t="shared" si="38"/>
        <v>63.991999999999997</v>
      </c>
      <c r="O1278" s="1">
        <f t="shared" si="39"/>
        <v>-0.1125</v>
      </c>
    </row>
    <row r="1279" spans="1:15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>
        <f t="shared" si="38"/>
        <v>86.352000000000004</v>
      </c>
      <c r="O1279" s="1">
        <f t="shared" si="39"/>
        <v>6.25E-2</v>
      </c>
    </row>
    <row r="1280" spans="1:15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>
        <f t="shared" si="38"/>
        <v>32.97</v>
      </c>
      <c r="O1280" s="1">
        <f t="shared" si="39"/>
        <v>0.39</v>
      </c>
    </row>
    <row r="1281" spans="1:15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>
        <f t="shared" si="38"/>
        <v>83.88</v>
      </c>
      <c r="O1281" s="1">
        <f t="shared" si="39"/>
        <v>0.36000000000000004</v>
      </c>
    </row>
    <row r="1282" spans="1:15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>
        <f t="shared" si="38"/>
        <v>278.39999999999998</v>
      </c>
      <c r="O1282" s="1">
        <f t="shared" si="39"/>
        <v>0.29000000000000004</v>
      </c>
    </row>
    <row r="1283" spans="1:15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>
        <f t="shared" ref="N1283:N1346" si="40">J1283</f>
        <v>15.12</v>
      </c>
      <c r="O1283" s="1">
        <f t="shared" ref="O1283:O1346" si="41">M1283/J1283</f>
        <v>0.32500000000000001</v>
      </c>
    </row>
    <row r="1284" spans="1:15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>
        <f t="shared" si="40"/>
        <v>17.43</v>
      </c>
      <c r="O1284" s="1">
        <f t="shared" si="41"/>
        <v>-0.76666666666666661</v>
      </c>
    </row>
    <row r="1285" spans="1:15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>
        <f t="shared" si="40"/>
        <v>251.64</v>
      </c>
      <c r="O1285" s="1">
        <f t="shared" si="41"/>
        <v>0.35000000000000003</v>
      </c>
    </row>
    <row r="1286" spans="1:15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>
        <f t="shared" si="40"/>
        <v>2.7719999999999998</v>
      </c>
      <c r="O1286" s="1">
        <f t="shared" si="41"/>
        <v>-1.7500000000000002</v>
      </c>
    </row>
    <row r="1287" spans="1:15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>
        <f t="shared" si="40"/>
        <v>14.9</v>
      </c>
      <c r="O1287" s="1">
        <f t="shared" si="41"/>
        <v>6.9999999999999993E-2</v>
      </c>
    </row>
    <row r="1288" spans="1:15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>
        <f t="shared" si="40"/>
        <v>15.48</v>
      </c>
      <c r="O1288" s="1">
        <f t="shared" si="41"/>
        <v>0.29000000000000004</v>
      </c>
    </row>
    <row r="1289" spans="1:15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>
        <f t="shared" si="40"/>
        <v>39.880000000000003</v>
      </c>
      <c r="O1289" s="1">
        <f t="shared" si="41"/>
        <v>0.27999999999999997</v>
      </c>
    </row>
    <row r="1290" spans="1:15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>
        <f t="shared" si="40"/>
        <v>12.192</v>
      </c>
      <c r="O1290" s="1">
        <f t="shared" si="41"/>
        <v>0.33749999999999997</v>
      </c>
    </row>
    <row r="1291" spans="1:15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>
        <f t="shared" si="40"/>
        <v>20.82</v>
      </c>
      <c r="O1291" s="1">
        <f t="shared" si="41"/>
        <v>0.36</v>
      </c>
    </row>
    <row r="1292" spans="1:15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>
        <f t="shared" si="40"/>
        <v>13.215999999999999</v>
      </c>
      <c r="O1292" s="1">
        <f t="shared" si="41"/>
        <v>0.33750000000000002</v>
      </c>
    </row>
    <row r="1293" spans="1:15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>
        <f t="shared" si="40"/>
        <v>32.4</v>
      </c>
      <c r="O1293" s="1">
        <f t="shared" si="41"/>
        <v>0.48</v>
      </c>
    </row>
    <row r="1294" spans="1:15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>
        <f t="shared" si="40"/>
        <v>32.94</v>
      </c>
      <c r="O1294" s="1">
        <f t="shared" si="41"/>
        <v>0.28000000000000003</v>
      </c>
    </row>
    <row r="1295" spans="1:15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>
        <f t="shared" si="40"/>
        <v>114.2</v>
      </c>
      <c r="O1295" s="1">
        <f t="shared" si="41"/>
        <v>0.45999999999999996</v>
      </c>
    </row>
    <row r="1296" spans="1:15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>
        <f t="shared" si="40"/>
        <v>3.08</v>
      </c>
      <c r="O1296" s="1">
        <f t="shared" si="41"/>
        <v>0.48</v>
      </c>
    </row>
    <row r="1297" spans="1:15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>
        <f t="shared" si="40"/>
        <v>845.72799999999995</v>
      </c>
      <c r="O1297" s="1">
        <f t="shared" si="41"/>
        <v>0.1</v>
      </c>
    </row>
    <row r="1298" spans="1:15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>
        <f t="shared" si="40"/>
        <v>13.904</v>
      </c>
      <c r="O1298" s="1">
        <f t="shared" si="41"/>
        <v>0.32499999999999996</v>
      </c>
    </row>
    <row r="1299" spans="1:15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>
        <f t="shared" si="40"/>
        <v>20.72</v>
      </c>
      <c r="O1299" s="1">
        <f t="shared" si="41"/>
        <v>0.3125</v>
      </c>
    </row>
    <row r="1300" spans="1:15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>
        <f t="shared" si="40"/>
        <v>114.95</v>
      </c>
      <c r="O1300" s="1">
        <f t="shared" si="41"/>
        <v>0.02</v>
      </c>
    </row>
    <row r="1301" spans="1:15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>
        <f t="shared" si="40"/>
        <v>26.96</v>
      </c>
      <c r="O1301" s="1">
        <f t="shared" si="41"/>
        <v>0.26</v>
      </c>
    </row>
    <row r="1302" spans="1:15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>
        <f t="shared" si="40"/>
        <v>572.76</v>
      </c>
      <c r="O1302" s="1">
        <f t="shared" si="41"/>
        <v>0.29000000000000004</v>
      </c>
    </row>
    <row r="1303" spans="1:15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>
        <f t="shared" si="40"/>
        <v>286.38</v>
      </c>
      <c r="O1303" s="1">
        <f t="shared" si="41"/>
        <v>0.29000000000000004</v>
      </c>
    </row>
    <row r="1304" spans="1:15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>
        <f t="shared" si="40"/>
        <v>61.96</v>
      </c>
      <c r="O1304" s="1">
        <f t="shared" si="41"/>
        <v>7.0000000000000007E-2</v>
      </c>
    </row>
    <row r="1305" spans="1:15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>
        <f t="shared" si="40"/>
        <v>23.99</v>
      </c>
      <c r="O1305" s="1">
        <f t="shared" si="41"/>
        <v>0.23</v>
      </c>
    </row>
    <row r="1306" spans="1:15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>
        <f t="shared" si="40"/>
        <v>287.97000000000003</v>
      </c>
      <c r="O1306" s="1">
        <f t="shared" si="41"/>
        <v>0.27</v>
      </c>
    </row>
    <row r="1307" spans="1:15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>
        <f t="shared" si="40"/>
        <v>419.94400000000002</v>
      </c>
      <c r="O1307" s="1">
        <f t="shared" si="41"/>
        <v>0.125</v>
      </c>
    </row>
    <row r="1308" spans="1:15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>
        <f t="shared" si="40"/>
        <v>46.76</v>
      </c>
      <c r="O1308" s="1">
        <f t="shared" si="41"/>
        <v>0.48000000000000004</v>
      </c>
    </row>
    <row r="1309" spans="1:15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>
        <f t="shared" si="40"/>
        <v>17.712</v>
      </c>
      <c r="O1309" s="1">
        <f t="shared" si="41"/>
        <v>0.36250000000000004</v>
      </c>
    </row>
    <row r="1310" spans="1:15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>
        <f t="shared" si="40"/>
        <v>21.78</v>
      </c>
      <c r="O1310" s="1">
        <f t="shared" si="41"/>
        <v>0.25999999999999995</v>
      </c>
    </row>
    <row r="1311" spans="1:15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>
        <f t="shared" si="40"/>
        <v>161.94</v>
      </c>
      <c r="O1311" s="1">
        <f t="shared" si="41"/>
        <v>6.0000000000000005E-2</v>
      </c>
    </row>
    <row r="1312" spans="1:15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>
        <f t="shared" si="40"/>
        <v>161.56800000000001</v>
      </c>
      <c r="O1312" s="1">
        <f t="shared" si="41"/>
        <v>-4.9999999999999996E-2</v>
      </c>
    </row>
    <row r="1313" spans="1:15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>
        <f t="shared" si="40"/>
        <v>3.69</v>
      </c>
      <c r="O1313" s="1">
        <f t="shared" si="41"/>
        <v>0.47</v>
      </c>
    </row>
    <row r="1314" spans="1:15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>
        <f t="shared" si="40"/>
        <v>122.12</v>
      </c>
      <c r="O1314" s="1">
        <f t="shared" si="41"/>
        <v>0.45999999999999996</v>
      </c>
    </row>
    <row r="1315" spans="1:15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>
        <f t="shared" si="40"/>
        <v>155.37200000000001</v>
      </c>
      <c r="O1315" s="1">
        <f t="shared" si="41"/>
        <v>-8.5714285714285715E-2</v>
      </c>
    </row>
    <row r="1316" spans="1:15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>
        <f t="shared" si="40"/>
        <v>38.880000000000003</v>
      </c>
      <c r="O1316" s="1">
        <f t="shared" si="41"/>
        <v>0.48000000000000004</v>
      </c>
    </row>
    <row r="1317" spans="1:15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>
        <f t="shared" si="40"/>
        <v>183.84</v>
      </c>
      <c r="O1317" s="1">
        <f t="shared" si="41"/>
        <v>0.34</v>
      </c>
    </row>
    <row r="1318" spans="1:15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>
        <f t="shared" si="40"/>
        <v>579.29999999999995</v>
      </c>
      <c r="O1318" s="1">
        <f t="shared" si="41"/>
        <v>0.05</v>
      </c>
    </row>
    <row r="1319" spans="1:15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>
        <f t="shared" si="40"/>
        <v>14.2</v>
      </c>
      <c r="O1319" s="1">
        <f t="shared" si="41"/>
        <v>0.23750000000000002</v>
      </c>
    </row>
    <row r="1320" spans="1:15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>
        <f t="shared" si="40"/>
        <v>575.91999999999996</v>
      </c>
      <c r="O1320" s="1">
        <f t="shared" si="41"/>
        <v>0.125</v>
      </c>
    </row>
    <row r="1321" spans="1:15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>
        <f t="shared" si="40"/>
        <v>5.1840000000000002</v>
      </c>
      <c r="O1321" s="1">
        <f t="shared" si="41"/>
        <v>-0.7</v>
      </c>
    </row>
    <row r="1322" spans="1:15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>
        <f t="shared" si="40"/>
        <v>5.2290000000000001</v>
      </c>
      <c r="O1322" s="1">
        <f t="shared" si="41"/>
        <v>-0.8</v>
      </c>
    </row>
    <row r="1323" spans="1:15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>
        <f t="shared" si="40"/>
        <v>285.55200000000002</v>
      </c>
      <c r="O1323" s="1">
        <f t="shared" si="41"/>
        <v>0.125</v>
      </c>
    </row>
    <row r="1324" spans="1:15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>
        <f t="shared" si="40"/>
        <v>72.8</v>
      </c>
      <c r="O1324" s="1">
        <f t="shared" si="41"/>
        <v>0.27</v>
      </c>
    </row>
    <row r="1325" spans="1:15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>
        <f t="shared" si="40"/>
        <v>10.816000000000001</v>
      </c>
      <c r="O1325" s="1">
        <f t="shared" si="41"/>
        <v>0.32500000000000001</v>
      </c>
    </row>
    <row r="1326" spans="1:15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>
        <f t="shared" si="40"/>
        <v>46.26</v>
      </c>
      <c r="O1326" s="1">
        <f t="shared" si="41"/>
        <v>0.27</v>
      </c>
    </row>
    <row r="1327" spans="1:15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>
        <f t="shared" si="40"/>
        <v>17.46</v>
      </c>
      <c r="O1327" s="1">
        <f t="shared" si="41"/>
        <v>-1.75</v>
      </c>
    </row>
    <row r="1328" spans="1:15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>
        <f t="shared" si="40"/>
        <v>51.072000000000003</v>
      </c>
      <c r="O1328" s="1">
        <f t="shared" si="41"/>
        <v>9.9999999999999992E-2</v>
      </c>
    </row>
    <row r="1329" spans="1:15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>
        <f t="shared" si="40"/>
        <v>11.34</v>
      </c>
      <c r="O1329" s="1">
        <f t="shared" si="41"/>
        <v>0.49000000000000005</v>
      </c>
    </row>
    <row r="1330" spans="1:15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>
        <f t="shared" si="40"/>
        <v>87.92</v>
      </c>
      <c r="O1330" s="1">
        <f t="shared" si="41"/>
        <v>0.3</v>
      </c>
    </row>
    <row r="1331" spans="1:15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>
        <f t="shared" si="40"/>
        <v>37.049999999999997</v>
      </c>
      <c r="O1331" s="1">
        <f t="shared" si="41"/>
        <v>0.44</v>
      </c>
    </row>
    <row r="1332" spans="1:15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>
        <f t="shared" si="40"/>
        <v>2.97</v>
      </c>
      <c r="O1332" s="1">
        <f t="shared" si="41"/>
        <v>-0.21666666666666665</v>
      </c>
    </row>
    <row r="1333" spans="1:15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>
        <f t="shared" si="40"/>
        <v>27.44</v>
      </c>
      <c r="O1333" s="1">
        <f t="shared" si="41"/>
        <v>8.7499999999999994E-2</v>
      </c>
    </row>
    <row r="1334" spans="1:15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>
        <f t="shared" si="40"/>
        <v>1.08</v>
      </c>
      <c r="O1334" s="1">
        <f t="shared" si="41"/>
        <v>-1.5999999999999999</v>
      </c>
    </row>
    <row r="1335" spans="1:15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>
        <f t="shared" si="40"/>
        <v>7.96</v>
      </c>
      <c r="O1335" s="1">
        <f t="shared" si="41"/>
        <v>-1.75</v>
      </c>
    </row>
    <row r="1336" spans="1:15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>
        <f t="shared" si="40"/>
        <v>140.73599999999999</v>
      </c>
      <c r="O1336" s="1">
        <f t="shared" si="41"/>
        <v>0.37500000000000006</v>
      </c>
    </row>
    <row r="1337" spans="1:15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>
        <f t="shared" si="40"/>
        <v>552.55999999999995</v>
      </c>
      <c r="O1337" s="1">
        <f t="shared" si="41"/>
        <v>0</v>
      </c>
    </row>
    <row r="1338" spans="1:15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>
        <f t="shared" si="40"/>
        <v>25.11</v>
      </c>
      <c r="O1338" s="1">
        <f t="shared" si="41"/>
        <v>0.26</v>
      </c>
    </row>
    <row r="1339" spans="1:15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>
        <f t="shared" si="40"/>
        <v>29.78</v>
      </c>
      <c r="O1339" s="1">
        <f t="shared" si="41"/>
        <v>0.26999999999999996</v>
      </c>
    </row>
    <row r="1340" spans="1:15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>
        <f t="shared" si="40"/>
        <v>677.58</v>
      </c>
      <c r="O1340" s="1">
        <f t="shared" si="41"/>
        <v>0.26</v>
      </c>
    </row>
    <row r="1341" spans="1:15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>
        <f t="shared" si="40"/>
        <v>75.040000000000006</v>
      </c>
      <c r="O1341" s="1">
        <f t="shared" si="41"/>
        <v>0.47999999999999993</v>
      </c>
    </row>
    <row r="1342" spans="1:15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>
        <f t="shared" si="40"/>
        <v>695.7</v>
      </c>
      <c r="O1342" s="1">
        <f t="shared" si="41"/>
        <v>-3.9999999999999994E-2</v>
      </c>
    </row>
    <row r="1343" spans="1:15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>
        <f t="shared" si="40"/>
        <v>15.66</v>
      </c>
      <c r="O1343" s="1">
        <f t="shared" si="41"/>
        <v>-0.8</v>
      </c>
    </row>
    <row r="1344" spans="1:15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>
        <f t="shared" si="40"/>
        <v>28.853999999999999</v>
      </c>
      <c r="O1344" s="1">
        <f t="shared" si="41"/>
        <v>-0.73333333333333339</v>
      </c>
    </row>
    <row r="1345" spans="1:15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>
        <f t="shared" si="40"/>
        <v>47.82</v>
      </c>
      <c r="O1345" s="1">
        <f t="shared" si="41"/>
        <v>0.3</v>
      </c>
    </row>
    <row r="1346" spans="1:15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>
        <f t="shared" si="40"/>
        <v>13.05</v>
      </c>
      <c r="O1346" s="1">
        <f t="shared" si="41"/>
        <v>0.45999999999999996</v>
      </c>
    </row>
    <row r="1347" spans="1:15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>
        <f t="shared" ref="N1347:N1410" si="42">J1347</f>
        <v>93.78</v>
      </c>
      <c r="O1347" s="1">
        <f t="shared" ref="O1347:O1410" si="43">M1347/J1347</f>
        <v>0.38999999999999996</v>
      </c>
    </row>
    <row r="1348" spans="1:15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>
        <f t="shared" si="42"/>
        <v>47.18</v>
      </c>
      <c r="O1348" s="1">
        <f t="shared" si="43"/>
        <v>0.5</v>
      </c>
    </row>
    <row r="1349" spans="1:15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>
        <f t="shared" si="42"/>
        <v>19.68</v>
      </c>
      <c r="O1349" s="1">
        <f t="shared" si="43"/>
        <v>0.29000000000000004</v>
      </c>
    </row>
    <row r="1350" spans="1:15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>
        <f t="shared" si="42"/>
        <v>53.4</v>
      </c>
      <c r="O1350" s="1">
        <f t="shared" si="43"/>
        <v>0.47</v>
      </c>
    </row>
    <row r="1351" spans="1:15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>
        <f t="shared" si="42"/>
        <v>35.880000000000003</v>
      </c>
      <c r="O1351" s="1">
        <f t="shared" si="43"/>
        <v>0.48</v>
      </c>
    </row>
    <row r="1352" spans="1:15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>
        <f t="shared" si="42"/>
        <v>258.279</v>
      </c>
      <c r="O1352" s="1">
        <f t="shared" si="43"/>
        <v>-0.27142857142857141</v>
      </c>
    </row>
    <row r="1353" spans="1:15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>
        <f t="shared" si="42"/>
        <v>31.4</v>
      </c>
      <c r="O1353" s="1">
        <f t="shared" si="43"/>
        <v>0.25</v>
      </c>
    </row>
    <row r="1354" spans="1:15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>
        <f t="shared" si="42"/>
        <v>183.96</v>
      </c>
      <c r="O1354" s="1">
        <f t="shared" si="43"/>
        <v>0.11249999999999999</v>
      </c>
    </row>
    <row r="1355" spans="1:15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>
        <f t="shared" si="42"/>
        <v>17.61</v>
      </c>
      <c r="O1355" s="1">
        <f t="shared" si="43"/>
        <v>0.48</v>
      </c>
    </row>
    <row r="1356" spans="1:15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>
        <f t="shared" si="42"/>
        <v>300.904</v>
      </c>
      <c r="O1356" s="1">
        <f t="shared" si="43"/>
        <v>3.7499999999999999E-2</v>
      </c>
    </row>
    <row r="1357" spans="1:15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>
        <f t="shared" si="42"/>
        <v>220.77600000000001</v>
      </c>
      <c r="O1357" s="1">
        <f t="shared" si="43"/>
        <v>-0.19999999999999998</v>
      </c>
    </row>
    <row r="1358" spans="1:15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>
        <f t="shared" si="42"/>
        <v>281.42399999999998</v>
      </c>
      <c r="O1358" s="1">
        <f t="shared" si="43"/>
        <v>-0.125</v>
      </c>
    </row>
    <row r="1359" spans="1:15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>
        <f t="shared" si="42"/>
        <v>79.14</v>
      </c>
      <c r="O1359" s="1">
        <f t="shared" si="43"/>
        <v>0.46</v>
      </c>
    </row>
    <row r="1360" spans="1:15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>
        <f t="shared" si="42"/>
        <v>1.988</v>
      </c>
      <c r="O1360" s="1">
        <f t="shared" si="43"/>
        <v>-0.72499999999999998</v>
      </c>
    </row>
    <row r="1361" spans="1:15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>
        <f t="shared" si="42"/>
        <v>145.56800000000001</v>
      </c>
      <c r="O1361" s="1">
        <f t="shared" si="43"/>
        <v>0</v>
      </c>
    </row>
    <row r="1362" spans="1:15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>
        <f t="shared" si="42"/>
        <v>123.256</v>
      </c>
      <c r="O1362" s="1">
        <f t="shared" si="43"/>
        <v>7.4999999999999997E-2</v>
      </c>
    </row>
    <row r="1363" spans="1:15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>
        <f t="shared" si="42"/>
        <v>23.68</v>
      </c>
      <c r="O1363" s="1">
        <f t="shared" si="43"/>
        <v>0.3125</v>
      </c>
    </row>
    <row r="1364" spans="1:15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>
        <f t="shared" si="42"/>
        <v>309.57600000000002</v>
      </c>
      <c r="O1364" s="1">
        <f t="shared" si="43"/>
        <v>-0.18333333333333332</v>
      </c>
    </row>
    <row r="1365" spans="1:15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>
        <f t="shared" si="42"/>
        <v>38.387999999999998</v>
      </c>
      <c r="O1365" s="1">
        <f t="shared" si="43"/>
        <v>-0.66666666666666663</v>
      </c>
    </row>
    <row r="1366" spans="1:15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>
        <f t="shared" si="42"/>
        <v>95.994</v>
      </c>
      <c r="O1366" s="1">
        <f t="shared" si="43"/>
        <v>-0.66666666666666674</v>
      </c>
    </row>
    <row r="1367" spans="1:15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>
        <f t="shared" si="42"/>
        <v>239.952</v>
      </c>
      <c r="O1367" s="1">
        <f t="shared" si="43"/>
        <v>-0.15000000000000002</v>
      </c>
    </row>
    <row r="1368" spans="1:15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>
        <f t="shared" si="42"/>
        <v>201.584</v>
      </c>
      <c r="O1368" s="1">
        <f t="shared" si="43"/>
        <v>7.4999999999999997E-2</v>
      </c>
    </row>
    <row r="1369" spans="1:15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>
        <f t="shared" si="42"/>
        <v>899.13599999999997</v>
      </c>
      <c r="O1369" s="1">
        <f t="shared" si="43"/>
        <v>-0.16250000000000001</v>
      </c>
    </row>
    <row r="1370" spans="1:15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>
        <f t="shared" si="42"/>
        <v>145.9</v>
      </c>
      <c r="O1370" s="1">
        <f t="shared" si="43"/>
        <v>0.43</v>
      </c>
    </row>
    <row r="1371" spans="1:15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>
        <f t="shared" si="42"/>
        <v>590.05799999999999</v>
      </c>
      <c r="O1371" s="1">
        <f t="shared" si="43"/>
        <v>-1.3333333333333335</v>
      </c>
    </row>
    <row r="1372" spans="1:15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>
        <f t="shared" si="42"/>
        <v>14.04</v>
      </c>
      <c r="O1372" s="1">
        <f t="shared" si="43"/>
        <v>0.1125</v>
      </c>
    </row>
    <row r="1373" spans="1:15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>
        <f t="shared" si="42"/>
        <v>49.08</v>
      </c>
      <c r="O1373" s="1">
        <f t="shared" si="43"/>
        <v>0.1</v>
      </c>
    </row>
    <row r="1374" spans="1:15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>
        <f t="shared" si="42"/>
        <v>29.6</v>
      </c>
      <c r="O1374" s="1">
        <f t="shared" si="43"/>
        <v>0.5</v>
      </c>
    </row>
    <row r="1375" spans="1:15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>
        <f t="shared" si="42"/>
        <v>17.088000000000001</v>
      </c>
      <c r="O1375" s="1">
        <f t="shared" si="43"/>
        <v>0.32500000000000001</v>
      </c>
    </row>
    <row r="1376" spans="1:15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>
        <f t="shared" si="42"/>
        <v>912.75</v>
      </c>
      <c r="O1376" s="1">
        <f t="shared" si="43"/>
        <v>0.13</v>
      </c>
    </row>
    <row r="1377" spans="1:15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>
        <f t="shared" si="42"/>
        <v>1089.75</v>
      </c>
      <c r="O1377" s="1">
        <f t="shared" si="43"/>
        <v>0.27999999999999997</v>
      </c>
    </row>
    <row r="1378" spans="1:15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>
        <f t="shared" si="42"/>
        <v>447.84</v>
      </c>
      <c r="O1378" s="1">
        <f t="shared" si="43"/>
        <v>0.49</v>
      </c>
    </row>
    <row r="1379" spans="1:15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>
        <f t="shared" si="42"/>
        <v>16.399999999999999</v>
      </c>
      <c r="O1379" s="1">
        <f t="shared" si="43"/>
        <v>0.26000000000000006</v>
      </c>
    </row>
    <row r="1380" spans="1:15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>
        <f t="shared" si="42"/>
        <v>399.96</v>
      </c>
      <c r="O1380" s="1">
        <f t="shared" si="43"/>
        <v>8.7499999999999994E-2</v>
      </c>
    </row>
    <row r="1381" spans="1:15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>
        <f t="shared" si="42"/>
        <v>158.9</v>
      </c>
      <c r="O1381" s="1">
        <f t="shared" si="43"/>
        <v>0.05</v>
      </c>
    </row>
    <row r="1382" spans="1:15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>
        <f t="shared" si="42"/>
        <v>13.183999999999999</v>
      </c>
      <c r="O1382" s="1">
        <f t="shared" si="43"/>
        <v>0.36250000000000004</v>
      </c>
    </row>
    <row r="1383" spans="1:15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>
        <f t="shared" si="42"/>
        <v>83.951999999999998</v>
      </c>
      <c r="O1383" s="1">
        <f t="shared" si="43"/>
        <v>-1.0750000000000002</v>
      </c>
    </row>
    <row r="1384" spans="1:15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>
        <f t="shared" si="42"/>
        <v>80.98</v>
      </c>
      <c r="O1384" s="1">
        <f t="shared" si="43"/>
        <v>1.9999999999999997E-2</v>
      </c>
    </row>
    <row r="1385" spans="1:15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>
        <f t="shared" si="42"/>
        <v>348.84</v>
      </c>
      <c r="O1385" s="1">
        <f t="shared" si="43"/>
        <v>0.49000000000000005</v>
      </c>
    </row>
    <row r="1386" spans="1:15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>
        <f t="shared" si="42"/>
        <v>9.4499999999999993</v>
      </c>
      <c r="O1386" s="1">
        <f t="shared" si="43"/>
        <v>0.02</v>
      </c>
    </row>
    <row r="1387" spans="1:15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>
        <f t="shared" si="42"/>
        <v>18.84</v>
      </c>
      <c r="O1387" s="1">
        <f t="shared" si="43"/>
        <v>0.38</v>
      </c>
    </row>
    <row r="1388" spans="1:15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>
        <f t="shared" si="42"/>
        <v>239.98</v>
      </c>
      <c r="O1388" s="1">
        <f t="shared" si="43"/>
        <v>0.22</v>
      </c>
    </row>
    <row r="1389" spans="1:15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>
        <f t="shared" si="42"/>
        <v>167.96</v>
      </c>
      <c r="O1389" s="1">
        <f t="shared" si="43"/>
        <v>0.47</v>
      </c>
    </row>
    <row r="1390" spans="1:15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>
        <f t="shared" si="42"/>
        <v>104.85</v>
      </c>
      <c r="O1390" s="1">
        <f t="shared" si="43"/>
        <v>0.27</v>
      </c>
    </row>
    <row r="1391" spans="1:15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>
        <f t="shared" si="42"/>
        <v>484.83</v>
      </c>
      <c r="O1391" s="1">
        <f t="shared" si="43"/>
        <v>0.26</v>
      </c>
    </row>
    <row r="1392" spans="1:15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>
        <f t="shared" si="42"/>
        <v>122.97</v>
      </c>
      <c r="O1392" s="1">
        <f t="shared" si="43"/>
        <v>0.49</v>
      </c>
    </row>
    <row r="1393" spans="1:15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>
        <f t="shared" si="42"/>
        <v>154.44</v>
      </c>
      <c r="O1393" s="1">
        <f t="shared" si="43"/>
        <v>0.01</v>
      </c>
    </row>
    <row r="1394" spans="1:15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>
        <f t="shared" si="42"/>
        <v>342.37</v>
      </c>
      <c r="O1394" s="1">
        <f t="shared" si="43"/>
        <v>0.47000000000000003</v>
      </c>
    </row>
    <row r="1395" spans="1:15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>
        <f t="shared" si="42"/>
        <v>9.5519999999999996</v>
      </c>
      <c r="O1395" s="1">
        <f t="shared" si="43"/>
        <v>0.16250000000000001</v>
      </c>
    </row>
    <row r="1396" spans="1:15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>
        <f t="shared" si="42"/>
        <v>652.45000000000005</v>
      </c>
      <c r="O1396" s="1">
        <f t="shared" si="43"/>
        <v>-0.66</v>
      </c>
    </row>
    <row r="1397" spans="1:15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>
        <f t="shared" si="42"/>
        <v>66.644999999999996</v>
      </c>
      <c r="O1397" s="1">
        <f t="shared" si="43"/>
        <v>-0.64</v>
      </c>
    </row>
    <row r="1398" spans="1:15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>
        <f t="shared" si="42"/>
        <v>17.216000000000001</v>
      </c>
      <c r="O1398" s="1">
        <f t="shared" si="43"/>
        <v>0.35</v>
      </c>
    </row>
    <row r="1399" spans="1:15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>
        <f t="shared" si="42"/>
        <v>11.56</v>
      </c>
      <c r="O1399" s="1">
        <f t="shared" si="43"/>
        <v>0.48999999999999994</v>
      </c>
    </row>
    <row r="1400" spans="1:15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>
        <f t="shared" si="42"/>
        <v>88.4</v>
      </c>
      <c r="O1400" s="1">
        <f t="shared" si="43"/>
        <v>0.13</v>
      </c>
    </row>
    <row r="1401" spans="1:15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>
        <f t="shared" si="42"/>
        <v>6.48</v>
      </c>
      <c r="O1401" s="1">
        <f t="shared" si="43"/>
        <v>0.47999999999999993</v>
      </c>
    </row>
    <row r="1402" spans="1:15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>
        <f t="shared" si="42"/>
        <v>21.8</v>
      </c>
      <c r="O1402" s="1">
        <f t="shared" si="43"/>
        <v>0.27999999999999997</v>
      </c>
    </row>
    <row r="1403" spans="1:15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>
        <f t="shared" si="42"/>
        <v>251.79</v>
      </c>
      <c r="O1403" s="1">
        <f t="shared" si="43"/>
        <v>0.47000000000000003</v>
      </c>
    </row>
    <row r="1404" spans="1:15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>
        <f t="shared" si="42"/>
        <v>205.17599999999999</v>
      </c>
      <c r="O1404" s="1">
        <f t="shared" si="43"/>
        <v>-0.28333333333333338</v>
      </c>
    </row>
    <row r="1405" spans="1:15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>
        <f t="shared" si="42"/>
        <v>419.4</v>
      </c>
      <c r="O1405" s="1">
        <f t="shared" si="43"/>
        <v>0.35</v>
      </c>
    </row>
    <row r="1406" spans="1:15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>
        <f t="shared" si="42"/>
        <v>10.304</v>
      </c>
      <c r="O1406" s="1">
        <f t="shared" si="43"/>
        <v>-0.21249999999999999</v>
      </c>
    </row>
    <row r="1407" spans="1:15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>
        <f t="shared" si="42"/>
        <v>154.76400000000001</v>
      </c>
      <c r="O1407" s="1">
        <f t="shared" si="43"/>
        <v>-0.23333333333333334</v>
      </c>
    </row>
    <row r="1408" spans="1:15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>
        <f t="shared" si="42"/>
        <v>116.78400000000001</v>
      </c>
      <c r="O1408" s="1">
        <f t="shared" si="43"/>
        <v>0.18749999999999997</v>
      </c>
    </row>
    <row r="1409" spans="1:15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>
        <f t="shared" si="42"/>
        <v>75.48</v>
      </c>
      <c r="O1409" s="1">
        <f t="shared" si="43"/>
        <v>0.26</v>
      </c>
    </row>
    <row r="1410" spans="1:15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>
        <f t="shared" si="42"/>
        <v>39.979999999999997</v>
      </c>
      <c r="O1410" s="1">
        <f t="shared" si="43"/>
        <v>0.25</v>
      </c>
    </row>
    <row r="1411" spans="1:15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>
        <f t="shared" ref="N1411:N1474" si="44">J1411</f>
        <v>393.16500000000002</v>
      </c>
      <c r="O1411" s="1">
        <f t="shared" ref="O1411:O1474" si="45">M1411/J1411</f>
        <v>-0.51999999999999991</v>
      </c>
    </row>
    <row r="1412" spans="1:15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>
        <f t="shared" si="44"/>
        <v>23.68</v>
      </c>
      <c r="O1412" s="1">
        <f t="shared" si="45"/>
        <v>0.37500000000000006</v>
      </c>
    </row>
    <row r="1413" spans="1:15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>
        <f t="shared" si="44"/>
        <v>408.00599999999997</v>
      </c>
      <c r="O1413" s="1">
        <f t="shared" si="45"/>
        <v>0.17777777777777781</v>
      </c>
    </row>
    <row r="1414" spans="1:15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>
        <f t="shared" si="44"/>
        <v>165.28</v>
      </c>
      <c r="O1414" s="1">
        <f t="shared" si="45"/>
        <v>0.09</v>
      </c>
    </row>
    <row r="1415" spans="1:15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>
        <f t="shared" si="44"/>
        <v>334.76799999999997</v>
      </c>
      <c r="O1415" s="1">
        <f t="shared" si="45"/>
        <v>0.32500000000000001</v>
      </c>
    </row>
    <row r="1416" spans="1:15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>
        <f t="shared" si="44"/>
        <v>239.97</v>
      </c>
      <c r="O1416" s="1">
        <f t="shared" si="45"/>
        <v>0.11</v>
      </c>
    </row>
    <row r="1417" spans="1:15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>
        <f t="shared" si="44"/>
        <v>37.74</v>
      </c>
      <c r="O1417" s="1">
        <f t="shared" si="45"/>
        <v>0.33999999999999997</v>
      </c>
    </row>
    <row r="1418" spans="1:15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>
        <f t="shared" si="44"/>
        <v>946.34400000000005</v>
      </c>
      <c r="O1418" s="1">
        <f t="shared" si="45"/>
        <v>0.125</v>
      </c>
    </row>
    <row r="1419" spans="1:15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>
        <f t="shared" si="44"/>
        <v>151.19999999999999</v>
      </c>
      <c r="O1419" s="1">
        <f t="shared" si="45"/>
        <v>0.21250000000000002</v>
      </c>
    </row>
    <row r="1420" spans="1:15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>
        <f t="shared" si="44"/>
        <v>4.9279999999999999</v>
      </c>
      <c r="O1420" s="1">
        <f t="shared" si="45"/>
        <v>-0.3</v>
      </c>
    </row>
    <row r="1421" spans="1:15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>
        <f t="shared" si="44"/>
        <v>86.272000000000006</v>
      </c>
      <c r="O1421" s="1">
        <f t="shared" si="45"/>
        <v>0.36249999999999993</v>
      </c>
    </row>
    <row r="1422" spans="1:15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>
        <f t="shared" si="44"/>
        <v>72.587999999999994</v>
      </c>
      <c r="O1422" s="1">
        <f t="shared" si="45"/>
        <v>-0.66666666666666674</v>
      </c>
    </row>
    <row r="1423" spans="1:15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>
        <f t="shared" si="44"/>
        <v>60.671999999999997</v>
      </c>
      <c r="O1423" s="1">
        <f t="shared" si="45"/>
        <v>0.23749999999999999</v>
      </c>
    </row>
    <row r="1424" spans="1:15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>
        <f t="shared" si="44"/>
        <v>77.031000000000006</v>
      </c>
      <c r="O1424" s="1">
        <f t="shared" si="45"/>
        <v>-0.76666666666666661</v>
      </c>
    </row>
    <row r="1425" spans="1:15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>
        <f t="shared" si="44"/>
        <v>119.904</v>
      </c>
      <c r="O1425" s="1">
        <f t="shared" si="45"/>
        <v>-1.2499999999999999E-2</v>
      </c>
    </row>
    <row r="1426" spans="1:15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>
        <f t="shared" si="44"/>
        <v>263.95999999999998</v>
      </c>
      <c r="O1426" s="1">
        <f t="shared" si="45"/>
        <v>8.7500000000000008E-2</v>
      </c>
    </row>
    <row r="1427" spans="1:15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>
        <f t="shared" si="44"/>
        <v>363.64800000000002</v>
      </c>
      <c r="O1427" s="1">
        <f t="shared" si="45"/>
        <v>-0.23749999999999999</v>
      </c>
    </row>
    <row r="1428" spans="1:15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>
        <f t="shared" si="44"/>
        <v>9.7279999999999998</v>
      </c>
      <c r="O1428" s="1">
        <f t="shared" si="45"/>
        <v>0.33750000000000002</v>
      </c>
    </row>
    <row r="1429" spans="1:15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>
        <f t="shared" si="44"/>
        <v>14.75</v>
      </c>
      <c r="O1429" s="1">
        <f t="shared" si="45"/>
        <v>0.48</v>
      </c>
    </row>
    <row r="1430" spans="1:15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>
        <f t="shared" si="44"/>
        <v>29.8</v>
      </c>
      <c r="O1430" s="1">
        <f t="shared" si="45"/>
        <v>0.3125</v>
      </c>
    </row>
    <row r="1431" spans="1:15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>
        <f t="shared" si="44"/>
        <v>427.42</v>
      </c>
      <c r="O1431" s="1">
        <f t="shared" si="45"/>
        <v>0.46</v>
      </c>
    </row>
    <row r="1432" spans="1:15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>
        <f t="shared" si="44"/>
        <v>220.75200000000001</v>
      </c>
      <c r="O1432" s="1">
        <f t="shared" si="45"/>
        <v>-0.18333333333333335</v>
      </c>
    </row>
    <row r="1433" spans="1:15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>
        <f t="shared" si="44"/>
        <v>152.76</v>
      </c>
      <c r="O1433" s="1">
        <f t="shared" si="45"/>
        <v>0.49000000000000005</v>
      </c>
    </row>
    <row r="1434" spans="1:15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>
        <f t="shared" si="44"/>
        <v>7.27</v>
      </c>
      <c r="O1434" s="1">
        <f t="shared" si="45"/>
        <v>0.27</v>
      </c>
    </row>
    <row r="1435" spans="1:15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>
        <f t="shared" si="44"/>
        <v>1819.86</v>
      </c>
      <c r="O1435" s="1">
        <f t="shared" si="45"/>
        <v>0.09</v>
      </c>
    </row>
    <row r="1436" spans="1:15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>
        <f t="shared" si="44"/>
        <v>33.9</v>
      </c>
      <c r="O1436" s="1">
        <f t="shared" si="45"/>
        <v>0.46</v>
      </c>
    </row>
    <row r="1437" spans="1:15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>
        <f t="shared" si="44"/>
        <v>31.103999999999999</v>
      </c>
      <c r="O1437" s="1">
        <f t="shared" si="45"/>
        <v>0.35000000000000003</v>
      </c>
    </row>
    <row r="1438" spans="1:15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>
        <f t="shared" si="44"/>
        <v>5.2480000000000002</v>
      </c>
      <c r="O1438" s="1">
        <f t="shared" si="45"/>
        <v>0.1125</v>
      </c>
    </row>
    <row r="1439" spans="1:15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>
        <f t="shared" si="44"/>
        <v>263.88</v>
      </c>
      <c r="O1439" s="1">
        <f t="shared" si="45"/>
        <v>0.16250000000000001</v>
      </c>
    </row>
    <row r="1440" spans="1:15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>
        <f t="shared" si="44"/>
        <v>2453.4299999999998</v>
      </c>
      <c r="O1440" s="1">
        <f t="shared" si="45"/>
        <v>-0.14285714285714288</v>
      </c>
    </row>
    <row r="1441" spans="1:15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>
        <f t="shared" si="44"/>
        <v>29.7</v>
      </c>
      <c r="O1441" s="1">
        <f t="shared" si="45"/>
        <v>0.45</v>
      </c>
    </row>
    <row r="1442" spans="1:15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>
        <f t="shared" si="44"/>
        <v>39.96</v>
      </c>
      <c r="O1442" s="1">
        <f t="shared" si="45"/>
        <v>0.44999999999999996</v>
      </c>
    </row>
    <row r="1443" spans="1:15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>
        <f t="shared" si="44"/>
        <v>36.671999999999997</v>
      </c>
      <c r="O1443" s="1">
        <f t="shared" si="45"/>
        <v>0.31250000000000006</v>
      </c>
    </row>
    <row r="1444" spans="1:15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>
        <f t="shared" si="44"/>
        <v>13.76</v>
      </c>
      <c r="O1444" s="1">
        <f t="shared" si="45"/>
        <v>0.46</v>
      </c>
    </row>
    <row r="1445" spans="1:15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>
        <f t="shared" si="44"/>
        <v>139.42400000000001</v>
      </c>
      <c r="O1445" s="1">
        <f t="shared" si="45"/>
        <v>0.125</v>
      </c>
    </row>
    <row r="1446" spans="1:15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>
        <f t="shared" si="44"/>
        <v>1979.9280000000001</v>
      </c>
      <c r="O1446" s="1">
        <f t="shared" si="45"/>
        <v>7.4999999999999997E-2</v>
      </c>
    </row>
    <row r="1447" spans="1:15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>
        <f t="shared" si="44"/>
        <v>164.73599999999999</v>
      </c>
      <c r="O1447" s="1">
        <f t="shared" si="45"/>
        <v>-0.23750000000000002</v>
      </c>
    </row>
    <row r="1448" spans="1:15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>
        <f t="shared" si="44"/>
        <v>470.30200000000002</v>
      </c>
      <c r="O1448" s="1">
        <f t="shared" si="45"/>
        <v>-0.18571428571428572</v>
      </c>
    </row>
    <row r="1449" spans="1:15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>
        <f t="shared" si="44"/>
        <v>47.984000000000002</v>
      </c>
      <c r="O1449" s="1">
        <f t="shared" si="45"/>
        <v>0.125</v>
      </c>
    </row>
    <row r="1450" spans="1:15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>
        <f t="shared" si="44"/>
        <v>2.5019999999999998</v>
      </c>
      <c r="O1450" s="1">
        <f t="shared" si="45"/>
        <v>-0.70000000000000007</v>
      </c>
    </row>
    <row r="1451" spans="1:15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>
        <f t="shared" si="44"/>
        <v>88.751999999999995</v>
      </c>
      <c r="O1451" s="1">
        <f t="shared" si="45"/>
        <v>0.125</v>
      </c>
    </row>
    <row r="1452" spans="1:15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>
        <f t="shared" si="44"/>
        <v>2.0249999999999999</v>
      </c>
      <c r="O1452" s="1">
        <f t="shared" si="45"/>
        <v>-0.66666666666666674</v>
      </c>
    </row>
    <row r="1453" spans="1:15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>
        <f t="shared" si="44"/>
        <v>70.98</v>
      </c>
      <c r="O1453" s="1">
        <f t="shared" si="45"/>
        <v>0.49</v>
      </c>
    </row>
    <row r="1454" spans="1:15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>
        <f t="shared" si="44"/>
        <v>91.68</v>
      </c>
      <c r="O1454" s="1">
        <f t="shared" si="45"/>
        <v>0.5</v>
      </c>
    </row>
    <row r="1455" spans="1:15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>
        <f t="shared" si="44"/>
        <v>33.75</v>
      </c>
      <c r="O1455" s="1">
        <f t="shared" si="45"/>
        <v>0.5</v>
      </c>
    </row>
    <row r="1456" spans="1:15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>
        <f t="shared" si="44"/>
        <v>3040</v>
      </c>
      <c r="O1456" s="1">
        <f t="shared" si="45"/>
        <v>0.48000000000000004</v>
      </c>
    </row>
    <row r="1457" spans="1:15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>
        <f t="shared" si="44"/>
        <v>91.2</v>
      </c>
      <c r="O1457" s="1">
        <f t="shared" si="45"/>
        <v>0.45999999999999996</v>
      </c>
    </row>
    <row r="1458" spans="1:15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>
        <f t="shared" si="44"/>
        <v>452.94</v>
      </c>
      <c r="O1458" s="1">
        <f t="shared" si="45"/>
        <v>0.15</v>
      </c>
    </row>
    <row r="1459" spans="1:15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>
        <f t="shared" si="44"/>
        <v>52.2</v>
      </c>
      <c r="O1459" s="1">
        <f t="shared" si="45"/>
        <v>0.44999999999999996</v>
      </c>
    </row>
    <row r="1460" spans="1:15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>
        <f t="shared" si="44"/>
        <v>15.936</v>
      </c>
      <c r="O1460" s="1">
        <f t="shared" si="45"/>
        <v>0.32500000000000001</v>
      </c>
    </row>
    <row r="1461" spans="1:15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>
        <f t="shared" si="44"/>
        <v>27.46</v>
      </c>
      <c r="O1461" s="1">
        <f t="shared" si="45"/>
        <v>0.36</v>
      </c>
    </row>
    <row r="1462" spans="1:15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>
        <f t="shared" si="44"/>
        <v>55.423999999999999</v>
      </c>
      <c r="O1462" s="1">
        <f t="shared" si="45"/>
        <v>0.35</v>
      </c>
    </row>
    <row r="1463" spans="1:15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>
        <f t="shared" si="44"/>
        <v>244.006</v>
      </c>
      <c r="O1463" s="1">
        <f t="shared" si="45"/>
        <v>-0.12857142857142856</v>
      </c>
    </row>
    <row r="1464" spans="1:15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>
        <f t="shared" si="44"/>
        <v>159.98400000000001</v>
      </c>
      <c r="O1464" s="1">
        <f t="shared" si="45"/>
        <v>0.27500000000000002</v>
      </c>
    </row>
    <row r="1465" spans="1:15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>
        <f t="shared" si="44"/>
        <v>1024.7159999999999</v>
      </c>
      <c r="O1465" s="1">
        <f t="shared" si="45"/>
        <v>-2.8571428571428574E-2</v>
      </c>
    </row>
    <row r="1466" spans="1:15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>
        <f t="shared" si="44"/>
        <v>3.68</v>
      </c>
      <c r="O1466" s="1">
        <f t="shared" si="45"/>
        <v>0.48999999999999994</v>
      </c>
    </row>
    <row r="1467" spans="1:15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>
        <f t="shared" si="44"/>
        <v>121.376</v>
      </c>
      <c r="O1467" s="1">
        <f t="shared" si="45"/>
        <v>-2.5000000000000001E-2</v>
      </c>
    </row>
    <row r="1468" spans="1:15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>
        <f t="shared" si="44"/>
        <v>95.975999999999999</v>
      </c>
      <c r="O1468" s="1">
        <f t="shared" si="45"/>
        <v>-0.1125</v>
      </c>
    </row>
    <row r="1469" spans="1:15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>
        <f t="shared" si="44"/>
        <v>255.96799999999999</v>
      </c>
      <c r="O1469" s="1">
        <f t="shared" si="45"/>
        <v>0.125</v>
      </c>
    </row>
    <row r="1470" spans="1:15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>
        <f t="shared" si="44"/>
        <v>872.94</v>
      </c>
      <c r="O1470" s="1">
        <f t="shared" si="45"/>
        <v>0.26</v>
      </c>
    </row>
    <row r="1471" spans="1:15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>
        <f t="shared" si="44"/>
        <v>41.54</v>
      </c>
      <c r="O1471" s="1">
        <f t="shared" si="45"/>
        <v>0.47000000000000003</v>
      </c>
    </row>
    <row r="1472" spans="1:15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>
        <f t="shared" si="44"/>
        <v>12.96</v>
      </c>
      <c r="O1472" s="1">
        <f t="shared" si="45"/>
        <v>0.47999999999999993</v>
      </c>
    </row>
    <row r="1473" spans="1:15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>
        <f t="shared" si="44"/>
        <v>6.8479999999999999</v>
      </c>
      <c r="O1473" s="1">
        <f t="shared" si="45"/>
        <v>8.7499999999999994E-2</v>
      </c>
    </row>
    <row r="1474" spans="1:15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>
        <f t="shared" si="44"/>
        <v>8.67</v>
      </c>
      <c r="O1474" s="1">
        <f t="shared" si="45"/>
        <v>0.47000000000000003</v>
      </c>
    </row>
    <row r="1475" spans="1:15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>
        <f t="shared" ref="N1475:N1538" si="46">J1475</f>
        <v>6.6879999999999997</v>
      </c>
      <c r="O1475" s="1">
        <f t="shared" ref="O1475:O1538" si="47">M1475/J1475</f>
        <v>-0.60000000000000009</v>
      </c>
    </row>
    <row r="1476" spans="1:15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>
        <f t="shared" si="46"/>
        <v>17.28</v>
      </c>
      <c r="O1476" s="1">
        <f t="shared" si="47"/>
        <v>0.28999999999999998</v>
      </c>
    </row>
    <row r="1477" spans="1:15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>
        <f t="shared" si="46"/>
        <v>17.712</v>
      </c>
      <c r="O1477" s="1">
        <f t="shared" si="47"/>
        <v>0.36250000000000004</v>
      </c>
    </row>
    <row r="1478" spans="1:15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>
        <f t="shared" si="46"/>
        <v>28.91</v>
      </c>
      <c r="O1478" s="1">
        <f t="shared" si="47"/>
        <v>0.46</v>
      </c>
    </row>
    <row r="1479" spans="1:15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>
        <f t="shared" si="46"/>
        <v>52.136000000000003</v>
      </c>
      <c r="O1479" s="1">
        <f t="shared" si="47"/>
        <v>0.1125</v>
      </c>
    </row>
    <row r="1480" spans="1:15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>
        <f t="shared" si="46"/>
        <v>31.968</v>
      </c>
      <c r="O1480" s="1">
        <f t="shared" si="47"/>
        <v>7.5000000000000011E-2</v>
      </c>
    </row>
    <row r="1481" spans="1:15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>
        <f t="shared" si="46"/>
        <v>25.92</v>
      </c>
      <c r="O1481" s="1">
        <f t="shared" si="47"/>
        <v>0.47999999999999993</v>
      </c>
    </row>
    <row r="1482" spans="1:15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>
        <f t="shared" si="46"/>
        <v>40.46</v>
      </c>
      <c r="O1482" s="1">
        <f t="shared" si="47"/>
        <v>0.48999999999999994</v>
      </c>
    </row>
    <row r="1483" spans="1:15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>
        <f t="shared" si="46"/>
        <v>33.869999999999997</v>
      </c>
      <c r="O1483" s="1">
        <f t="shared" si="47"/>
        <v>0.26</v>
      </c>
    </row>
    <row r="1484" spans="1:15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>
        <f t="shared" si="46"/>
        <v>9.7279999999999998</v>
      </c>
      <c r="O1484" s="1">
        <f t="shared" si="47"/>
        <v>0.17499999999999999</v>
      </c>
    </row>
    <row r="1485" spans="1:15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>
        <f t="shared" si="46"/>
        <v>3.4239999999999999</v>
      </c>
      <c r="O1485" s="1">
        <f t="shared" si="47"/>
        <v>0.3125</v>
      </c>
    </row>
    <row r="1486" spans="1:15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>
        <f t="shared" si="46"/>
        <v>177</v>
      </c>
      <c r="O1486" s="1">
        <f t="shared" si="47"/>
        <v>0.17</v>
      </c>
    </row>
    <row r="1487" spans="1:15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>
        <f t="shared" si="46"/>
        <v>3.76</v>
      </c>
      <c r="O1487" s="1">
        <f t="shared" si="47"/>
        <v>0.35000000000000003</v>
      </c>
    </row>
    <row r="1488" spans="1:15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>
        <f t="shared" si="46"/>
        <v>1212.848</v>
      </c>
      <c r="O1488" s="1">
        <f t="shared" si="47"/>
        <v>8.7500000000000008E-2</v>
      </c>
    </row>
    <row r="1489" spans="1:15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>
        <f t="shared" si="46"/>
        <v>89.97</v>
      </c>
      <c r="O1489" s="1">
        <f t="shared" si="47"/>
        <v>0.42</v>
      </c>
    </row>
    <row r="1490" spans="1:15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>
        <f t="shared" si="46"/>
        <v>42.6</v>
      </c>
      <c r="O1490" s="1">
        <f t="shared" si="47"/>
        <v>0.39</v>
      </c>
    </row>
    <row r="1491" spans="1:15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>
        <f t="shared" si="46"/>
        <v>5.04</v>
      </c>
      <c r="O1491" s="1">
        <f t="shared" si="47"/>
        <v>0.35</v>
      </c>
    </row>
    <row r="1492" spans="1:15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>
        <f t="shared" si="46"/>
        <v>62.96</v>
      </c>
      <c r="O1492" s="1">
        <f t="shared" si="47"/>
        <v>0.45</v>
      </c>
    </row>
    <row r="1493" spans="1:15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>
        <f t="shared" si="46"/>
        <v>5.88</v>
      </c>
      <c r="O1493" s="1">
        <f t="shared" si="47"/>
        <v>0.49000000000000005</v>
      </c>
    </row>
    <row r="1494" spans="1:15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>
        <f t="shared" si="46"/>
        <v>977.29200000000003</v>
      </c>
      <c r="O1494" s="1">
        <f t="shared" si="47"/>
        <v>0.17777777777777778</v>
      </c>
    </row>
    <row r="1495" spans="1:15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>
        <f t="shared" si="46"/>
        <v>9.64</v>
      </c>
      <c r="O1495" s="1">
        <f t="shared" si="47"/>
        <v>0.37999999999999995</v>
      </c>
    </row>
    <row r="1496" spans="1:15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>
        <f t="shared" si="46"/>
        <v>40.049999999999997</v>
      </c>
      <c r="O1496" s="1">
        <f t="shared" si="47"/>
        <v>0.28000000000000003</v>
      </c>
    </row>
    <row r="1497" spans="1:15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>
        <f t="shared" si="46"/>
        <v>10.192</v>
      </c>
      <c r="O1497" s="1">
        <f t="shared" si="47"/>
        <v>0.3125</v>
      </c>
    </row>
    <row r="1498" spans="1:15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>
        <f t="shared" si="46"/>
        <v>16.783999999999999</v>
      </c>
      <c r="O1498" s="1">
        <f t="shared" si="47"/>
        <v>-1.2500000000000001E-2</v>
      </c>
    </row>
    <row r="1499" spans="1:15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>
        <f t="shared" si="46"/>
        <v>13.12</v>
      </c>
      <c r="O1499" s="1">
        <f t="shared" si="47"/>
        <v>0.28749999999999998</v>
      </c>
    </row>
    <row r="1500" spans="1:15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>
        <f t="shared" si="46"/>
        <v>18.16</v>
      </c>
      <c r="O1500" s="1">
        <f t="shared" si="47"/>
        <v>0.36249999999999999</v>
      </c>
    </row>
    <row r="1501" spans="1:15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>
        <f t="shared" si="46"/>
        <v>16.056000000000001</v>
      </c>
      <c r="O1501" s="1">
        <f t="shared" si="47"/>
        <v>0.36249999999999993</v>
      </c>
    </row>
    <row r="1502" spans="1:15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>
        <f t="shared" si="46"/>
        <v>223.05600000000001</v>
      </c>
      <c r="O1502" s="1">
        <f t="shared" si="47"/>
        <v>0.3125</v>
      </c>
    </row>
    <row r="1503" spans="1:15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>
        <f t="shared" si="46"/>
        <v>540.048</v>
      </c>
      <c r="O1503" s="1">
        <f t="shared" si="47"/>
        <v>-8.7499999999999994E-2</v>
      </c>
    </row>
    <row r="1504" spans="1:15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>
        <f t="shared" si="46"/>
        <v>33.520000000000003</v>
      </c>
      <c r="O1504" s="1">
        <f t="shared" si="47"/>
        <v>9.9999999999999992E-2</v>
      </c>
    </row>
    <row r="1505" spans="1:15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>
        <f t="shared" si="46"/>
        <v>9.94</v>
      </c>
      <c r="O1505" s="1">
        <f t="shared" si="47"/>
        <v>0.31</v>
      </c>
    </row>
    <row r="1506" spans="1:15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>
        <f t="shared" si="46"/>
        <v>6.72</v>
      </c>
      <c r="O1506" s="1">
        <f t="shared" si="47"/>
        <v>0.5</v>
      </c>
    </row>
    <row r="1507" spans="1:15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>
        <f t="shared" si="46"/>
        <v>1004.976</v>
      </c>
      <c r="O1507" s="1">
        <f t="shared" si="47"/>
        <v>-0.17500000000000002</v>
      </c>
    </row>
    <row r="1508" spans="1:15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>
        <f t="shared" si="46"/>
        <v>17.88</v>
      </c>
      <c r="O1508" s="1">
        <f t="shared" si="47"/>
        <v>0.31250000000000006</v>
      </c>
    </row>
    <row r="1509" spans="1:15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>
        <f t="shared" si="46"/>
        <v>396</v>
      </c>
      <c r="O1509" s="1">
        <f t="shared" si="47"/>
        <v>0.48000000000000004</v>
      </c>
    </row>
    <row r="1510" spans="1:15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>
        <f t="shared" si="46"/>
        <v>34.5</v>
      </c>
      <c r="O1510" s="1">
        <f t="shared" si="47"/>
        <v>0.45</v>
      </c>
    </row>
    <row r="1511" spans="1:15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>
        <f t="shared" si="46"/>
        <v>8.36</v>
      </c>
      <c r="O1511" s="1">
        <f t="shared" si="47"/>
        <v>0.36</v>
      </c>
    </row>
    <row r="1512" spans="1:15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>
        <f t="shared" si="46"/>
        <v>385.6</v>
      </c>
      <c r="O1512" s="1">
        <f t="shared" si="47"/>
        <v>0.28999999999999998</v>
      </c>
    </row>
    <row r="1513" spans="1:15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>
        <f t="shared" si="46"/>
        <v>35.82</v>
      </c>
      <c r="O1513" s="1">
        <f t="shared" si="47"/>
        <v>0.33</v>
      </c>
    </row>
    <row r="1514" spans="1:15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>
        <f t="shared" si="46"/>
        <v>200.06399999999999</v>
      </c>
      <c r="O1514" s="1">
        <f t="shared" si="47"/>
        <v>6.25E-2</v>
      </c>
    </row>
    <row r="1515" spans="1:15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>
        <f t="shared" si="46"/>
        <v>21.38</v>
      </c>
      <c r="O1515" s="1">
        <f t="shared" si="47"/>
        <v>-1.5500000000000003</v>
      </c>
    </row>
    <row r="1516" spans="1:15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>
        <f t="shared" si="46"/>
        <v>6.7439999999999998</v>
      </c>
      <c r="O1516" s="1">
        <f t="shared" si="47"/>
        <v>-1.7000000000000002</v>
      </c>
    </row>
    <row r="1517" spans="1:15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>
        <f t="shared" si="46"/>
        <v>63.686</v>
      </c>
      <c r="O1517" s="1">
        <f t="shared" si="47"/>
        <v>-0.14285714285714288</v>
      </c>
    </row>
    <row r="1518" spans="1:15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>
        <f t="shared" si="46"/>
        <v>1669.6</v>
      </c>
      <c r="O1518" s="1">
        <f t="shared" si="47"/>
        <v>7.0000000000000007E-2</v>
      </c>
    </row>
    <row r="1519" spans="1:15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>
        <f t="shared" si="46"/>
        <v>83.84</v>
      </c>
      <c r="O1519" s="1">
        <f t="shared" si="47"/>
        <v>0.32500000000000001</v>
      </c>
    </row>
    <row r="1520" spans="1:15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>
        <f t="shared" si="46"/>
        <v>13.272</v>
      </c>
      <c r="O1520" s="1">
        <f t="shared" si="47"/>
        <v>0.32499999999999996</v>
      </c>
    </row>
    <row r="1521" spans="1:15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>
        <f t="shared" si="46"/>
        <v>21.335999999999999</v>
      </c>
      <c r="O1521" s="1">
        <f t="shared" si="47"/>
        <v>0.36250000000000004</v>
      </c>
    </row>
    <row r="1522" spans="1:15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>
        <f t="shared" si="46"/>
        <v>16.52</v>
      </c>
      <c r="O1522" s="1">
        <f t="shared" si="47"/>
        <v>0.125</v>
      </c>
    </row>
    <row r="1523" spans="1:15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>
        <f t="shared" si="46"/>
        <v>206.11199999999999</v>
      </c>
      <c r="O1523" s="1">
        <f t="shared" si="47"/>
        <v>0.23749999999999999</v>
      </c>
    </row>
    <row r="1524" spans="1:15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>
        <f t="shared" si="46"/>
        <v>19.920000000000002</v>
      </c>
      <c r="O1524" s="1">
        <f t="shared" si="47"/>
        <v>0.33749999999999997</v>
      </c>
    </row>
    <row r="1525" spans="1:15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>
        <f t="shared" si="46"/>
        <v>198.27199999999999</v>
      </c>
      <c r="O1525" s="1">
        <f t="shared" si="47"/>
        <v>0.3125</v>
      </c>
    </row>
    <row r="1526" spans="1:15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>
        <f t="shared" si="46"/>
        <v>247.10400000000001</v>
      </c>
      <c r="O1526" s="1">
        <f t="shared" si="47"/>
        <v>-0.23749999999999999</v>
      </c>
    </row>
    <row r="1527" spans="1:15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>
        <f t="shared" si="46"/>
        <v>86.304000000000002</v>
      </c>
      <c r="O1527" s="1">
        <f t="shared" si="47"/>
        <v>0.11249999999999999</v>
      </c>
    </row>
    <row r="1528" spans="1:15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>
        <f t="shared" si="46"/>
        <v>4.16</v>
      </c>
      <c r="O1528" s="1">
        <f t="shared" si="47"/>
        <v>8.7499999999999994E-2</v>
      </c>
    </row>
    <row r="1529" spans="1:15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>
        <f t="shared" si="46"/>
        <v>11.648</v>
      </c>
      <c r="O1529" s="1">
        <f t="shared" si="47"/>
        <v>0.28750000000000003</v>
      </c>
    </row>
    <row r="1530" spans="1:15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>
        <f t="shared" si="46"/>
        <v>26.18</v>
      </c>
      <c r="O1530" s="1">
        <f t="shared" si="47"/>
        <v>1.9999999999999997E-2</v>
      </c>
    </row>
    <row r="1531" spans="1:15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>
        <f t="shared" si="46"/>
        <v>7.3</v>
      </c>
      <c r="O1531" s="1">
        <f t="shared" si="47"/>
        <v>0.47000000000000003</v>
      </c>
    </row>
    <row r="1532" spans="1:15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>
        <f t="shared" si="46"/>
        <v>74.352000000000004</v>
      </c>
      <c r="O1532" s="1">
        <f t="shared" si="47"/>
        <v>0.3125</v>
      </c>
    </row>
    <row r="1533" spans="1:15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>
        <f t="shared" si="46"/>
        <v>10.744</v>
      </c>
      <c r="O1533" s="1">
        <f t="shared" si="47"/>
        <v>7.4999999999999997E-2</v>
      </c>
    </row>
    <row r="1534" spans="1:15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>
        <f t="shared" si="46"/>
        <v>8.3759999999999994</v>
      </c>
      <c r="O1534" s="1">
        <f t="shared" si="47"/>
        <v>0.32500000000000001</v>
      </c>
    </row>
    <row r="1535" spans="1:15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>
        <f t="shared" si="46"/>
        <v>212.88</v>
      </c>
      <c r="O1535" s="1">
        <f t="shared" si="47"/>
        <v>0</v>
      </c>
    </row>
    <row r="1536" spans="1:15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>
        <f t="shared" si="46"/>
        <v>203.983</v>
      </c>
      <c r="O1536" s="1">
        <f t="shared" si="47"/>
        <v>8.2352941176470587E-2</v>
      </c>
    </row>
    <row r="1537" spans="1:15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>
        <f t="shared" si="46"/>
        <v>40.74</v>
      </c>
      <c r="O1537" s="1">
        <f t="shared" si="47"/>
        <v>9.9999999999999985E-3</v>
      </c>
    </row>
    <row r="1538" spans="1:15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>
        <f t="shared" si="46"/>
        <v>11.67</v>
      </c>
      <c r="O1538" s="1">
        <f t="shared" si="47"/>
        <v>0.26</v>
      </c>
    </row>
    <row r="1539" spans="1:15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>
        <f t="shared" ref="N1539:N1602" si="48">J1539</f>
        <v>39.99</v>
      </c>
      <c r="O1539" s="1">
        <f t="shared" ref="O1539:O1602" si="49">M1539/J1539</f>
        <v>0.28999999999999998</v>
      </c>
    </row>
    <row r="1540" spans="1:15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>
        <f t="shared" si="48"/>
        <v>16.28</v>
      </c>
      <c r="O1540" s="1">
        <f t="shared" si="49"/>
        <v>0.39999999999999997</v>
      </c>
    </row>
    <row r="1541" spans="1:15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>
        <f t="shared" si="48"/>
        <v>782.94</v>
      </c>
      <c r="O1541" s="1">
        <f t="shared" si="49"/>
        <v>0.26</v>
      </c>
    </row>
    <row r="1542" spans="1:15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>
        <f t="shared" si="48"/>
        <v>242.48</v>
      </c>
      <c r="O1542" s="1">
        <f t="shared" si="49"/>
        <v>0.48000000000000004</v>
      </c>
    </row>
    <row r="1543" spans="1:15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>
        <f t="shared" si="48"/>
        <v>8.32</v>
      </c>
      <c r="O1543" s="1">
        <f t="shared" si="49"/>
        <v>0.27499999999999997</v>
      </c>
    </row>
    <row r="1544" spans="1:15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>
        <f t="shared" si="48"/>
        <v>10.464</v>
      </c>
      <c r="O1544" s="1">
        <f t="shared" si="49"/>
        <v>0.16249999999999998</v>
      </c>
    </row>
    <row r="1545" spans="1:15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>
        <f t="shared" si="48"/>
        <v>82.896000000000001</v>
      </c>
      <c r="O1545" s="1">
        <f t="shared" si="49"/>
        <v>0.35</v>
      </c>
    </row>
    <row r="1546" spans="1:15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>
        <f t="shared" si="48"/>
        <v>34.24</v>
      </c>
      <c r="O1546" s="1">
        <f t="shared" si="49"/>
        <v>0.47</v>
      </c>
    </row>
    <row r="1547" spans="1:15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>
        <f t="shared" si="48"/>
        <v>1573.4880000000001</v>
      </c>
      <c r="O1547" s="1">
        <f t="shared" si="49"/>
        <v>0.125</v>
      </c>
    </row>
    <row r="1548" spans="1:15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>
        <f t="shared" si="48"/>
        <v>335.52</v>
      </c>
      <c r="O1548" s="1">
        <f t="shared" si="49"/>
        <v>0.35000000000000003</v>
      </c>
    </row>
    <row r="1549" spans="1:15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>
        <f t="shared" si="48"/>
        <v>23.911999999999999</v>
      </c>
      <c r="O1549" s="1">
        <f t="shared" si="49"/>
        <v>-1.7</v>
      </c>
    </row>
    <row r="1550" spans="1:15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>
        <f t="shared" si="48"/>
        <v>27.056000000000001</v>
      </c>
      <c r="O1550" s="1">
        <f t="shared" si="49"/>
        <v>8.7499999999999994E-2</v>
      </c>
    </row>
    <row r="1551" spans="1:15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>
        <f t="shared" si="48"/>
        <v>559.99199999999996</v>
      </c>
      <c r="O1551" s="1">
        <f t="shared" si="49"/>
        <v>0.3125</v>
      </c>
    </row>
    <row r="1552" spans="1:15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>
        <f t="shared" si="48"/>
        <v>9.3239999999999998</v>
      </c>
      <c r="O1552" s="1">
        <f t="shared" si="49"/>
        <v>-2.65</v>
      </c>
    </row>
    <row r="1553" spans="1:15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>
        <f t="shared" si="48"/>
        <v>111.96</v>
      </c>
      <c r="O1553" s="1">
        <f t="shared" si="49"/>
        <v>0.49</v>
      </c>
    </row>
    <row r="1554" spans="1:15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>
        <f t="shared" si="48"/>
        <v>21.56</v>
      </c>
      <c r="O1554" s="1">
        <f t="shared" si="49"/>
        <v>0.48000000000000004</v>
      </c>
    </row>
    <row r="1555" spans="1:15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>
        <f t="shared" si="48"/>
        <v>124.75</v>
      </c>
      <c r="O1555" s="1">
        <f t="shared" si="49"/>
        <v>0.45999999999999996</v>
      </c>
    </row>
    <row r="1556" spans="1:15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>
        <f t="shared" si="48"/>
        <v>5.28</v>
      </c>
      <c r="O1556" s="1">
        <f t="shared" si="49"/>
        <v>0.28999999999999998</v>
      </c>
    </row>
    <row r="1557" spans="1:15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>
        <f t="shared" si="48"/>
        <v>91.96</v>
      </c>
      <c r="O1557" s="1">
        <f t="shared" si="49"/>
        <v>0.43000000000000005</v>
      </c>
    </row>
    <row r="1558" spans="1:15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>
        <f t="shared" si="48"/>
        <v>9.3439999999999994</v>
      </c>
      <c r="O1558" s="1">
        <f t="shared" si="49"/>
        <v>0.375</v>
      </c>
    </row>
    <row r="1559" spans="1:15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>
        <f t="shared" si="48"/>
        <v>79.36</v>
      </c>
      <c r="O1559" s="1">
        <f t="shared" si="49"/>
        <v>0.125</v>
      </c>
    </row>
    <row r="1560" spans="1:15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>
        <f t="shared" si="48"/>
        <v>171.96</v>
      </c>
      <c r="O1560" s="1">
        <f t="shared" si="49"/>
        <v>0.26</v>
      </c>
    </row>
    <row r="1561" spans="1:15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>
        <f t="shared" si="48"/>
        <v>35.351999999999997</v>
      </c>
      <c r="O1561" s="1">
        <f t="shared" si="49"/>
        <v>0.36249999999999999</v>
      </c>
    </row>
    <row r="1562" spans="1:15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>
        <f t="shared" si="48"/>
        <v>18.899999999999999</v>
      </c>
      <c r="O1562" s="1">
        <f t="shared" si="49"/>
        <v>0.48</v>
      </c>
    </row>
    <row r="1563" spans="1:15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>
        <f t="shared" si="48"/>
        <v>2.78</v>
      </c>
      <c r="O1563" s="1">
        <f t="shared" si="49"/>
        <v>0.26</v>
      </c>
    </row>
    <row r="1564" spans="1:15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>
        <f t="shared" si="48"/>
        <v>1044.6300000000001</v>
      </c>
      <c r="O1564" s="1">
        <f t="shared" si="49"/>
        <v>-0.28333333333333333</v>
      </c>
    </row>
    <row r="1565" spans="1:15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>
        <f t="shared" si="48"/>
        <v>11.352</v>
      </c>
      <c r="O1565" s="1">
        <f t="shared" si="49"/>
        <v>0.36249999999999999</v>
      </c>
    </row>
    <row r="1566" spans="1:15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>
        <f t="shared" si="48"/>
        <v>354.9</v>
      </c>
      <c r="O1566" s="1">
        <f t="shared" si="49"/>
        <v>0.05</v>
      </c>
    </row>
    <row r="1567" spans="1:15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>
        <f t="shared" si="48"/>
        <v>453.57600000000002</v>
      </c>
      <c r="O1567" s="1">
        <f t="shared" si="49"/>
        <v>8.7499999999999994E-2</v>
      </c>
    </row>
    <row r="1568" spans="1:15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>
        <f t="shared" si="48"/>
        <v>21.48</v>
      </c>
      <c r="O1568" s="1">
        <f t="shared" si="49"/>
        <v>-1.2500000000000001E-2</v>
      </c>
    </row>
    <row r="1569" spans="1:15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>
        <f t="shared" si="48"/>
        <v>8.7840000000000007</v>
      </c>
      <c r="O1569" s="1">
        <f t="shared" si="49"/>
        <v>-1.5499999999999998</v>
      </c>
    </row>
    <row r="1570" spans="1:15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>
        <f t="shared" si="48"/>
        <v>122.97</v>
      </c>
      <c r="O1570" s="1">
        <f t="shared" si="49"/>
        <v>0.49</v>
      </c>
    </row>
    <row r="1571" spans="1:15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>
        <f t="shared" si="48"/>
        <v>12.84</v>
      </c>
      <c r="O1571" s="1">
        <f t="shared" si="49"/>
        <v>0.28999999999999998</v>
      </c>
    </row>
    <row r="1572" spans="1:15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>
        <f t="shared" si="48"/>
        <v>603.91999999999996</v>
      </c>
      <c r="O1572" s="1">
        <f t="shared" si="49"/>
        <v>-0.11250000000000002</v>
      </c>
    </row>
    <row r="1573" spans="1:15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>
        <f t="shared" si="48"/>
        <v>21.84</v>
      </c>
      <c r="O1573" s="1">
        <f t="shared" si="49"/>
        <v>0.48</v>
      </c>
    </row>
    <row r="1574" spans="1:15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>
        <f t="shared" si="48"/>
        <v>29.99</v>
      </c>
      <c r="O1574" s="1">
        <f t="shared" si="49"/>
        <v>0.21000000000000002</v>
      </c>
    </row>
    <row r="1575" spans="1:15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>
        <f t="shared" si="48"/>
        <v>381.44</v>
      </c>
      <c r="O1575" s="1">
        <f t="shared" si="49"/>
        <v>6.25E-2</v>
      </c>
    </row>
    <row r="1576" spans="1:15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>
        <f t="shared" si="48"/>
        <v>40.68</v>
      </c>
      <c r="O1576" s="1">
        <f t="shared" si="49"/>
        <v>-0.22500000000000001</v>
      </c>
    </row>
    <row r="1577" spans="1:15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>
        <f t="shared" si="48"/>
        <v>763.28</v>
      </c>
      <c r="O1577" s="1">
        <f t="shared" si="49"/>
        <v>-2.8571428571428571E-2</v>
      </c>
    </row>
    <row r="1578" spans="1:15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>
        <f t="shared" si="48"/>
        <v>23.952000000000002</v>
      </c>
      <c r="O1578" s="1">
        <f t="shared" si="49"/>
        <v>9.9999999999999992E-2</v>
      </c>
    </row>
    <row r="1579" spans="1:15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>
        <f t="shared" si="48"/>
        <v>4.9800000000000004</v>
      </c>
      <c r="O1579" s="1">
        <f t="shared" si="49"/>
        <v>0.48999999999999994</v>
      </c>
    </row>
    <row r="1580" spans="1:15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>
        <f t="shared" si="48"/>
        <v>170.88</v>
      </c>
      <c r="O1580" s="1">
        <f t="shared" si="49"/>
        <v>0.28999999999999998</v>
      </c>
    </row>
    <row r="1581" spans="1:15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>
        <f t="shared" si="48"/>
        <v>307.98</v>
      </c>
      <c r="O1581" s="1">
        <f t="shared" si="49"/>
        <v>0.28999999999999998</v>
      </c>
    </row>
    <row r="1582" spans="1:15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>
        <f t="shared" si="48"/>
        <v>382.80599999999998</v>
      </c>
      <c r="O1582" s="1">
        <f t="shared" si="49"/>
        <v>-0.4</v>
      </c>
    </row>
    <row r="1583" spans="1:15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>
        <f t="shared" si="48"/>
        <v>41.96</v>
      </c>
      <c r="O1583" s="1">
        <f t="shared" si="49"/>
        <v>6.9999999999999993E-2</v>
      </c>
    </row>
    <row r="1584" spans="1:15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>
        <f t="shared" si="48"/>
        <v>1217.568</v>
      </c>
      <c r="O1584" s="1">
        <f t="shared" si="49"/>
        <v>0.375</v>
      </c>
    </row>
    <row r="1585" spans="1:15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>
        <f t="shared" si="48"/>
        <v>47.04</v>
      </c>
      <c r="O1585" s="1">
        <f t="shared" si="49"/>
        <v>0.39</v>
      </c>
    </row>
    <row r="1586" spans="1:15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>
        <f t="shared" si="48"/>
        <v>6.16</v>
      </c>
      <c r="O1586" s="1">
        <f t="shared" si="49"/>
        <v>0.48</v>
      </c>
    </row>
    <row r="1587" spans="1:15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>
        <f t="shared" si="48"/>
        <v>979.95</v>
      </c>
      <c r="O1587" s="1">
        <f t="shared" si="49"/>
        <v>0.28000000000000003</v>
      </c>
    </row>
    <row r="1588" spans="1:15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>
        <f t="shared" si="48"/>
        <v>143.69999999999999</v>
      </c>
      <c r="O1588" s="1">
        <f t="shared" si="49"/>
        <v>0.48000000000000004</v>
      </c>
    </row>
    <row r="1589" spans="1:15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>
        <f t="shared" si="48"/>
        <v>10.65</v>
      </c>
      <c r="O1589" s="1">
        <f t="shared" si="49"/>
        <v>0.47</v>
      </c>
    </row>
    <row r="1590" spans="1:15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>
        <f t="shared" si="48"/>
        <v>247.8</v>
      </c>
      <c r="O1590" s="1">
        <f t="shared" si="49"/>
        <v>0.13999999999999999</v>
      </c>
    </row>
    <row r="1591" spans="1:15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>
        <f t="shared" si="48"/>
        <v>10.96</v>
      </c>
      <c r="O1591" s="1">
        <f t="shared" si="49"/>
        <v>0.26999999999999996</v>
      </c>
    </row>
    <row r="1592" spans="1:15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>
        <f t="shared" si="48"/>
        <v>33.488</v>
      </c>
      <c r="O1592" s="1">
        <f t="shared" si="49"/>
        <v>0.17500000000000002</v>
      </c>
    </row>
    <row r="1593" spans="1:15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>
        <f t="shared" si="48"/>
        <v>8.0399999999999991</v>
      </c>
      <c r="O1593" s="1">
        <f t="shared" si="49"/>
        <v>0.36250000000000004</v>
      </c>
    </row>
    <row r="1594" spans="1:15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>
        <f t="shared" si="48"/>
        <v>201.56800000000001</v>
      </c>
      <c r="O1594" s="1">
        <f t="shared" si="49"/>
        <v>0.1125</v>
      </c>
    </row>
    <row r="1595" spans="1:15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>
        <f t="shared" si="48"/>
        <v>13.44</v>
      </c>
      <c r="O1595" s="1">
        <f t="shared" si="49"/>
        <v>0.49000000000000005</v>
      </c>
    </row>
    <row r="1596" spans="1:15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>
        <f t="shared" si="48"/>
        <v>359.05799999999999</v>
      </c>
      <c r="O1596" s="1">
        <f t="shared" si="49"/>
        <v>-0.1</v>
      </c>
    </row>
    <row r="1597" spans="1:15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>
        <f t="shared" si="48"/>
        <v>47.991999999999997</v>
      </c>
      <c r="O1597" s="1">
        <f t="shared" si="49"/>
        <v>-4.2857142857142858E-2</v>
      </c>
    </row>
    <row r="1598" spans="1:15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>
        <f t="shared" si="48"/>
        <v>547.29999999999995</v>
      </c>
      <c r="O1598" s="1">
        <f t="shared" si="49"/>
        <v>0.32</v>
      </c>
    </row>
    <row r="1599" spans="1:15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>
        <f t="shared" si="48"/>
        <v>16.896000000000001</v>
      </c>
      <c r="O1599" s="1">
        <f t="shared" si="49"/>
        <v>0.3125</v>
      </c>
    </row>
    <row r="1600" spans="1:15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>
        <f t="shared" si="48"/>
        <v>6.6719999999999997</v>
      </c>
      <c r="O1600" s="1">
        <f t="shared" si="49"/>
        <v>7.4999999999999997E-2</v>
      </c>
    </row>
    <row r="1601" spans="1:15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>
        <f t="shared" si="48"/>
        <v>99.135999999999996</v>
      </c>
      <c r="O1601" s="1">
        <f t="shared" si="49"/>
        <v>8.7500000000000008E-2</v>
      </c>
    </row>
    <row r="1602" spans="1:15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>
        <f t="shared" si="48"/>
        <v>15.992000000000001</v>
      </c>
      <c r="O1602" s="1">
        <f t="shared" si="49"/>
        <v>-0.875</v>
      </c>
    </row>
    <row r="1603" spans="1:15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>
        <f t="shared" ref="N1603:N1666" si="50">J1603</f>
        <v>211.96</v>
      </c>
      <c r="O1603" s="1">
        <f t="shared" ref="O1603:O1666" si="51">M1603/J1603</f>
        <v>0.2</v>
      </c>
    </row>
    <row r="1604" spans="1:15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>
        <f t="shared" si="50"/>
        <v>6.6719999999999997</v>
      </c>
      <c r="O1604" s="1">
        <f t="shared" si="51"/>
        <v>0.25</v>
      </c>
    </row>
    <row r="1605" spans="1:15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>
        <f t="shared" si="50"/>
        <v>155.94</v>
      </c>
      <c r="O1605" s="1">
        <f t="shared" si="51"/>
        <v>0.28999999999999998</v>
      </c>
    </row>
    <row r="1606" spans="1:15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>
        <f t="shared" si="50"/>
        <v>39.96</v>
      </c>
      <c r="O1606" s="1">
        <f t="shared" si="51"/>
        <v>0.32500000000000001</v>
      </c>
    </row>
    <row r="1607" spans="1:15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>
        <f t="shared" si="50"/>
        <v>5.46</v>
      </c>
      <c r="O1607" s="1">
        <f t="shared" si="51"/>
        <v>0.27999999999999997</v>
      </c>
    </row>
    <row r="1608" spans="1:15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>
        <f t="shared" si="50"/>
        <v>73.2</v>
      </c>
      <c r="O1608" s="1">
        <f t="shared" si="51"/>
        <v>0.29000000000000004</v>
      </c>
    </row>
    <row r="1609" spans="1:15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>
        <f t="shared" si="50"/>
        <v>5.84</v>
      </c>
      <c r="O1609" s="1">
        <f t="shared" si="51"/>
        <v>0.33750000000000002</v>
      </c>
    </row>
    <row r="1610" spans="1:15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>
        <f t="shared" si="50"/>
        <v>22.72</v>
      </c>
      <c r="O1610" s="1">
        <f t="shared" si="51"/>
        <v>0.45</v>
      </c>
    </row>
    <row r="1611" spans="1:15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>
        <f t="shared" si="50"/>
        <v>9.3360000000000003</v>
      </c>
      <c r="O1611" s="1">
        <f t="shared" si="51"/>
        <v>0.35</v>
      </c>
    </row>
    <row r="1612" spans="1:15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>
        <f t="shared" si="50"/>
        <v>290.666</v>
      </c>
      <c r="O1612" s="1">
        <f t="shared" si="51"/>
        <v>9.4117647058823528E-2</v>
      </c>
    </row>
    <row r="1613" spans="1:15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>
        <f t="shared" si="50"/>
        <v>201.584</v>
      </c>
      <c r="O1613" s="1">
        <f t="shared" si="51"/>
        <v>0.1</v>
      </c>
    </row>
    <row r="1614" spans="1:15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>
        <f t="shared" si="50"/>
        <v>83.983999999999995</v>
      </c>
      <c r="O1614" s="1">
        <f t="shared" si="51"/>
        <v>0.375</v>
      </c>
    </row>
    <row r="1615" spans="1:15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>
        <f t="shared" si="50"/>
        <v>1000.02</v>
      </c>
      <c r="O1615" s="1">
        <f t="shared" si="51"/>
        <v>0.29000000000000004</v>
      </c>
    </row>
    <row r="1616" spans="1:15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>
        <f t="shared" si="50"/>
        <v>83.975999999999999</v>
      </c>
      <c r="O1616" s="1">
        <f t="shared" si="51"/>
        <v>-0.16250000000000001</v>
      </c>
    </row>
    <row r="1617" spans="1:15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>
        <f t="shared" si="50"/>
        <v>3.75</v>
      </c>
      <c r="O1617" s="1">
        <f t="shared" si="51"/>
        <v>0.48000000000000004</v>
      </c>
    </row>
    <row r="1618" spans="1:15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>
        <f t="shared" si="50"/>
        <v>41.4</v>
      </c>
      <c r="O1618" s="1">
        <f t="shared" si="51"/>
        <v>0.48000000000000004</v>
      </c>
    </row>
    <row r="1619" spans="1:15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>
        <f t="shared" si="50"/>
        <v>29.79</v>
      </c>
      <c r="O1619" s="1">
        <f t="shared" si="51"/>
        <v>0.42</v>
      </c>
    </row>
    <row r="1620" spans="1:15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>
        <f t="shared" si="50"/>
        <v>59.48</v>
      </c>
      <c r="O1620" s="1">
        <f t="shared" si="51"/>
        <v>0.15000000000000002</v>
      </c>
    </row>
    <row r="1621" spans="1:15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>
        <f t="shared" si="50"/>
        <v>6.69</v>
      </c>
      <c r="O1621" s="1">
        <f t="shared" si="51"/>
        <v>0.45999999999999996</v>
      </c>
    </row>
    <row r="1622" spans="1:15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>
        <f t="shared" si="50"/>
        <v>198.46</v>
      </c>
      <c r="O1622" s="1">
        <f t="shared" si="51"/>
        <v>0.5</v>
      </c>
    </row>
    <row r="1623" spans="1:15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>
        <f t="shared" si="50"/>
        <v>786.48</v>
      </c>
      <c r="O1623" s="1">
        <f t="shared" si="51"/>
        <v>0.49</v>
      </c>
    </row>
    <row r="1624" spans="1:15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>
        <f t="shared" si="50"/>
        <v>23.167999999999999</v>
      </c>
      <c r="O1624" s="1">
        <f t="shared" si="51"/>
        <v>0.33750000000000002</v>
      </c>
    </row>
    <row r="1625" spans="1:15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>
        <f t="shared" si="50"/>
        <v>50</v>
      </c>
      <c r="O1625" s="1">
        <f t="shared" si="51"/>
        <v>0.21</v>
      </c>
    </row>
    <row r="1626" spans="1:15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>
        <f t="shared" si="50"/>
        <v>675.96</v>
      </c>
      <c r="O1626" s="1">
        <f t="shared" si="51"/>
        <v>0.125</v>
      </c>
    </row>
    <row r="1627" spans="1:15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>
        <f t="shared" si="50"/>
        <v>1265.8499999999999</v>
      </c>
      <c r="O1627" s="1">
        <f t="shared" si="51"/>
        <v>0.44000000000000006</v>
      </c>
    </row>
    <row r="1628" spans="1:15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>
        <f t="shared" si="50"/>
        <v>523.25</v>
      </c>
      <c r="O1628" s="1">
        <f t="shared" si="51"/>
        <v>0.27</v>
      </c>
    </row>
    <row r="1629" spans="1:15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>
        <f t="shared" si="50"/>
        <v>517.5</v>
      </c>
      <c r="O1629" s="1">
        <f t="shared" si="51"/>
        <v>0.3</v>
      </c>
    </row>
    <row r="1630" spans="1:15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>
        <f t="shared" si="50"/>
        <v>17.920000000000002</v>
      </c>
      <c r="O1630" s="1">
        <f t="shared" si="51"/>
        <v>0.13749999999999998</v>
      </c>
    </row>
    <row r="1631" spans="1:15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>
        <f t="shared" si="50"/>
        <v>41.256</v>
      </c>
      <c r="O1631" s="1">
        <f t="shared" si="51"/>
        <v>-0.83333333333333337</v>
      </c>
    </row>
    <row r="1632" spans="1:15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>
        <f t="shared" si="50"/>
        <v>1006.056</v>
      </c>
      <c r="O1632" s="1">
        <f t="shared" si="51"/>
        <v>8.7499999999999994E-2</v>
      </c>
    </row>
    <row r="1633" spans="1:15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>
        <f t="shared" si="50"/>
        <v>10.688000000000001</v>
      </c>
      <c r="O1633" s="1">
        <f t="shared" si="51"/>
        <v>0.35</v>
      </c>
    </row>
    <row r="1634" spans="1:15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>
        <f t="shared" si="50"/>
        <v>10.368</v>
      </c>
      <c r="O1634" s="1">
        <f t="shared" si="51"/>
        <v>0.35</v>
      </c>
    </row>
    <row r="1635" spans="1:15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>
        <f t="shared" si="50"/>
        <v>25.12</v>
      </c>
      <c r="O1635" s="1">
        <f t="shared" si="51"/>
        <v>6.25E-2</v>
      </c>
    </row>
    <row r="1636" spans="1:15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>
        <f t="shared" si="50"/>
        <v>58.112000000000002</v>
      </c>
      <c r="O1636" s="1">
        <f t="shared" si="51"/>
        <v>0.125</v>
      </c>
    </row>
    <row r="1637" spans="1:15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>
        <f t="shared" si="50"/>
        <v>15.552</v>
      </c>
      <c r="O1637" s="1">
        <f t="shared" si="51"/>
        <v>0.35000000000000003</v>
      </c>
    </row>
    <row r="1638" spans="1:15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>
        <f t="shared" si="50"/>
        <v>669.08</v>
      </c>
      <c r="O1638" s="1">
        <f t="shared" si="51"/>
        <v>-0.25</v>
      </c>
    </row>
    <row r="1639" spans="1:15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>
        <f t="shared" si="50"/>
        <v>438.33600000000001</v>
      </c>
      <c r="O1639" s="1">
        <f t="shared" si="51"/>
        <v>-0.19999999999999998</v>
      </c>
    </row>
    <row r="1640" spans="1:15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>
        <f t="shared" si="50"/>
        <v>19.440000000000001</v>
      </c>
      <c r="O1640" s="1">
        <f t="shared" si="51"/>
        <v>0.48000000000000004</v>
      </c>
    </row>
    <row r="1641" spans="1:15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>
        <f t="shared" si="50"/>
        <v>9.64</v>
      </c>
      <c r="O1641" s="1">
        <f t="shared" si="51"/>
        <v>0.45999999999999996</v>
      </c>
    </row>
    <row r="1642" spans="1:15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>
        <f t="shared" si="50"/>
        <v>12.7</v>
      </c>
      <c r="O1642" s="1">
        <f t="shared" si="51"/>
        <v>0.46</v>
      </c>
    </row>
    <row r="1643" spans="1:15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>
        <f t="shared" si="50"/>
        <v>41.37</v>
      </c>
      <c r="O1643" s="1">
        <f t="shared" si="51"/>
        <v>0.42</v>
      </c>
    </row>
    <row r="1644" spans="1:15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>
        <f t="shared" si="50"/>
        <v>12.624000000000001</v>
      </c>
      <c r="O1644" s="1">
        <f t="shared" si="51"/>
        <v>0.3125</v>
      </c>
    </row>
    <row r="1645" spans="1:15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>
        <f t="shared" si="50"/>
        <v>1247.6400000000001</v>
      </c>
      <c r="O1645" s="1">
        <f t="shared" si="51"/>
        <v>0.27999999999999997</v>
      </c>
    </row>
    <row r="1646" spans="1:15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>
        <f t="shared" si="50"/>
        <v>3149.93</v>
      </c>
      <c r="O1646" s="1">
        <f t="shared" si="51"/>
        <v>0.47000000000000003</v>
      </c>
    </row>
    <row r="1647" spans="1:15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>
        <f t="shared" si="50"/>
        <v>209.7</v>
      </c>
      <c r="O1647" s="1">
        <f t="shared" si="51"/>
        <v>0.48000000000000004</v>
      </c>
    </row>
    <row r="1648" spans="1:15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>
        <f t="shared" si="50"/>
        <v>35.36</v>
      </c>
      <c r="O1648" s="1">
        <f t="shared" si="51"/>
        <v>-8.7499999999999994E-2</v>
      </c>
    </row>
    <row r="1649" spans="1:15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>
        <f t="shared" si="50"/>
        <v>3.1680000000000001</v>
      </c>
      <c r="O1649" s="1">
        <f t="shared" si="51"/>
        <v>-0.22499999999999998</v>
      </c>
    </row>
    <row r="1650" spans="1:15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>
        <f t="shared" si="50"/>
        <v>121.104</v>
      </c>
      <c r="O1650" s="1">
        <f t="shared" si="51"/>
        <v>-0.83333333333333337</v>
      </c>
    </row>
    <row r="1651" spans="1:15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>
        <f t="shared" si="50"/>
        <v>45.893999999999998</v>
      </c>
      <c r="O1651" s="1">
        <f t="shared" si="51"/>
        <v>-0.2</v>
      </c>
    </row>
    <row r="1652" spans="1:15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>
        <f t="shared" si="50"/>
        <v>109.92</v>
      </c>
      <c r="O1652" s="1">
        <f t="shared" si="51"/>
        <v>0.49</v>
      </c>
    </row>
    <row r="1653" spans="1:15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>
        <f t="shared" si="50"/>
        <v>13.36</v>
      </c>
      <c r="O1653" s="1">
        <f t="shared" si="51"/>
        <v>0.48</v>
      </c>
    </row>
    <row r="1654" spans="1:15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>
        <f t="shared" si="50"/>
        <v>169.68</v>
      </c>
      <c r="O1654" s="1">
        <f t="shared" si="51"/>
        <v>0.27</v>
      </c>
    </row>
    <row r="1655" spans="1:15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>
        <f t="shared" si="50"/>
        <v>132.52000000000001</v>
      </c>
      <c r="O1655" s="1">
        <f t="shared" si="51"/>
        <v>0.41</v>
      </c>
    </row>
    <row r="1656" spans="1:15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>
        <f t="shared" si="50"/>
        <v>2.96</v>
      </c>
      <c r="O1656" s="1">
        <f t="shared" si="51"/>
        <v>0.48000000000000004</v>
      </c>
    </row>
    <row r="1657" spans="1:15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>
        <f t="shared" si="50"/>
        <v>8.4480000000000004</v>
      </c>
      <c r="O1657" s="1">
        <f t="shared" si="51"/>
        <v>0.35</v>
      </c>
    </row>
    <row r="1658" spans="1:15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>
        <f t="shared" si="50"/>
        <v>95.94</v>
      </c>
      <c r="O1658" s="1">
        <f t="shared" si="51"/>
        <v>9.9999999999999992E-2</v>
      </c>
    </row>
    <row r="1659" spans="1:15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>
        <f t="shared" si="50"/>
        <v>34.79</v>
      </c>
      <c r="O1659" s="1">
        <f t="shared" si="51"/>
        <v>0.31</v>
      </c>
    </row>
    <row r="1660" spans="1:15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>
        <f t="shared" si="50"/>
        <v>160.77600000000001</v>
      </c>
      <c r="O1660" s="1">
        <f t="shared" si="51"/>
        <v>6.25E-2</v>
      </c>
    </row>
    <row r="1661" spans="1:15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>
        <f t="shared" si="50"/>
        <v>88.751999999999995</v>
      </c>
      <c r="O1661" s="1">
        <f t="shared" si="51"/>
        <v>0.3125</v>
      </c>
    </row>
    <row r="1662" spans="1:15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>
        <f t="shared" si="50"/>
        <v>13.904</v>
      </c>
      <c r="O1662" s="1">
        <f t="shared" si="51"/>
        <v>0.37500000000000006</v>
      </c>
    </row>
    <row r="1663" spans="1:15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>
        <f t="shared" si="50"/>
        <v>677.58</v>
      </c>
      <c r="O1663" s="1">
        <f t="shared" si="51"/>
        <v>-0.23333333333333334</v>
      </c>
    </row>
    <row r="1664" spans="1:15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>
        <f t="shared" si="50"/>
        <v>13.896000000000001</v>
      </c>
      <c r="O1664" s="1">
        <f t="shared" si="51"/>
        <v>-0.66666666666666663</v>
      </c>
    </row>
    <row r="1665" spans="1:15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>
        <f t="shared" si="50"/>
        <v>41.92</v>
      </c>
      <c r="O1665" s="1">
        <f t="shared" si="51"/>
        <v>8.7499999999999994E-2</v>
      </c>
    </row>
    <row r="1666" spans="1:15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>
        <f t="shared" si="50"/>
        <v>297.57600000000002</v>
      </c>
      <c r="O1666" s="1">
        <f t="shared" si="51"/>
        <v>-2.4999999999999998E-2</v>
      </c>
    </row>
    <row r="1667" spans="1:15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>
        <f t="shared" ref="N1667:N1730" si="52">J1667</f>
        <v>4.3440000000000003</v>
      </c>
      <c r="O1667" s="1">
        <f t="shared" ref="O1667:O1730" si="53">M1667/J1667</f>
        <v>0.19999999999999998</v>
      </c>
    </row>
    <row r="1668" spans="1:15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>
        <f t="shared" si="52"/>
        <v>94.992000000000004</v>
      </c>
      <c r="O1668" s="1">
        <f t="shared" si="53"/>
        <v>-2.4999999999999998E-2</v>
      </c>
    </row>
    <row r="1669" spans="1:15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>
        <f t="shared" si="52"/>
        <v>74.352000000000004</v>
      </c>
      <c r="O1669" s="1">
        <f t="shared" si="53"/>
        <v>0.3125</v>
      </c>
    </row>
    <row r="1670" spans="1:15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>
        <f t="shared" si="52"/>
        <v>14.04</v>
      </c>
      <c r="O1670" s="1">
        <f t="shared" si="53"/>
        <v>0.1125</v>
      </c>
    </row>
    <row r="1671" spans="1:15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>
        <f t="shared" si="52"/>
        <v>1018.104</v>
      </c>
      <c r="O1671" s="1">
        <f t="shared" si="53"/>
        <v>-0.36666666666666664</v>
      </c>
    </row>
    <row r="1672" spans="1:15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>
        <f t="shared" si="52"/>
        <v>16.68</v>
      </c>
      <c r="O1672" s="1">
        <f t="shared" si="53"/>
        <v>0.3125</v>
      </c>
    </row>
    <row r="1673" spans="1:15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>
        <f t="shared" si="52"/>
        <v>58.58</v>
      </c>
      <c r="O1673" s="1">
        <f t="shared" si="53"/>
        <v>0.32999999999999996</v>
      </c>
    </row>
    <row r="1674" spans="1:15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>
        <f t="shared" si="52"/>
        <v>167.96799999999999</v>
      </c>
      <c r="O1674" s="1">
        <f t="shared" si="53"/>
        <v>0.375</v>
      </c>
    </row>
    <row r="1675" spans="1:15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>
        <f t="shared" si="52"/>
        <v>196.62</v>
      </c>
      <c r="O1675" s="1">
        <f t="shared" si="53"/>
        <v>0.49</v>
      </c>
    </row>
    <row r="1676" spans="1:15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>
        <f t="shared" si="52"/>
        <v>21.936</v>
      </c>
      <c r="O1676" s="1">
        <f t="shared" si="53"/>
        <v>-0.47500000000000003</v>
      </c>
    </row>
    <row r="1677" spans="1:15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>
        <f t="shared" si="52"/>
        <v>6.5880000000000001</v>
      </c>
      <c r="O1677" s="1">
        <f t="shared" si="53"/>
        <v>-1.5499999999999998</v>
      </c>
    </row>
    <row r="1678" spans="1:15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>
        <f t="shared" si="52"/>
        <v>104.28</v>
      </c>
      <c r="O1678" s="1">
        <f t="shared" si="53"/>
        <v>0.25</v>
      </c>
    </row>
    <row r="1679" spans="1:15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>
        <f t="shared" si="52"/>
        <v>17.940000000000001</v>
      </c>
      <c r="O1679" s="1">
        <f t="shared" si="53"/>
        <v>0.48999999999999994</v>
      </c>
    </row>
    <row r="1680" spans="1:15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>
        <f t="shared" si="52"/>
        <v>64.784000000000006</v>
      </c>
      <c r="O1680" s="1">
        <f t="shared" si="53"/>
        <v>-0.22499999999999998</v>
      </c>
    </row>
    <row r="1681" spans="1:15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>
        <f t="shared" si="52"/>
        <v>32.381999999999998</v>
      </c>
      <c r="O1681" s="1">
        <f t="shared" si="53"/>
        <v>0.13333333333333333</v>
      </c>
    </row>
    <row r="1682" spans="1:15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>
        <f t="shared" si="52"/>
        <v>42.368000000000002</v>
      </c>
      <c r="O1682" s="1">
        <f t="shared" si="53"/>
        <v>0.19999999999999998</v>
      </c>
    </row>
    <row r="1683" spans="1:15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>
        <f t="shared" si="52"/>
        <v>399.54</v>
      </c>
      <c r="O1683" s="1">
        <f t="shared" si="53"/>
        <v>-1.4</v>
      </c>
    </row>
    <row r="1684" spans="1:15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>
        <f t="shared" si="52"/>
        <v>18.97</v>
      </c>
      <c r="O1684" s="1">
        <f t="shared" si="53"/>
        <v>0.48000000000000009</v>
      </c>
    </row>
    <row r="1685" spans="1:15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>
        <f t="shared" si="52"/>
        <v>14.82</v>
      </c>
      <c r="O1685" s="1">
        <f t="shared" si="53"/>
        <v>0.42</v>
      </c>
    </row>
    <row r="1686" spans="1:15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>
        <f t="shared" si="52"/>
        <v>99.28</v>
      </c>
      <c r="O1686" s="1">
        <f t="shared" si="53"/>
        <v>0.125</v>
      </c>
    </row>
    <row r="1687" spans="1:15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>
        <f t="shared" si="52"/>
        <v>1.1879999999999999</v>
      </c>
      <c r="O1687" s="1">
        <f t="shared" si="53"/>
        <v>-0.83333333333333337</v>
      </c>
    </row>
    <row r="1688" spans="1:15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>
        <f t="shared" si="52"/>
        <v>7.5179999999999998</v>
      </c>
      <c r="O1688" s="1">
        <f t="shared" si="53"/>
        <v>-0.76666666666666661</v>
      </c>
    </row>
    <row r="1689" spans="1:15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>
        <f t="shared" si="52"/>
        <v>10.368</v>
      </c>
      <c r="O1689" s="1">
        <f t="shared" si="53"/>
        <v>0.35</v>
      </c>
    </row>
    <row r="1690" spans="1:15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>
        <f t="shared" si="52"/>
        <v>310.88</v>
      </c>
      <c r="O1690" s="1">
        <f t="shared" si="53"/>
        <v>7.4999999999999997E-2</v>
      </c>
    </row>
    <row r="1691" spans="1:15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>
        <f t="shared" si="52"/>
        <v>853.09199999999998</v>
      </c>
      <c r="O1691" s="1">
        <f t="shared" si="53"/>
        <v>-0.26666666666666666</v>
      </c>
    </row>
    <row r="1692" spans="1:15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>
        <f t="shared" si="52"/>
        <v>33.450000000000003</v>
      </c>
      <c r="O1692" s="1">
        <f t="shared" si="53"/>
        <v>0.45999999999999996</v>
      </c>
    </row>
    <row r="1693" spans="1:15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>
        <f t="shared" si="52"/>
        <v>10.4</v>
      </c>
      <c r="O1693" s="1">
        <f t="shared" si="53"/>
        <v>0.49</v>
      </c>
    </row>
    <row r="1694" spans="1:15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>
        <f t="shared" si="52"/>
        <v>21.88</v>
      </c>
      <c r="O1694" s="1">
        <f t="shared" si="53"/>
        <v>0.28749999999999998</v>
      </c>
    </row>
    <row r="1695" spans="1:15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>
        <f t="shared" si="52"/>
        <v>13.616</v>
      </c>
      <c r="O1695" s="1">
        <f t="shared" si="53"/>
        <v>0.26250000000000001</v>
      </c>
    </row>
    <row r="1696" spans="1:15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>
        <f t="shared" si="52"/>
        <v>63.96</v>
      </c>
      <c r="O1696" s="1">
        <f t="shared" si="53"/>
        <v>0.31</v>
      </c>
    </row>
    <row r="1697" spans="1:15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>
        <f t="shared" si="52"/>
        <v>14.46</v>
      </c>
      <c r="O1697" s="1">
        <f t="shared" si="53"/>
        <v>0.49</v>
      </c>
    </row>
    <row r="1698" spans="1:15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>
        <f t="shared" si="52"/>
        <v>104.98</v>
      </c>
      <c r="O1698" s="1">
        <f t="shared" si="53"/>
        <v>0.5</v>
      </c>
    </row>
    <row r="1699" spans="1:15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>
        <f t="shared" si="52"/>
        <v>106.96</v>
      </c>
      <c r="O1699" s="1">
        <f t="shared" si="53"/>
        <v>0.29000000000000004</v>
      </c>
    </row>
    <row r="1700" spans="1:15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>
        <f t="shared" si="52"/>
        <v>21.56</v>
      </c>
      <c r="O1700" s="1">
        <f t="shared" si="53"/>
        <v>0.48000000000000004</v>
      </c>
    </row>
    <row r="1701" spans="1:15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>
        <f t="shared" si="52"/>
        <v>515.88</v>
      </c>
      <c r="O1701" s="1">
        <f t="shared" si="53"/>
        <v>0.22</v>
      </c>
    </row>
    <row r="1702" spans="1:15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>
        <f t="shared" si="52"/>
        <v>11.808</v>
      </c>
      <c r="O1702" s="1">
        <f t="shared" si="53"/>
        <v>0.36250000000000004</v>
      </c>
    </row>
    <row r="1703" spans="1:15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>
        <f t="shared" si="52"/>
        <v>1931.04</v>
      </c>
      <c r="O1703" s="1">
        <f t="shared" si="53"/>
        <v>0.16666666666666666</v>
      </c>
    </row>
    <row r="1704" spans="1:15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>
        <f t="shared" si="52"/>
        <v>9.9600000000000009</v>
      </c>
      <c r="O1704" s="1">
        <f t="shared" si="53"/>
        <v>0.46999999999999992</v>
      </c>
    </row>
    <row r="1705" spans="1:15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>
        <f t="shared" si="52"/>
        <v>12.35</v>
      </c>
      <c r="O1705" s="1">
        <f t="shared" si="53"/>
        <v>0.47000000000000003</v>
      </c>
    </row>
    <row r="1706" spans="1:15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>
        <f t="shared" si="52"/>
        <v>9.702</v>
      </c>
      <c r="O1706" s="1">
        <f t="shared" si="53"/>
        <v>-0.73333333333333328</v>
      </c>
    </row>
    <row r="1707" spans="1:15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>
        <f t="shared" si="52"/>
        <v>11.61</v>
      </c>
      <c r="O1707" s="1">
        <f t="shared" si="53"/>
        <v>-0.8</v>
      </c>
    </row>
    <row r="1708" spans="1:15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>
        <f t="shared" si="52"/>
        <v>43.86</v>
      </c>
      <c r="O1708" s="1">
        <f t="shared" si="53"/>
        <v>0.47000000000000003</v>
      </c>
    </row>
    <row r="1709" spans="1:15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>
        <f t="shared" si="52"/>
        <v>148.47999999999999</v>
      </c>
      <c r="O1709" s="1">
        <f t="shared" si="53"/>
        <v>0.11250000000000002</v>
      </c>
    </row>
    <row r="1710" spans="1:15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>
        <f t="shared" si="52"/>
        <v>7.42</v>
      </c>
      <c r="O1710" s="1">
        <f t="shared" si="53"/>
        <v>0.5</v>
      </c>
    </row>
    <row r="1711" spans="1:15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>
        <f t="shared" si="52"/>
        <v>71.992000000000004</v>
      </c>
      <c r="O1711" s="1">
        <f t="shared" si="53"/>
        <v>-1.2499999999999999E-2</v>
      </c>
    </row>
    <row r="1712" spans="1:15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>
        <f t="shared" si="52"/>
        <v>19.899999999999999</v>
      </c>
      <c r="O1712" s="1">
        <f t="shared" si="53"/>
        <v>0.33</v>
      </c>
    </row>
    <row r="1713" spans="1:15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>
        <f t="shared" si="52"/>
        <v>1702.12</v>
      </c>
      <c r="O1713" s="1">
        <f t="shared" si="53"/>
        <v>0.30000000000000004</v>
      </c>
    </row>
    <row r="1714" spans="1:15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>
        <f t="shared" si="52"/>
        <v>14.304</v>
      </c>
      <c r="O1714" s="1">
        <f t="shared" si="53"/>
        <v>0.35000000000000003</v>
      </c>
    </row>
    <row r="1715" spans="1:15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>
        <f t="shared" si="52"/>
        <v>765.625</v>
      </c>
      <c r="O1715" s="1">
        <f t="shared" si="53"/>
        <v>-0.74</v>
      </c>
    </row>
    <row r="1716" spans="1:15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>
        <f t="shared" si="52"/>
        <v>307.666</v>
      </c>
      <c r="O1716" s="1">
        <f t="shared" si="53"/>
        <v>-4.7058823529411764E-2</v>
      </c>
    </row>
    <row r="1717" spans="1:15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>
        <f t="shared" si="52"/>
        <v>7.7119999999999997</v>
      </c>
      <c r="O1717" s="1">
        <f t="shared" si="53"/>
        <v>0.36249999999999999</v>
      </c>
    </row>
    <row r="1718" spans="1:15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>
        <f t="shared" si="52"/>
        <v>242.9</v>
      </c>
      <c r="O1718" s="1">
        <f t="shared" si="53"/>
        <v>0.28999999999999998</v>
      </c>
    </row>
    <row r="1719" spans="1:15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>
        <f t="shared" si="52"/>
        <v>454.9</v>
      </c>
      <c r="O1719" s="1">
        <f t="shared" si="53"/>
        <v>0</v>
      </c>
    </row>
    <row r="1720" spans="1:15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>
        <f t="shared" si="52"/>
        <v>35.92</v>
      </c>
      <c r="O1720" s="1">
        <f t="shared" si="53"/>
        <v>0.42</v>
      </c>
    </row>
    <row r="1721" spans="1:15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>
        <f t="shared" si="52"/>
        <v>39.76</v>
      </c>
      <c r="O1721" s="1">
        <f t="shared" si="53"/>
        <v>0.31</v>
      </c>
    </row>
    <row r="1722" spans="1:15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>
        <f t="shared" si="52"/>
        <v>47.744</v>
      </c>
      <c r="O1722" s="1">
        <f t="shared" si="53"/>
        <v>0.3125</v>
      </c>
    </row>
    <row r="1723" spans="1:15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>
        <f t="shared" si="52"/>
        <v>159.98400000000001</v>
      </c>
      <c r="O1723" s="1">
        <f t="shared" si="53"/>
        <v>7.4999999999999997E-2</v>
      </c>
    </row>
    <row r="1724" spans="1:15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>
        <f t="shared" si="52"/>
        <v>255.96799999999999</v>
      </c>
      <c r="O1724" s="1">
        <f t="shared" si="53"/>
        <v>0.2</v>
      </c>
    </row>
    <row r="1725" spans="1:15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>
        <f t="shared" si="52"/>
        <v>359.05799999999999</v>
      </c>
      <c r="O1725" s="1">
        <f t="shared" si="53"/>
        <v>-0.2</v>
      </c>
    </row>
    <row r="1726" spans="1:15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>
        <f t="shared" si="52"/>
        <v>434.35199999999998</v>
      </c>
      <c r="O1726" s="1">
        <f t="shared" si="53"/>
        <v>0.1</v>
      </c>
    </row>
    <row r="1727" spans="1:15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>
        <f t="shared" si="52"/>
        <v>3.552</v>
      </c>
      <c r="O1727" s="1">
        <f t="shared" si="53"/>
        <v>0.125</v>
      </c>
    </row>
    <row r="1728" spans="1:15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>
        <f t="shared" si="52"/>
        <v>88.831999999999994</v>
      </c>
      <c r="O1728" s="1">
        <f t="shared" si="53"/>
        <v>8.7500000000000008E-2</v>
      </c>
    </row>
    <row r="1729" spans="1:15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>
        <f t="shared" si="52"/>
        <v>1048.3499999999999</v>
      </c>
      <c r="O1729" s="1">
        <f t="shared" si="53"/>
        <v>-6.666666666666668E-2</v>
      </c>
    </row>
    <row r="1730" spans="1:15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>
        <f t="shared" si="52"/>
        <v>100</v>
      </c>
      <c r="O1730" s="1">
        <f t="shared" si="53"/>
        <v>0.21</v>
      </c>
    </row>
    <row r="1731" spans="1:15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>
        <f t="shared" ref="N1731:N1794" si="54">J1731</f>
        <v>7.83</v>
      </c>
      <c r="O1731" s="1">
        <f t="shared" ref="O1731:O1794" si="55">M1731/J1731</f>
        <v>0.45999999999999996</v>
      </c>
    </row>
    <row r="1732" spans="1:15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>
        <f t="shared" si="54"/>
        <v>96.256</v>
      </c>
      <c r="O1732" s="1">
        <f t="shared" si="55"/>
        <v>0.32500000000000001</v>
      </c>
    </row>
    <row r="1733" spans="1:15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>
        <f t="shared" si="54"/>
        <v>10.688000000000001</v>
      </c>
      <c r="O1733" s="1">
        <f t="shared" si="55"/>
        <v>0.35</v>
      </c>
    </row>
    <row r="1734" spans="1:15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>
        <f t="shared" si="54"/>
        <v>338.04</v>
      </c>
      <c r="O1734" s="1">
        <f t="shared" si="55"/>
        <v>-0.1</v>
      </c>
    </row>
    <row r="1735" spans="1:15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>
        <f t="shared" si="54"/>
        <v>154.24</v>
      </c>
      <c r="O1735" s="1">
        <f t="shared" si="55"/>
        <v>0.11249999999999999</v>
      </c>
    </row>
    <row r="1736" spans="1:15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>
        <f t="shared" si="54"/>
        <v>34.847999999999999</v>
      </c>
      <c r="O1736" s="1">
        <f t="shared" si="55"/>
        <v>0.1875</v>
      </c>
    </row>
    <row r="1737" spans="1:15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>
        <f t="shared" si="54"/>
        <v>22</v>
      </c>
      <c r="O1737" s="1">
        <f t="shared" si="55"/>
        <v>6.25E-2</v>
      </c>
    </row>
    <row r="1738" spans="1:15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>
        <f t="shared" si="54"/>
        <v>4.3680000000000003</v>
      </c>
      <c r="O1738" s="1">
        <f t="shared" si="55"/>
        <v>8.7499999999999994E-2</v>
      </c>
    </row>
    <row r="1739" spans="1:15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>
        <f t="shared" si="54"/>
        <v>31.44</v>
      </c>
      <c r="O1739" s="1">
        <f t="shared" si="55"/>
        <v>0.26999999999999996</v>
      </c>
    </row>
    <row r="1740" spans="1:15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>
        <f t="shared" si="54"/>
        <v>17.899999999999999</v>
      </c>
      <c r="O1740" s="1">
        <f t="shared" si="55"/>
        <v>0.19</v>
      </c>
    </row>
    <row r="1741" spans="1:15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>
        <f t="shared" si="54"/>
        <v>129.44999999999999</v>
      </c>
      <c r="O1741" s="1">
        <f t="shared" si="55"/>
        <v>0.36</v>
      </c>
    </row>
    <row r="1742" spans="1:15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>
        <f t="shared" si="54"/>
        <v>20.88</v>
      </c>
      <c r="O1742" s="1">
        <f t="shared" si="55"/>
        <v>0.45999999999999996</v>
      </c>
    </row>
    <row r="1743" spans="1:15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>
        <f t="shared" si="54"/>
        <v>20.736000000000001</v>
      </c>
      <c r="O1743" s="1">
        <f t="shared" si="55"/>
        <v>0.35</v>
      </c>
    </row>
    <row r="1744" spans="1:15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>
        <f t="shared" si="54"/>
        <v>7.1680000000000001</v>
      </c>
      <c r="O1744" s="1">
        <f t="shared" si="55"/>
        <v>0.13750000000000001</v>
      </c>
    </row>
    <row r="1745" spans="1:15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>
        <f t="shared" si="54"/>
        <v>11.167999999999999</v>
      </c>
      <c r="O1745" s="1">
        <f t="shared" si="55"/>
        <v>-0.22500000000000001</v>
      </c>
    </row>
    <row r="1746" spans="1:15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>
        <f t="shared" si="54"/>
        <v>442.4</v>
      </c>
      <c r="O1746" s="1">
        <f t="shared" si="55"/>
        <v>-0.125</v>
      </c>
    </row>
    <row r="1747" spans="1:15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>
        <f t="shared" si="54"/>
        <v>13.36</v>
      </c>
      <c r="O1747" s="1">
        <f t="shared" si="55"/>
        <v>0.37</v>
      </c>
    </row>
    <row r="1748" spans="1:15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>
        <f t="shared" si="54"/>
        <v>11.231999999999999</v>
      </c>
      <c r="O1748" s="1">
        <f t="shared" si="55"/>
        <v>-0.73333333333333339</v>
      </c>
    </row>
    <row r="1749" spans="1:15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>
        <f t="shared" si="54"/>
        <v>10.272</v>
      </c>
      <c r="O1749" s="1">
        <f t="shared" si="55"/>
        <v>0.3125</v>
      </c>
    </row>
    <row r="1750" spans="1:15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>
        <f t="shared" si="54"/>
        <v>10.368</v>
      </c>
      <c r="O1750" s="1">
        <f t="shared" si="55"/>
        <v>0.35</v>
      </c>
    </row>
    <row r="1751" spans="1:15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>
        <f t="shared" si="54"/>
        <v>6.24</v>
      </c>
      <c r="O1751" s="1">
        <f t="shared" si="55"/>
        <v>8.7500000000000008E-2</v>
      </c>
    </row>
    <row r="1752" spans="1:15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>
        <f t="shared" si="54"/>
        <v>206.96199999999999</v>
      </c>
      <c r="O1752" s="1">
        <f t="shared" si="55"/>
        <v>-0.15714285714285714</v>
      </c>
    </row>
    <row r="1753" spans="1:15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>
        <f t="shared" si="54"/>
        <v>9.4600000000000009</v>
      </c>
      <c r="O1753" s="1">
        <f t="shared" si="55"/>
        <v>0.38999999999999996</v>
      </c>
    </row>
    <row r="1754" spans="1:15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>
        <f t="shared" si="54"/>
        <v>559.62</v>
      </c>
      <c r="O1754" s="1">
        <f t="shared" si="55"/>
        <v>0.26999999999999996</v>
      </c>
    </row>
    <row r="1755" spans="1:15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>
        <f t="shared" si="54"/>
        <v>109.92</v>
      </c>
      <c r="O1755" s="1">
        <f t="shared" si="55"/>
        <v>0.49</v>
      </c>
    </row>
    <row r="1756" spans="1:15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>
        <f t="shared" si="54"/>
        <v>8.56</v>
      </c>
      <c r="O1756" s="1">
        <f t="shared" si="55"/>
        <v>0.44999999999999996</v>
      </c>
    </row>
    <row r="1757" spans="1:15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>
        <f t="shared" si="54"/>
        <v>360.71199999999999</v>
      </c>
      <c r="O1757" s="1">
        <f t="shared" si="55"/>
        <v>0.36250000000000004</v>
      </c>
    </row>
    <row r="1758" spans="1:15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>
        <f t="shared" si="54"/>
        <v>1718.4</v>
      </c>
      <c r="O1758" s="1">
        <f t="shared" si="55"/>
        <v>8.7500000000000008E-2</v>
      </c>
    </row>
    <row r="1759" spans="1:15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>
        <f t="shared" si="54"/>
        <v>41.567999999999998</v>
      </c>
      <c r="O1759" s="1">
        <f t="shared" si="55"/>
        <v>-1.5999999999999999</v>
      </c>
    </row>
    <row r="1760" spans="1:15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>
        <f t="shared" si="54"/>
        <v>46.863999999999997</v>
      </c>
      <c r="O1760" s="1">
        <f t="shared" si="55"/>
        <v>0.16250000000000001</v>
      </c>
    </row>
    <row r="1761" spans="1:15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>
        <f t="shared" si="54"/>
        <v>19.536000000000001</v>
      </c>
      <c r="O1761" s="1">
        <f t="shared" si="55"/>
        <v>0.25</v>
      </c>
    </row>
    <row r="1762" spans="1:15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>
        <f t="shared" si="54"/>
        <v>411.33199999999999</v>
      </c>
      <c r="O1762" s="1">
        <f t="shared" si="55"/>
        <v>-1.1764705882352941E-2</v>
      </c>
    </row>
    <row r="1763" spans="1:15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>
        <f t="shared" si="54"/>
        <v>28.751999999999999</v>
      </c>
      <c r="O1763" s="1">
        <f t="shared" si="55"/>
        <v>0.33749999999999997</v>
      </c>
    </row>
    <row r="1764" spans="1:15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>
        <f t="shared" si="54"/>
        <v>293.19900000000001</v>
      </c>
      <c r="O1764" s="1">
        <f t="shared" si="55"/>
        <v>-7.0588235294117646E-2</v>
      </c>
    </row>
    <row r="1765" spans="1:15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>
        <f t="shared" si="54"/>
        <v>35.06</v>
      </c>
      <c r="O1765" s="1">
        <f t="shared" si="55"/>
        <v>0.3</v>
      </c>
    </row>
    <row r="1766" spans="1:15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>
        <f t="shared" si="54"/>
        <v>4.13</v>
      </c>
      <c r="O1766" s="1">
        <f t="shared" si="55"/>
        <v>0.46</v>
      </c>
    </row>
    <row r="1767" spans="1:15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>
        <f t="shared" si="54"/>
        <v>109.8</v>
      </c>
      <c r="O1767" s="1">
        <f t="shared" si="55"/>
        <v>0.42</v>
      </c>
    </row>
    <row r="1768" spans="1:15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>
        <f t="shared" si="54"/>
        <v>9.82</v>
      </c>
      <c r="O1768" s="1">
        <f t="shared" si="55"/>
        <v>0.49</v>
      </c>
    </row>
    <row r="1769" spans="1:15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>
        <f t="shared" si="54"/>
        <v>7.6440000000000001</v>
      </c>
      <c r="O1769" s="1">
        <f t="shared" si="55"/>
        <v>-0.76666666666666672</v>
      </c>
    </row>
    <row r="1770" spans="1:15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>
        <f t="shared" si="54"/>
        <v>51.465000000000003</v>
      </c>
      <c r="O1770" s="1">
        <f t="shared" si="55"/>
        <v>-0.76666666666666661</v>
      </c>
    </row>
    <row r="1771" spans="1:15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>
        <f t="shared" si="54"/>
        <v>6.976</v>
      </c>
      <c r="O1771" s="1">
        <f t="shared" si="55"/>
        <v>-0.2</v>
      </c>
    </row>
    <row r="1772" spans="1:15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>
        <f t="shared" si="54"/>
        <v>12.222</v>
      </c>
      <c r="O1772" s="1">
        <f t="shared" si="55"/>
        <v>-1.6500000000000001</v>
      </c>
    </row>
    <row r="1773" spans="1:15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>
        <f t="shared" si="54"/>
        <v>97.983999999999995</v>
      </c>
      <c r="O1773" s="1">
        <f t="shared" si="55"/>
        <v>-0.25</v>
      </c>
    </row>
    <row r="1774" spans="1:15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>
        <f t="shared" si="54"/>
        <v>62.4</v>
      </c>
      <c r="O1774" s="1">
        <f t="shared" si="55"/>
        <v>0.3125</v>
      </c>
    </row>
    <row r="1775" spans="1:15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>
        <f t="shared" si="54"/>
        <v>20.86</v>
      </c>
      <c r="O1775" s="1">
        <f t="shared" si="55"/>
        <v>0.45</v>
      </c>
    </row>
    <row r="1776" spans="1:15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>
        <f t="shared" si="54"/>
        <v>497.61</v>
      </c>
      <c r="O1776" s="1">
        <f t="shared" si="55"/>
        <v>0.26</v>
      </c>
    </row>
    <row r="1777" spans="1:15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>
        <f t="shared" si="54"/>
        <v>5.34</v>
      </c>
      <c r="O1777" s="1">
        <f t="shared" si="55"/>
        <v>0.28000000000000003</v>
      </c>
    </row>
    <row r="1778" spans="1:15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>
        <f t="shared" si="54"/>
        <v>3.15</v>
      </c>
      <c r="O1778" s="1">
        <f t="shared" si="55"/>
        <v>0.48000000000000004</v>
      </c>
    </row>
    <row r="1779" spans="1:15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>
        <f t="shared" si="54"/>
        <v>368.91</v>
      </c>
      <c r="O1779" s="1">
        <f t="shared" si="55"/>
        <v>0.48999999999999994</v>
      </c>
    </row>
    <row r="1780" spans="1:15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>
        <f t="shared" si="54"/>
        <v>14.7</v>
      </c>
      <c r="O1780" s="1">
        <f t="shared" si="55"/>
        <v>0.45</v>
      </c>
    </row>
    <row r="1781" spans="1:15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>
        <f t="shared" si="54"/>
        <v>59.97</v>
      </c>
      <c r="O1781" s="1">
        <f t="shared" si="55"/>
        <v>0.25</v>
      </c>
    </row>
    <row r="1782" spans="1:15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>
        <f t="shared" si="54"/>
        <v>83.36</v>
      </c>
      <c r="O1782" s="1">
        <f t="shared" si="55"/>
        <v>0.25</v>
      </c>
    </row>
    <row r="1783" spans="1:15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>
        <f t="shared" si="54"/>
        <v>6.58</v>
      </c>
      <c r="O1783" s="1">
        <f t="shared" si="55"/>
        <v>0.46</v>
      </c>
    </row>
    <row r="1784" spans="1:15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>
        <f t="shared" si="54"/>
        <v>122.94</v>
      </c>
      <c r="O1784" s="1">
        <f t="shared" si="55"/>
        <v>0.48000000000000004</v>
      </c>
    </row>
    <row r="1785" spans="1:15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>
        <f t="shared" si="54"/>
        <v>219.84</v>
      </c>
      <c r="O1785" s="1">
        <f t="shared" si="55"/>
        <v>0.49</v>
      </c>
    </row>
    <row r="1786" spans="1:15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>
        <f t="shared" si="54"/>
        <v>98.16</v>
      </c>
      <c r="O1786" s="1">
        <f t="shared" si="55"/>
        <v>0.1</v>
      </c>
    </row>
    <row r="1787" spans="1:15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>
        <f t="shared" si="54"/>
        <v>33.04</v>
      </c>
      <c r="O1787" s="1">
        <f t="shared" si="55"/>
        <v>0.47000000000000003</v>
      </c>
    </row>
    <row r="1788" spans="1:15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>
        <f t="shared" si="54"/>
        <v>86.97</v>
      </c>
      <c r="O1788" s="1">
        <f t="shared" si="55"/>
        <v>0.28999999999999998</v>
      </c>
    </row>
    <row r="1789" spans="1:15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>
        <f t="shared" si="54"/>
        <v>134.97</v>
      </c>
      <c r="O1789" s="1">
        <f t="shared" si="55"/>
        <v>0.48000000000000004</v>
      </c>
    </row>
    <row r="1790" spans="1:15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>
        <f t="shared" si="54"/>
        <v>699.98</v>
      </c>
      <c r="O1790" s="1">
        <f t="shared" si="55"/>
        <v>0.28000000000000003</v>
      </c>
    </row>
    <row r="1791" spans="1:15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>
        <f t="shared" si="54"/>
        <v>139.94999999999999</v>
      </c>
      <c r="O1791" s="1">
        <f t="shared" si="55"/>
        <v>0.19</v>
      </c>
    </row>
    <row r="1792" spans="1:15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>
        <f t="shared" si="54"/>
        <v>48.94</v>
      </c>
      <c r="O1792" s="1">
        <f t="shared" si="55"/>
        <v>0.5</v>
      </c>
    </row>
    <row r="1793" spans="1:15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>
        <f t="shared" si="54"/>
        <v>2807.84</v>
      </c>
      <c r="O1793" s="1">
        <f t="shared" si="55"/>
        <v>0.24</v>
      </c>
    </row>
    <row r="1794" spans="1:15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>
        <f t="shared" si="54"/>
        <v>46.64</v>
      </c>
      <c r="O1794" s="1">
        <f t="shared" si="55"/>
        <v>0.27</v>
      </c>
    </row>
    <row r="1795" spans="1:15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>
        <f t="shared" ref="N1795:N1858" si="56">J1795</f>
        <v>60.415999999999997</v>
      </c>
      <c r="O1795" s="1">
        <f t="shared" ref="O1795:O1858" si="57">M1795/J1795</f>
        <v>0.1</v>
      </c>
    </row>
    <row r="1796" spans="1:15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>
        <f t="shared" si="56"/>
        <v>107.94</v>
      </c>
      <c r="O1796" s="1">
        <f t="shared" si="57"/>
        <v>0.25</v>
      </c>
    </row>
    <row r="1797" spans="1:15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>
        <f t="shared" si="56"/>
        <v>63.84</v>
      </c>
      <c r="O1797" s="1">
        <f t="shared" si="57"/>
        <v>0.26</v>
      </c>
    </row>
    <row r="1798" spans="1:15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>
        <f t="shared" si="56"/>
        <v>347.97</v>
      </c>
      <c r="O1798" s="1">
        <f t="shared" si="57"/>
        <v>0.28999999999999998</v>
      </c>
    </row>
    <row r="1799" spans="1:15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>
        <f t="shared" si="56"/>
        <v>37.008000000000003</v>
      </c>
      <c r="O1799" s="1">
        <f t="shared" si="57"/>
        <v>0.31249999999999994</v>
      </c>
    </row>
    <row r="1800" spans="1:15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>
        <f t="shared" si="56"/>
        <v>215.65</v>
      </c>
      <c r="O1800" s="1">
        <f t="shared" si="57"/>
        <v>0.33999999999999997</v>
      </c>
    </row>
    <row r="1801" spans="1:15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>
        <f t="shared" si="56"/>
        <v>11.167999999999999</v>
      </c>
      <c r="O1801" s="1">
        <f t="shared" si="57"/>
        <v>0.32500000000000001</v>
      </c>
    </row>
    <row r="1802" spans="1:15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>
        <f t="shared" si="56"/>
        <v>53.951999999999998</v>
      </c>
      <c r="O1802" s="1">
        <f t="shared" si="57"/>
        <v>0.32500000000000007</v>
      </c>
    </row>
    <row r="1803" spans="1:15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>
        <f t="shared" si="56"/>
        <v>4.18</v>
      </c>
      <c r="O1803" s="1">
        <f t="shared" si="57"/>
        <v>0.36</v>
      </c>
    </row>
    <row r="1804" spans="1:15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>
        <f t="shared" si="56"/>
        <v>5.6070000000000002</v>
      </c>
      <c r="O1804" s="1">
        <f t="shared" si="57"/>
        <v>-0.76666666666666672</v>
      </c>
    </row>
    <row r="1805" spans="1:15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>
        <f t="shared" si="56"/>
        <v>4663.7359999999999</v>
      </c>
      <c r="O1805" s="1">
        <f t="shared" si="57"/>
        <v>-0.22500000000000001</v>
      </c>
    </row>
    <row r="1806" spans="1:15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>
        <f t="shared" si="56"/>
        <v>79.983999999999995</v>
      </c>
      <c r="O1806" s="1">
        <f t="shared" si="57"/>
        <v>0.28750000000000003</v>
      </c>
    </row>
    <row r="1807" spans="1:15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>
        <f t="shared" si="56"/>
        <v>2575.944</v>
      </c>
      <c r="O1807" s="1">
        <f t="shared" si="57"/>
        <v>0.1</v>
      </c>
    </row>
    <row r="1808" spans="1:15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>
        <f t="shared" si="56"/>
        <v>45.36</v>
      </c>
      <c r="O1808" s="1">
        <f t="shared" si="57"/>
        <v>0.48</v>
      </c>
    </row>
    <row r="1809" spans="1:15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>
        <f t="shared" si="56"/>
        <v>254.24</v>
      </c>
      <c r="O1809" s="1">
        <f t="shared" si="57"/>
        <v>0.3</v>
      </c>
    </row>
    <row r="1810" spans="1:15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>
        <f t="shared" si="56"/>
        <v>69.930000000000007</v>
      </c>
      <c r="O1810" s="1">
        <f t="shared" si="57"/>
        <v>0.01</v>
      </c>
    </row>
    <row r="1811" spans="1:15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>
        <f t="shared" si="56"/>
        <v>16.155999999999999</v>
      </c>
      <c r="O1811" s="1">
        <f t="shared" si="57"/>
        <v>-0.75000000000000011</v>
      </c>
    </row>
    <row r="1812" spans="1:15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>
        <f t="shared" si="56"/>
        <v>54.816000000000003</v>
      </c>
      <c r="O1812" s="1">
        <f t="shared" si="57"/>
        <v>0.32500000000000001</v>
      </c>
    </row>
    <row r="1813" spans="1:15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>
        <f t="shared" si="56"/>
        <v>1441.3</v>
      </c>
      <c r="O1813" s="1">
        <f t="shared" si="57"/>
        <v>0.16999999999999998</v>
      </c>
    </row>
    <row r="1814" spans="1:15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>
        <f t="shared" si="56"/>
        <v>77.599999999999994</v>
      </c>
      <c r="O1814" s="1">
        <f t="shared" si="57"/>
        <v>0.36249999999999999</v>
      </c>
    </row>
    <row r="1815" spans="1:15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>
        <f t="shared" si="56"/>
        <v>4.6559999999999997</v>
      </c>
      <c r="O1815" s="1">
        <f t="shared" si="57"/>
        <v>0.33750000000000002</v>
      </c>
    </row>
    <row r="1816" spans="1:15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>
        <f t="shared" si="56"/>
        <v>170.136</v>
      </c>
      <c r="O1816" s="1">
        <f t="shared" si="57"/>
        <v>-0.05</v>
      </c>
    </row>
    <row r="1817" spans="1:15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>
        <f t="shared" si="56"/>
        <v>7.38</v>
      </c>
      <c r="O1817" s="1">
        <f t="shared" si="57"/>
        <v>0.47</v>
      </c>
    </row>
    <row r="1818" spans="1:15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>
        <f t="shared" si="56"/>
        <v>9.26</v>
      </c>
      <c r="O1818" s="1">
        <f t="shared" si="57"/>
        <v>0.33</v>
      </c>
    </row>
    <row r="1819" spans="1:15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>
        <f t="shared" si="56"/>
        <v>9.9600000000000009</v>
      </c>
      <c r="O1819" s="1">
        <f t="shared" si="57"/>
        <v>0.45999999999999996</v>
      </c>
    </row>
    <row r="1820" spans="1:15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>
        <f t="shared" si="56"/>
        <v>75.599999999999994</v>
      </c>
      <c r="O1820" s="1">
        <f t="shared" si="57"/>
        <v>-2.2000000000000002</v>
      </c>
    </row>
    <row r="1821" spans="1:15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>
        <f t="shared" si="56"/>
        <v>29.32</v>
      </c>
      <c r="O1821" s="1">
        <f t="shared" si="57"/>
        <v>-0.82499999999999996</v>
      </c>
    </row>
    <row r="1822" spans="1:15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>
        <f t="shared" si="56"/>
        <v>92.063999999999993</v>
      </c>
      <c r="O1822" s="1">
        <f t="shared" si="57"/>
        <v>-2.4500000000000002</v>
      </c>
    </row>
    <row r="1823" spans="1:15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>
        <f t="shared" si="56"/>
        <v>6.976</v>
      </c>
      <c r="O1823" s="1">
        <f t="shared" si="57"/>
        <v>0.26250000000000001</v>
      </c>
    </row>
    <row r="1824" spans="1:15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>
        <f t="shared" si="56"/>
        <v>62.957999999999998</v>
      </c>
      <c r="O1824" s="1">
        <f t="shared" si="57"/>
        <v>-4.2857142857142858E-2</v>
      </c>
    </row>
    <row r="1825" spans="1:15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>
        <f t="shared" si="56"/>
        <v>5.1840000000000002</v>
      </c>
      <c r="O1825" s="1">
        <f t="shared" si="57"/>
        <v>0.35</v>
      </c>
    </row>
    <row r="1826" spans="1:15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>
        <f t="shared" si="56"/>
        <v>31.32</v>
      </c>
      <c r="O1826" s="1">
        <f t="shared" si="57"/>
        <v>-0.8</v>
      </c>
    </row>
    <row r="1827" spans="1:15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>
        <f t="shared" si="56"/>
        <v>11.84</v>
      </c>
      <c r="O1827" s="1">
        <f t="shared" si="57"/>
        <v>0.26250000000000001</v>
      </c>
    </row>
    <row r="1828" spans="1:15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>
        <f t="shared" si="56"/>
        <v>22.783999999999999</v>
      </c>
      <c r="O1828" s="1">
        <f t="shared" si="57"/>
        <v>0.21249999999999999</v>
      </c>
    </row>
    <row r="1829" spans="1:15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>
        <f t="shared" si="56"/>
        <v>1127.9760000000001</v>
      </c>
      <c r="O1829" s="1">
        <f t="shared" si="57"/>
        <v>0.11249999999999999</v>
      </c>
    </row>
    <row r="1830" spans="1:15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>
        <f t="shared" si="56"/>
        <v>38.880000000000003</v>
      </c>
      <c r="O1830" s="1">
        <f t="shared" si="57"/>
        <v>0.48000000000000004</v>
      </c>
    </row>
    <row r="1831" spans="1:15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>
        <f t="shared" si="56"/>
        <v>779.79600000000005</v>
      </c>
      <c r="O1831" s="1">
        <f t="shared" si="57"/>
        <v>-0.21666666666666667</v>
      </c>
    </row>
    <row r="1832" spans="1:15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>
        <f t="shared" si="56"/>
        <v>1439.92</v>
      </c>
      <c r="O1832" s="1">
        <f t="shared" si="57"/>
        <v>0.26</v>
      </c>
    </row>
    <row r="1833" spans="1:15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>
        <f t="shared" si="56"/>
        <v>262.11</v>
      </c>
      <c r="O1833" s="1">
        <f t="shared" si="57"/>
        <v>0.24</v>
      </c>
    </row>
    <row r="1834" spans="1:15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>
        <f t="shared" si="56"/>
        <v>207</v>
      </c>
      <c r="O1834" s="1">
        <f t="shared" si="57"/>
        <v>0.125</v>
      </c>
    </row>
    <row r="1835" spans="1:15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>
        <f t="shared" si="56"/>
        <v>1439.982</v>
      </c>
      <c r="O1835" s="1">
        <f t="shared" si="57"/>
        <v>-0.18333333333333332</v>
      </c>
    </row>
    <row r="1836" spans="1:15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>
        <f t="shared" si="56"/>
        <v>36.287999999999997</v>
      </c>
      <c r="O1836" s="1">
        <f t="shared" si="57"/>
        <v>0.35000000000000003</v>
      </c>
    </row>
    <row r="1837" spans="1:15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>
        <f t="shared" si="56"/>
        <v>21.4</v>
      </c>
      <c r="O1837" s="1">
        <f t="shared" si="57"/>
        <v>0.29000000000000004</v>
      </c>
    </row>
    <row r="1838" spans="1:15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>
        <f t="shared" si="56"/>
        <v>1245.8599999999999</v>
      </c>
      <c r="O1838" s="1">
        <f t="shared" si="57"/>
        <v>0.29000000000000004</v>
      </c>
    </row>
    <row r="1839" spans="1:15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>
        <f t="shared" si="56"/>
        <v>17.544</v>
      </c>
      <c r="O1839" s="1">
        <f t="shared" si="57"/>
        <v>0.33749999999999997</v>
      </c>
    </row>
    <row r="1840" spans="1:15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>
        <f t="shared" si="56"/>
        <v>44.128</v>
      </c>
      <c r="O1840" s="1">
        <f t="shared" si="57"/>
        <v>0.27499999999999997</v>
      </c>
    </row>
    <row r="1841" spans="1:15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>
        <f t="shared" si="56"/>
        <v>62.92</v>
      </c>
      <c r="O1841" s="1">
        <f t="shared" si="57"/>
        <v>0.16250000000000001</v>
      </c>
    </row>
    <row r="1842" spans="1:15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>
        <f t="shared" si="56"/>
        <v>78.304000000000002</v>
      </c>
      <c r="O1842" s="1">
        <f t="shared" si="57"/>
        <v>0.375</v>
      </c>
    </row>
    <row r="1843" spans="1:15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>
        <f t="shared" si="56"/>
        <v>140.81</v>
      </c>
      <c r="O1843" s="1">
        <f t="shared" si="57"/>
        <v>0.27999999999999997</v>
      </c>
    </row>
    <row r="1844" spans="1:15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>
        <f t="shared" si="56"/>
        <v>40.095999999999997</v>
      </c>
      <c r="O1844" s="1">
        <f t="shared" si="57"/>
        <v>0.33750000000000008</v>
      </c>
    </row>
    <row r="1845" spans="1:15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>
        <f t="shared" si="56"/>
        <v>40.783999999999999</v>
      </c>
      <c r="O1845" s="1">
        <f t="shared" si="57"/>
        <v>-0.75</v>
      </c>
    </row>
    <row r="1846" spans="1:15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>
        <f t="shared" si="56"/>
        <v>90.57</v>
      </c>
      <c r="O1846" s="1">
        <f t="shared" si="57"/>
        <v>0.13</v>
      </c>
    </row>
    <row r="1847" spans="1:15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>
        <f t="shared" si="56"/>
        <v>40.08</v>
      </c>
      <c r="O1847" s="1">
        <f t="shared" si="57"/>
        <v>0.48</v>
      </c>
    </row>
    <row r="1848" spans="1:15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>
        <f t="shared" si="56"/>
        <v>37.68</v>
      </c>
      <c r="O1848" s="1">
        <f t="shared" si="57"/>
        <v>0.42</v>
      </c>
    </row>
    <row r="1849" spans="1:15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>
        <f t="shared" si="56"/>
        <v>362.35199999999998</v>
      </c>
      <c r="O1849" s="1">
        <f t="shared" si="57"/>
        <v>7.5000000000000011E-2</v>
      </c>
    </row>
    <row r="1850" spans="1:15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>
        <f t="shared" si="56"/>
        <v>7.1840000000000002</v>
      </c>
      <c r="O1850" s="1">
        <f t="shared" si="57"/>
        <v>0.3125</v>
      </c>
    </row>
    <row r="1851" spans="1:15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>
        <f t="shared" si="56"/>
        <v>34.76</v>
      </c>
      <c r="O1851" s="1">
        <f t="shared" si="57"/>
        <v>0.27999999999999997</v>
      </c>
    </row>
    <row r="1852" spans="1:15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>
        <f t="shared" si="56"/>
        <v>831.2</v>
      </c>
      <c r="O1852" s="1">
        <f t="shared" si="57"/>
        <v>0.15</v>
      </c>
    </row>
    <row r="1853" spans="1:15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>
        <f t="shared" si="56"/>
        <v>26.4</v>
      </c>
      <c r="O1853" s="1">
        <f t="shared" si="57"/>
        <v>0.45000000000000007</v>
      </c>
    </row>
    <row r="1854" spans="1:15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>
        <f t="shared" si="56"/>
        <v>106.75</v>
      </c>
      <c r="O1854" s="1">
        <f t="shared" si="57"/>
        <v>0.45999999999999996</v>
      </c>
    </row>
    <row r="1855" spans="1:15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>
        <f t="shared" si="56"/>
        <v>97.82</v>
      </c>
      <c r="O1855" s="1">
        <f t="shared" si="57"/>
        <v>0.47000000000000003</v>
      </c>
    </row>
    <row r="1856" spans="1:15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>
        <f t="shared" si="56"/>
        <v>141.4</v>
      </c>
      <c r="O1856" s="1">
        <f t="shared" si="57"/>
        <v>0.26999999999999996</v>
      </c>
    </row>
    <row r="1857" spans="1:15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>
        <f t="shared" si="56"/>
        <v>14.52</v>
      </c>
      <c r="O1857" s="1">
        <f t="shared" si="57"/>
        <v>0.33</v>
      </c>
    </row>
    <row r="1858" spans="1:15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>
        <f t="shared" si="56"/>
        <v>127.92</v>
      </c>
      <c r="O1858" s="1">
        <f t="shared" si="57"/>
        <v>-0.125</v>
      </c>
    </row>
    <row r="1859" spans="1:15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>
        <f t="shared" ref="N1859:N1922" si="58">J1859</f>
        <v>34.24</v>
      </c>
      <c r="O1859" s="1">
        <f t="shared" ref="O1859:O1922" si="59">M1859/J1859</f>
        <v>-1.55</v>
      </c>
    </row>
    <row r="1860" spans="1:15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>
        <f t="shared" si="58"/>
        <v>137.62</v>
      </c>
      <c r="O1860" s="1">
        <f t="shared" si="59"/>
        <v>0.43999999999999995</v>
      </c>
    </row>
    <row r="1861" spans="1:15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>
        <f t="shared" si="58"/>
        <v>100.49</v>
      </c>
      <c r="O1861" s="1">
        <f t="shared" si="59"/>
        <v>0.25</v>
      </c>
    </row>
    <row r="1862" spans="1:15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>
        <f t="shared" si="58"/>
        <v>257.56799999999998</v>
      </c>
      <c r="O1862" s="1">
        <f t="shared" si="59"/>
        <v>-0.11250000000000002</v>
      </c>
    </row>
    <row r="1863" spans="1:15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>
        <f t="shared" si="58"/>
        <v>119.96</v>
      </c>
      <c r="O1863" s="1">
        <f t="shared" si="59"/>
        <v>0.28000000000000003</v>
      </c>
    </row>
    <row r="1864" spans="1:15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>
        <f t="shared" si="58"/>
        <v>49.631999999999998</v>
      </c>
      <c r="O1864" s="1">
        <f t="shared" si="59"/>
        <v>9.9999999999999992E-2</v>
      </c>
    </row>
    <row r="1865" spans="1:15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>
        <f t="shared" si="58"/>
        <v>727.45</v>
      </c>
      <c r="O1865" s="1">
        <f t="shared" si="59"/>
        <v>-0.6399999999999999</v>
      </c>
    </row>
    <row r="1866" spans="1:15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>
        <f t="shared" si="58"/>
        <v>24.96</v>
      </c>
      <c r="O1866" s="1">
        <f t="shared" si="59"/>
        <v>0.17500000000000002</v>
      </c>
    </row>
    <row r="1867" spans="1:15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>
        <f t="shared" si="58"/>
        <v>370.78199999999998</v>
      </c>
      <c r="O1867" s="1">
        <f t="shared" si="59"/>
        <v>-0.25</v>
      </c>
    </row>
    <row r="1868" spans="1:15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>
        <f t="shared" si="58"/>
        <v>196.45</v>
      </c>
      <c r="O1868" s="1">
        <f t="shared" si="59"/>
        <v>0.36</v>
      </c>
    </row>
    <row r="1869" spans="1:15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>
        <f t="shared" si="58"/>
        <v>31.103999999999999</v>
      </c>
      <c r="O1869" s="1">
        <f t="shared" si="59"/>
        <v>0.35000000000000003</v>
      </c>
    </row>
    <row r="1870" spans="1:15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>
        <f t="shared" si="58"/>
        <v>78.256</v>
      </c>
      <c r="O1870" s="1">
        <f t="shared" si="59"/>
        <v>-0.22500000000000001</v>
      </c>
    </row>
    <row r="1871" spans="1:15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>
        <f t="shared" si="58"/>
        <v>6.48</v>
      </c>
      <c r="O1871" s="1">
        <f t="shared" si="59"/>
        <v>0.47999999999999993</v>
      </c>
    </row>
    <row r="1872" spans="1:15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>
        <f t="shared" si="58"/>
        <v>99.2</v>
      </c>
      <c r="O1872" s="1">
        <f t="shared" si="59"/>
        <v>0.26</v>
      </c>
    </row>
    <row r="1873" spans="1:15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>
        <f t="shared" si="58"/>
        <v>801.56799999999998</v>
      </c>
      <c r="O1873" s="1">
        <f t="shared" si="59"/>
        <v>6.25E-2</v>
      </c>
    </row>
    <row r="1874" spans="1:15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>
        <f t="shared" si="58"/>
        <v>272.84800000000001</v>
      </c>
      <c r="O1874" s="1">
        <f t="shared" si="59"/>
        <v>9.9999999999999992E-2</v>
      </c>
    </row>
    <row r="1875" spans="1:15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>
        <f t="shared" si="58"/>
        <v>70.98</v>
      </c>
      <c r="O1875" s="1">
        <f t="shared" si="59"/>
        <v>0.28999999999999998</v>
      </c>
    </row>
    <row r="1876" spans="1:15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>
        <f t="shared" si="58"/>
        <v>16.224</v>
      </c>
      <c r="O1876" s="1">
        <f t="shared" si="59"/>
        <v>0.36249999999999999</v>
      </c>
    </row>
    <row r="1877" spans="1:15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>
        <f t="shared" si="58"/>
        <v>176.78399999999999</v>
      </c>
      <c r="O1877" s="1">
        <f t="shared" si="59"/>
        <v>-0.125</v>
      </c>
    </row>
    <row r="1878" spans="1:15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>
        <f t="shared" si="58"/>
        <v>470.37599999999998</v>
      </c>
      <c r="O1878" s="1">
        <f t="shared" si="59"/>
        <v>0.1</v>
      </c>
    </row>
    <row r="1879" spans="1:15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>
        <f t="shared" si="58"/>
        <v>393.56799999999998</v>
      </c>
      <c r="O1879" s="1">
        <f t="shared" si="59"/>
        <v>-0.11250000000000002</v>
      </c>
    </row>
    <row r="1880" spans="1:15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>
        <f t="shared" si="58"/>
        <v>302.37599999999998</v>
      </c>
      <c r="O1880" s="1">
        <f t="shared" si="59"/>
        <v>7.5000000000000011E-2</v>
      </c>
    </row>
    <row r="1881" spans="1:15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>
        <f t="shared" si="58"/>
        <v>68.742000000000004</v>
      </c>
      <c r="O1881" s="1">
        <f t="shared" si="59"/>
        <v>-0.7</v>
      </c>
    </row>
    <row r="1882" spans="1:15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>
        <f t="shared" si="58"/>
        <v>29.34</v>
      </c>
      <c r="O1882" s="1">
        <f t="shared" si="59"/>
        <v>0.5</v>
      </c>
    </row>
    <row r="1883" spans="1:15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>
        <f t="shared" si="58"/>
        <v>383.60700000000003</v>
      </c>
      <c r="O1883" s="1">
        <f t="shared" si="59"/>
        <v>0.16666666666666666</v>
      </c>
    </row>
    <row r="1884" spans="1:15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>
        <f t="shared" si="58"/>
        <v>563.4</v>
      </c>
      <c r="O1884" s="1">
        <f t="shared" si="59"/>
        <v>0.12000000000000001</v>
      </c>
    </row>
    <row r="1885" spans="1:15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>
        <f t="shared" si="58"/>
        <v>217.05600000000001</v>
      </c>
      <c r="O1885" s="1">
        <f t="shared" si="59"/>
        <v>0.36249999999999999</v>
      </c>
    </row>
    <row r="1886" spans="1:15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>
        <f t="shared" si="58"/>
        <v>6</v>
      </c>
      <c r="O1886" s="1">
        <f t="shared" si="59"/>
        <v>0.35000000000000003</v>
      </c>
    </row>
    <row r="1887" spans="1:15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>
        <f t="shared" si="58"/>
        <v>31.56</v>
      </c>
      <c r="O1887" s="1">
        <f t="shared" si="59"/>
        <v>0.33</v>
      </c>
    </row>
    <row r="1888" spans="1:15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>
        <f t="shared" si="58"/>
        <v>7.1040000000000001</v>
      </c>
      <c r="O1888" s="1">
        <f t="shared" si="59"/>
        <v>0.33750000000000002</v>
      </c>
    </row>
    <row r="1889" spans="1:15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>
        <f t="shared" si="58"/>
        <v>398.35199999999998</v>
      </c>
      <c r="O1889" s="1">
        <f t="shared" si="59"/>
        <v>-0.83333333333333337</v>
      </c>
    </row>
    <row r="1890" spans="1:15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>
        <f t="shared" si="58"/>
        <v>121.792</v>
      </c>
      <c r="O1890" s="1">
        <f t="shared" si="59"/>
        <v>0.11249999999999999</v>
      </c>
    </row>
    <row r="1891" spans="1:15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>
        <f t="shared" si="58"/>
        <v>409.59</v>
      </c>
      <c r="O1891" s="1">
        <f t="shared" si="59"/>
        <v>-0.3</v>
      </c>
    </row>
    <row r="1892" spans="1:15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>
        <f t="shared" si="58"/>
        <v>10.56</v>
      </c>
      <c r="O1892" s="1">
        <f t="shared" si="59"/>
        <v>0.44999999999999996</v>
      </c>
    </row>
    <row r="1893" spans="1:15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>
        <f t="shared" si="58"/>
        <v>3.38</v>
      </c>
      <c r="O1893" s="1">
        <f t="shared" si="59"/>
        <v>0.37</v>
      </c>
    </row>
    <row r="1894" spans="1:15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>
        <f t="shared" si="58"/>
        <v>7.8239999999999998</v>
      </c>
      <c r="O1894" s="1">
        <f t="shared" si="59"/>
        <v>0.37500000000000006</v>
      </c>
    </row>
    <row r="1895" spans="1:15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>
        <f t="shared" si="58"/>
        <v>24.783999999999999</v>
      </c>
      <c r="O1895" s="1">
        <f t="shared" si="59"/>
        <v>0.3125</v>
      </c>
    </row>
    <row r="1896" spans="1:15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>
        <f t="shared" si="58"/>
        <v>34.65</v>
      </c>
      <c r="O1896" s="1">
        <f t="shared" si="59"/>
        <v>0.3</v>
      </c>
    </row>
    <row r="1897" spans="1:15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>
        <f t="shared" si="58"/>
        <v>487.98399999999998</v>
      </c>
      <c r="O1897" s="1">
        <f t="shared" si="59"/>
        <v>0.3125</v>
      </c>
    </row>
    <row r="1898" spans="1:15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>
        <f t="shared" si="58"/>
        <v>1793.98</v>
      </c>
      <c r="O1898" s="1">
        <f t="shared" si="59"/>
        <v>0.47000000000000003</v>
      </c>
    </row>
    <row r="1899" spans="1:15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>
        <f t="shared" si="58"/>
        <v>29.808</v>
      </c>
      <c r="O1899" s="1">
        <f t="shared" si="59"/>
        <v>0.36250000000000004</v>
      </c>
    </row>
    <row r="1900" spans="1:15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>
        <f t="shared" si="58"/>
        <v>505.17599999999999</v>
      </c>
      <c r="O1900" s="1">
        <f t="shared" si="59"/>
        <v>-0.66666666666666663</v>
      </c>
    </row>
    <row r="1901" spans="1:15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>
        <f t="shared" si="58"/>
        <v>174.05850000000001</v>
      </c>
      <c r="O1901" s="1">
        <f t="shared" si="59"/>
        <v>-0.63636363636363635</v>
      </c>
    </row>
    <row r="1902" spans="1:15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>
        <f t="shared" si="58"/>
        <v>191.88</v>
      </c>
      <c r="O1902" s="1">
        <f t="shared" si="59"/>
        <v>9.9999999999999992E-2</v>
      </c>
    </row>
    <row r="1903" spans="1:15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>
        <f t="shared" si="58"/>
        <v>14.78</v>
      </c>
      <c r="O1903" s="1">
        <f t="shared" si="59"/>
        <v>0.27</v>
      </c>
    </row>
    <row r="1904" spans="1:15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>
        <f t="shared" si="58"/>
        <v>5.1840000000000002</v>
      </c>
      <c r="O1904" s="1">
        <f t="shared" si="59"/>
        <v>0.35</v>
      </c>
    </row>
    <row r="1905" spans="1:15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>
        <f t="shared" si="58"/>
        <v>478.48</v>
      </c>
      <c r="O1905" s="1">
        <f t="shared" si="59"/>
        <v>9.9999999999999992E-2</v>
      </c>
    </row>
    <row r="1906" spans="1:15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>
        <f t="shared" si="58"/>
        <v>28.4</v>
      </c>
      <c r="O1906" s="1">
        <f t="shared" si="59"/>
        <v>0.23750000000000002</v>
      </c>
    </row>
    <row r="1907" spans="1:15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>
        <f t="shared" si="58"/>
        <v>909.12</v>
      </c>
      <c r="O1907" s="1">
        <f t="shared" si="59"/>
        <v>0.01</v>
      </c>
    </row>
    <row r="1908" spans="1:15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>
        <f t="shared" si="58"/>
        <v>2.952</v>
      </c>
      <c r="O1908" s="1">
        <f t="shared" si="59"/>
        <v>-0.73333333333333339</v>
      </c>
    </row>
    <row r="1909" spans="1:15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>
        <f t="shared" si="58"/>
        <v>27.018000000000001</v>
      </c>
      <c r="O1909" s="1">
        <f t="shared" si="59"/>
        <v>-0.79999999999999993</v>
      </c>
    </row>
    <row r="1910" spans="1:15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>
        <f t="shared" si="58"/>
        <v>136.91999999999999</v>
      </c>
      <c r="O1910" s="1">
        <f t="shared" si="59"/>
        <v>0.30000000000000004</v>
      </c>
    </row>
    <row r="1911" spans="1:15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>
        <f t="shared" si="58"/>
        <v>18.96</v>
      </c>
      <c r="O1911" s="1">
        <f t="shared" si="59"/>
        <v>0.44999999999999996</v>
      </c>
    </row>
    <row r="1912" spans="1:15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>
        <f t="shared" si="58"/>
        <v>99.39</v>
      </c>
      <c r="O1912" s="1">
        <f t="shared" si="59"/>
        <v>0.41</v>
      </c>
    </row>
    <row r="1913" spans="1:15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>
        <f t="shared" si="58"/>
        <v>273.89600000000002</v>
      </c>
      <c r="O1913" s="1">
        <f t="shared" si="59"/>
        <v>0.33749999999999997</v>
      </c>
    </row>
    <row r="1914" spans="1:15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>
        <f t="shared" si="58"/>
        <v>597.13199999999995</v>
      </c>
      <c r="O1914" s="1">
        <f t="shared" si="59"/>
        <v>8.3333333333333343E-2</v>
      </c>
    </row>
    <row r="1915" spans="1:15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>
        <f t="shared" si="58"/>
        <v>149.94999999999999</v>
      </c>
      <c r="O1915" s="1">
        <f t="shared" si="59"/>
        <v>0.44</v>
      </c>
    </row>
    <row r="1916" spans="1:15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>
        <f t="shared" si="58"/>
        <v>4.6079999999999997</v>
      </c>
      <c r="O1916" s="1">
        <f t="shared" si="59"/>
        <v>0.36250000000000004</v>
      </c>
    </row>
    <row r="1917" spans="1:15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>
        <f t="shared" si="58"/>
        <v>15.528</v>
      </c>
      <c r="O1917" s="1">
        <f t="shared" si="59"/>
        <v>0.3125</v>
      </c>
    </row>
    <row r="1918" spans="1:15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>
        <f t="shared" si="58"/>
        <v>11.952</v>
      </c>
      <c r="O1918" s="1">
        <f t="shared" si="59"/>
        <v>0.32500000000000001</v>
      </c>
    </row>
    <row r="1919" spans="1:15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>
        <f t="shared" si="58"/>
        <v>11.65</v>
      </c>
      <c r="O1919" s="1">
        <f t="shared" si="59"/>
        <v>0.28999999999999998</v>
      </c>
    </row>
    <row r="1920" spans="1:15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>
        <f t="shared" si="58"/>
        <v>299.89999999999998</v>
      </c>
      <c r="O1920" s="1">
        <f t="shared" si="59"/>
        <v>0.25</v>
      </c>
    </row>
    <row r="1921" spans="1:15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>
        <f t="shared" si="58"/>
        <v>895.92</v>
      </c>
      <c r="O1921" s="1">
        <f t="shared" si="59"/>
        <v>0.33750000000000002</v>
      </c>
    </row>
    <row r="1922" spans="1:15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>
        <f t="shared" si="58"/>
        <v>462.56400000000002</v>
      </c>
      <c r="O1922" s="1">
        <f t="shared" si="59"/>
        <v>0.21111111111111111</v>
      </c>
    </row>
    <row r="1923" spans="1:15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>
        <f t="shared" ref="N1923:N1986" si="60">J1923</f>
        <v>15.007999999999999</v>
      </c>
      <c r="O1923" s="1">
        <f t="shared" ref="O1923:O1986" si="61">M1923/J1923</f>
        <v>0.1</v>
      </c>
    </row>
    <row r="1924" spans="1:15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>
        <f t="shared" si="60"/>
        <v>863.64</v>
      </c>
      <c r="O1924" s="1">
        <f t="shared" si="61"/>
        <v>0.125</v>
      </c>
    </row>
    <row r="1925" spans="1:15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>
        <f t="shared" si="60"/>
        <v>47.616</v>
      </c>
      <c r="O1925" s="1">
        <f t="shared" si="61"/>
        <v>7.4999999999999997E-2</v>
      </c>
    </row>
    <row r="1926" spans="1:15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>
        <f t="shared" si="60"/>
        <v>92.94</v>
      </c>
      <c r="O1926" s="1">
        <f t="shared" si="61"/>
        <v>0.45</v>
      </c>
    </row>
    <row r="1927" spans="1:15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>
        <f t="shared" si="60"/>
        <v>199.98</v>
      </c>
      <c r="O1927" s="1">
        <f t="shared" si="61"/>
        <v>0.35</v>
      </c>
    </row>
    <row r="1928" spans="1:15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>
        <f t="shared" si="60"/>
        <v>177.48</v>
      </c>
      <c r="O1928" s="1">
        <f t="shared" si="61"/>
        <v>0.1125</v>
      </c>
    </row>
    <row r="1929" spans="1:15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>
        <f t="shared" si="60"/>
        <v>88.768000000000001</v>
      </c>
      <c r="O1929" s="1">
        <f t="shared" si="61"/>
        <v>0.35</v>
      </c>
    </row>
    <row r="1930" spans="1:15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>
        <f t="shared" si="60"/>
        <v>6.48</v>
      </c>
      <c r="O1930" s="1">
        <f t="shared" si="61"/>
        <v>0.47999999999999993</v>
      </c>
    </row>
    <row r="1931" spans="1:15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>
        <f t="shared" si="60"/>
        <v>46.51</v>
      </c>
      <c r="O1931" s="1">
        <f t="shared" si="61"/>
        <v>0.04</v>
      </c>
    </row>
    <row r="1932" spans="1:15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>
        <f t="shared" si="60"/>
        <v>659.976</v>
      </c>
      <c r="O1932" s="1">
        <f t="shared" si="61"/>
        <v>7.4999999999999997E-2</v>
      </c>
    </row>
    <row r="1933" spans="1:15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>
        <f t="shared" si="60"/>
        <v>271.99200000000002</v>
      </c>
      <c r="O1933" s="1">
        <f t="shared" si="61"/>
        <v>8.7499999999999994E-2</v>
      </c>
    </row>
    <row r="1934" spans="1:15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>
        <f t="shared" si="60"/>
        <v>145.74</v>
      </c>
      <c r="O1934" s="1">
        <f t="shared" si="61"/>
        <v>0.16</v>
      </c>
    </row>
    <row r="1935" spans="1:15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>
        <f t="shared" si="60"/>
        <v>15.4</v>
      </c>
      <c r="O1935" s="1">
        <f t="shared" si="61"/>
        <v>0.48000000000000004</v>
      </c>
    </row>
    <row r="1936" spans="1:15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>
        <f t="shared" si="60"/>
        <v>244.55</v>
      </c>
      <c r="O1936" s="1">
        <f t="shared" si="61"/>
        <v>0.47</v>
      </c>
    </row>
    <row r="1937" spans="1:15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>
        <f t="shared" si="60"/>
        <v>166.16</v>
      </c>
      <c r="O1937" s="1">
        <f t="shared" si="61"/>
        <v>0.36</v>
      </c>
    </row>
    <row r="1938" spans="1:15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>
        <f t="shared" si="60"/>
        <v>14.73</v>
      </c>
      <c r="O1938" s="1">
        <f t="shared" si="61"/>
        <v>0.33</v>
      </c>
    </row>
    <row r="1939" spans="1:15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>
        <f t="shared" si="60"/>
        <v>19.968</v>
      </c>
      <c r="O1939" s="1">
        <f t="shared" si="61"/>
        <v>-0.66666666666666663</v>
      </c>
    </row>
    <row r="1940" spans="1:15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>
        <f t="shared" si="60"/>
        <v>33.488</v>
      </c>
      <c r="O1940" s="1">
        <f t="shared" si="61"/>
        <v>-3.7499999999999999E-2</v>
      </c>
    </row>
    <row r="1941" spans="1:15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>
        <f t="shared" si="60"/>
        <v>8.7360000000000007</v>
      </c>
      <c r="O1941" s="1">
        <f t="shared" si="61"/>
        <v>-0.7</v>
      </c>
    </row>
    <row r="1942" spans="1:15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>
        <f t="shared" si="60"/>
        <v>662.88</v>
      </c>
      <c r="O1942" s="1">
        <f t="shared" si="61"/>
        <v>0.1125</v>
      </c>
    </row>
    <row r="1943" spans="1:15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>
        <f t="shared" si="60"/>
        <v>47.36</v>
      </c>
      <c r="O1943" s="1">
        <f t="shared" si="61"/>
        <v>0.37500000000000006</v>
      </c>
    </row>
    <row r="1944" spans="1:15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>
        <f t="shared" si="60"/>
        <v>27.44</v>
      </c>
      <c r="O1944" s="1">
        <f t="shared" si="61"/>
        <v>8.7499999999999994E-2</v>
      </c>
    </row>
    <row r="1945" spans="1:15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>
        <f t="shared" si="60"/>
        <v>3.24</v>
      </c>
      <c r="O1945" s="1">
        <f t="shared" si="61"/>
        <v>-1.5999999999999999</v>
      </c>
    </row>
    <row r="1946" spans="1:15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>
        <f t="shared" si="60"/>
        <v>95.968000000000004</v>
      </c>
      <c r="O1946" s="1">
        <f t="shared" si="61"/>
        <v>0.27500000000000002</v>
      </c>
    </row>
    <row r="1947" spans="1:15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>
        <f t="shared" si="60"/>
        <v>10.368</v>
      </c>
      <c r="O1947" s="1">
        <f t="shared" si="61"/>
        <v>0.35</v>
      </c>
    </row>
    <row r="1948" spans="1:15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>
        <f t="shared" si="60"/>
        <v>23.1</v>
      </c>
      <c r="O1948" s="1">
        <f t="shared" si="61"/>
        <v>0.27999999999999997</v>
      </c>
    </row>
    <row r="1949" spans="1:15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>
        <f t="shared" si="60"/>
        <v>11.54</v>
      </c>
      <c r="O1949" s="1">
        <f t="shared" si="61"/>
        <v>0.30000000000000004</v>
      </c>
    </row>
    <row r="1950" spans="1:15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>
        <f t="shared" si="60"/>
        <v>254.52600000000001</v>
      </c>
      <c r="O1950" s="1">
        <f t="shared" si="61"/>
        <v>-0.36666666666666664</v>
      </c>
    </row>
    <row r="1951" spans="1:15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>
        <f t="shared" si="60"/>
        <v>12.98</v>
      </c>
      <c r="O1951" s="1">
        <f t="shared" si="61"/>
        <v>0.28999999999999998</v>
      </c>
    </row>
    <row r="1952" spans="1:15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>
        <f t="shared" si="60"/>
        <v>26.431999999999999</v>
      </c>
      <c r="O1952" s="1">
        <f t="shared" si="61"/>
        <v>0.33750000000000002</v>
      </c>
    </row>
    <row r="1953" spans="1:15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>
        <f t="shared" si="60"/>
        <v>197.97</v>
      </c>
      <c r="O1953" s="1">
        <f t="shared" si="61"/>
        <v>0.28999999999999998</v>
      </c>
    </row>
    <row r="1954" spans="1:15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>
        <f t="shared" si="60"/>
        <v>18.899999999999999</v>
      </c>
      <c r="O1954" s="1">
        <f t="shared" si="61"/>
        <v>0.48</v>
      </c>
    </row>
    <row r="1955" spans="1:15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>
        <f t="shared" si="60"/>
        <v>1282.4100000000001</v>
      </c>
      <c r="O1955" s="1">
        <f t="shared" si="61"/>
        <v>0.16666666666666666</v>
      </c>
    </row>
    <row r="1956" spans="1:15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>
        <f t="shared" si="60"/>
        <v>4.92</v>
      </c>
      <c r="O1956" s="1">
        <f t="shared" si="61"/>
        <v>0.45</v>
      </c>
    </row>
    <row r="1957" spans="1:15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>
        <f t="shared" si="60"/>
        <v>238</v>
      </c>
      <c r="O1957" s="1">
        <f t="shared" si="61"/>
        <v>0.16</v>
      </c>
    </row>
    <row r="1958" spans="1:15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>
        <f t="shared" si="60"/>
        <v>167.97</v>
      </c>
      <c r="O1958" s="1">
        <f t="shared" si="61"/>
        <v>0.24000000000000002</v>
      </c>
    </row>
    <row r="1959" spans="1:15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>
        <f t="shared" si="60"/>
        <v>17.12</v>
      </c>
      <c r="O1959" s="1">
        <f t="shared" si="61"/>
        <v>0.44999999999999996</v>
      </c>
    </row>
    <row r="1960" spans="1:15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>
        <f t="shared" si="60"/>
        <v>16.2</v>
      </c>
      <c r="O1960" s="1">
        <f t="shared" si="61"/>
        <v>0.48</v>
      </c>
    </row>
    <row r="1961" spans="1:15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>
        <f t="shared" si="60"/>
        <v>33.99</v>
      </c>
      <c r="O1961" s="1">
        <f t="shared" si="61"/>
        <v>0.43</v>
      </c>
    </row>
    <row r="1962" spans="1:15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>
        <f t="shared" si="60"/>
        <v>296.85000000000002</v>
      </c>
      <c r="O1962" s="1">
        <f t="shared" si="61"/>
        <v>0.18</v>
      </c>
    </row>
    <row r="1963" spans="1:15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>
        <f t="shared" si="60"/>
        <v>112.8</v>
      </c>
      <c r="O1963" s="1">
        <f t="shared" si="61"/>
        <v>0.06</v>
      </c>
    </row>
    <row r="1964" spans="1:15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>
        <f t="shared" si="60"/>
        <v>13.71</v>
      </c>
      <c r="O1964" s="1">
        <f t="shared" si="61"/>
        <v>0.48</v>
      </c>
    </row>
    <row r="1965" spans="1:15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>
        <f t="shared" si="60"/>
        <v>24.9</v>
      </c>
      <c r="O1965" s="1">
        <f t="shared" si="61"/>
        <v>0.47000000000000003</v>
      </c>
    </row>
    <row r="1966" spans="1:15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>
        <f t="shared" si="60"/>
        <v>286.29000000000002</v>
      </c>
      <c r="O1966" s="1">
        <f t="shared" si="61"/>
        <v>5.9999999999999991E-2</v>
      </c>
    </row>
    <row r="1967" spans="1:15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>
        <f t="shared" si="60"/>
        <v>24.18</v>
      </c>
      <c r="O1967" s="1">
        <f t="shared" si="61"/>
        <v>0.3</v>
      </c>
    </row>
    <row r="1968" spans="1:15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>
        <f t="shared" si="60"/>
        <v>281.97000000000003</v>
      </c>
      <c r="O1968" s="1">
        <f t="shared" si="61"/>
        <v>0.27999999999999997</v>
      </c>
    </row>
    <row r="1969" spans="1:15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>
        <f t="shared" si="60"/>
        <v>69.5</v>
      </c>
      <c r="O1969" s="1">
        <f t="shared" si="61"/>
        <v>0.29000000000000004</v>
      </c>
    </row>
    <row r="1970" spans="1:15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>
        <f t="shared" si="60"/>
        <v>166.44</v>
      </c>
      <c r="O1970" s="1">
        <f t="shared" si="61"/>
        <v>0.48</v>
      </c>
    </row>
    <row r="1971" spans="1:15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>
        <f t="shared" si="60"/>
        <v>291.95999999999998</v>
      </c>
      <c r="O1971" s="1">
        <f t="shared" si="61"/>
        <v>0.35000000000000003</v>
      </c>
    </row>
    <row r="1972" spans="1:15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>
        <f t="shared" si="60"/>
        <v>6.4080000000000004</v>
      </c>
      <c r="O1972" s="1">
        <f t="shared" si="61"/>
        <v>0.1</v>
      </c>
    </row>
    <row r="1973" spans="1:15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>
        <f t="shared" si="60"/>
        <v>408.74400000000003</v>
      </c>
      <c r="O1973" s="1">
        <f t="shared" si="61"/>
        <v>0.18749999999999997</v>
      </c>
    </row>
    <row r="1974" spans="1:15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>
        <f t="shared" si="60"/>
        <v>5.1040000000000001</v>
      </c>
      <c r="O1974" s="1">
        <f t="shared" si="61"/>
        <v>-1.7</v>
      </c>
    </row>
    <row r="1975" spans="1:15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>
        <f t="shared" si="60"/>
        <v>2.8959999999999999</v>
      </c>
      <c r="O1975" s="1">
        <f t="shared" si="61"/>
        <v>0.16250000000000001</v>
      </c>
    </row>
    <row r="1976" spans="1:15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>
        <f t="shared" si="60"/>
        <v>35.015999999999998</v>
      </c>
      <c r="O1976" s="1">
        <f t="shared" si="61"/>
        <v>-6.25E-2</v>
      </c>
    </row>
    <row r="1977" spans="1:15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>
        <f t="shared" si="60"/>
        <v>275.97000000000003</v>
      </c>
      <c r="O1977" s="1">
        <f t="shared" si="61"/>
        <v>3.9999999999999994E-2</v>
      </c>
    </row>
    <row r="1978" spans="1:15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>
        <f t="shared" si="60"/>
        <v>1394.95</v>
      </c>
      <c r="O1978" s="1">
        <f t="shared" si="61"/>
        <v>0.26</v>
      </c>
    </row>
    <row r="1979" spans="1:15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>
        <f t="shared" si="60"/>
        <v>545.88</v>
      </c>
      <c r="O1979" s="1">
        <f t="shared" si="61"/>
        <v>0.13</v>
      </c>
    </row>
    <row r="1980" spans="1:15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>
        <f t="shared" si="60"/>
        <v>5.2480000000000002</v>
      </c>
      <c r="O1980" s="1">
        <f t="shared" si="61"/>
        <v>0.1125</v>
      </c>
    </row>
    <row r="1981" spans="1:15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>
        <f t="shared" si="60"/>
        <v>933.53599999999994</v>
      </c>
      <c r="O1981" s="1">
        <f t="shared" si="61"/>
        <v>0.11250000000000002</v>
      </c>
    </row>
    <row r="1982" spans="1:15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>
        <f t="shared" si="60"/>
        <v>42.975999999999999</v>
      </c>
      <c r="O1982" s="1">
        <f t="shared" si="61"/>
        <v>0.1</v>
      </c>
    </row>
    <row r="1983" spans="1:15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>
        <f t="shared" si="60"/>
        <v>3.76</v>
      </c>
      <c r="O1983" s="1">
        <f t="shared" si="61"/>
        <v>0.48000000000000004</v>
      </c>
    </row>
    <row r="1984" spans="1:15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>
        <f t="shared" si="60"/>
        <v>479.96</v>
      </c>
      <c r="O1984" s="1">
        <f t="shared" si="61"/>
        <v>0.28000000000000003</v>
      </c>
    </row>
    <row r="1985" spans="1:15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>
        <f t="shared" si="60"/>
        <v>320.88</v>
      </c>
      <c r="O1985" s="1">
        <f t="shared" si="61"/>
        <v>0.28999999999999998</v>
      </c>
    </row>
    <row r="1986" spans="1:15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>
        <f t="shared" si="60"/>
        <v>23.88</v>
      </c>
      <c r="O1986" s="1">
        <f t="shared" si="61"/>
        <v>0.44</v>
      </c>
    </row>
    <row r="1987" spans="1:15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>
        <f t="shared" ref="N1987:N2050" si="62">J1987</f>
        <v>26.76</v>
      </c>
      <c r="O1987" s="1">
        <f t="shared" ref="O1987:O2050" si="63">M1987/J1987</f>
        <v>0.45999999999999996</v>
      </c>
    </row>
    <row r="1988" spans="1:15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>
        <f t="shared" si="62"/>
        <v>1439.9760000000001</v>
      </c>
      <c r="O1988" s="1">
        <f t="shared" si="63"/>
        <v>0.13333333333333333</v>
      </c>
    </row>
    <row r="1989" spans="1:15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>
        <f t="shared" si="62"/>
        <v>17.22</v>
      </c>
      <c r="O1989" s="1">
        <f t="shared" si="63"/>
        <v>0.46</v>
      </c>
    </row>
    <row r="1990" spans="1:15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>
        <f t="shared" si="62"/>
        <v>1024.3800000000001</v>
      </c>
      <c r="O1990" s="1">
        <f t="shared" si="63"/>
        <v>0.20999999999999996</v>
      </c>
    </row>
    <row r="1991" spans="1:15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>
        <f t="shared" si="62"/>
        <v>26.22</v>
      </c>
      <c r="O1991" s="1">
        <f t="shared" si="63"/>
        <v>0.47</v>
      </c>
    </row>
    <row r="1992" spans="1:15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>
        <f t="shared" si="62"/>
        <v>17.34</v>
      </c>
      <c r="O1992" s="1">
        <f t="shared" si="63"/>
        <v>0.49000000000000005</v>
      </c>
    </row>
    <row r="1993" spans="1:15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>
        <f t="shared" si="62"/>
        <v>4.9560000000000004</v>
      </c>
      <c r="O1993" s="1">
        <f t="shared" si="63"/>
        <v>-0.76666666666666661</v>
      </c>
    </row>
    <row r="1994" spans="1:15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>
        <f t="shared" si="62"/>
        <v>71.040000000000006</v>
      </c>
      <c r="O1994" s="1">
        <f t="shared" si="63"/>
        <v>0.375</v>
      </c>
    </row>
    <row r="1995" spans="1:15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>
        <f t="shared" si="62"/>
        <v>5.3440000000000003</v>
      </c>
      <c r="O1995" s="1">
        <f t="shared" si="63"/>
        <v>0.13749999999999998</v>
      </c>
    </row>
    <row r="1996" spans="1:15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>
        <f t="shared" si="62"/>
        <v>11.304</v>
      </c>
      <c r="O1996" s="1">
        <f t="shared" si="63"/>
        <v>-0.1875</v>
      </c>
    </row>
    <row r="1997" spans="1:15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>
        <f t="shared" si="62"/>
        <v>294.62</v>
      </c>
      <c r="O1997" s="1">
        <f t="shared" si="63"/>
        <v>-2.5999999999999996</v>
      </c>
    </row>
    <row r="1998" spans="1:15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>
        <f t="shared" si="62"/>
        <v>8.7520000000000007</v>
      </c>
      <c r="O1998" s="1">
        <f t="shared" si="63"/>
        <v>-0.42499999999999993</v>
      </c>
    </row>
    <row r="1999" spans="1:15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>
        <f t="shared" si="62"/>
        <v>15</v>
      </c>
      <c r="O1999" s="1">
        <f t="shared" si="63"/>
        <v>0.48000000000000004</v>
      </c>
    </row>
    <row r="2000" spans="1:15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>
        <f t="shared" si="62"/>
        <v>161.61000000000001</v>
      </c>
      <c r="O2000" s="1">
        <f t="shared" si="63"/>
        <v>0.25999999999999995</v>
      </c>
    </row>
    <row r="2001" spans="1:15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>
        <f t="shared" si="62"/>
        <v>144.94999999999999</v>
      </c>
      <c r="O2001" s="1">
        <f t="shared" si="63"/>
        <v>0.29000000000000004</v>
      </c>
    </row>
    <row r="2002" spans="1:15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>
        <f t="shared" si="62"/>
        <v>199.95</v>
      </c>
      <c r="O2002" s="1">
        <f t="shared" si="63"/>
        <v>0.11</v>
      </c>
    </row>
    <row r="2003" spans="1:15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>
        <f t="shared" si="62"/>
        <v>41.86</v>
      </c>
      <c r="O2003" s="1">
        <f t="shared" si="63"/>
        <v>0.34</v>
      </c>
    </row>
    <row r="2004" spans="1:15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>
        <f t="shared" si="62"/>
        <v>95.94</v>
      </c>
      <c r="O2004" s="1">
        <f t="shared" si="63"/>
        <v>9.9999999999999992E-2</v>
      </c>
    </row>
    <row r="2005" spans="1:15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>
        <f t="shared" si="62"/>
        <v>304.45</v>
      </c>
      <c r="O2005" s="1">
        <f t="shared" si="63"/>
        <v>0.25</v>
      </c>
    </row>
    <row r="2006" spans="1:15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>
        <f t="shared" si="62"/>
        <v>11.364000000000001</v>
      </c>
      <c r="O2006" s="1">
        <f t="shared" si="63"/>
        <v>-1.4999999999999998</v>
      </c>
    </row>
    <row r="2007" spans="1:15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>
        <f t="shared" si="62"/>
        <v>29.68</v>
      </c>
      <c r="O2007" s="1">
        <f t="shared" si="63"/>
        <v>0.39</v>
      </c>
    </row>
    <row r="2008" spans="1:15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>
        <f t="shared" si="62"/>
        <v>47.53</v>
      </c>
      <c r="O2008" s="1">
        <f t="shared" si="63"/>
        <v>0.33999999999999997</v>
      </c>
    </row>
    <row r="2009" spans="1:15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>
        <f t="shared" si="62"/>
        <v>183.37200000000001</v>
      </c>
      <c r="O2009" s="1">
        <f t="shared" si="63"/>
        <v>-0.19999999999999998</v>
      </c>
    </row>
    <row r="2010" spans="1:15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>
        <f t="shared" si="62"/>
        <v>4.2240000000000002</v>
      </c>
      <c r="O2010" s="1">
        <f t="shared" si="63"/>
        <v>0.1125</v>
      </c>
    </row>
    <row r="2011" spans="1:15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>
        <f t="shared" si="62"/>
        <v>333.05599999999998</v>
      </c>
      <c r="O2011" s="1">
        <f t="shared" si="63"/>
        <v>8.7499999999999994E-2</v>
      </c>
    </row>
    <row r="2012" spans="1:15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>
        <f t="shared" si="62"/>
        <v>24.896000000000001</v>
      </c>
      <c r="O2012" s="1">
        <f t="shared" si="63"/>
        <v>0.3125</v>
      </c>
    </row>
    <row r="2013" spans="1:15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>
        <f t="shared" si="62"/>
        <v>159.98400000000001</v>
      </c>
      <c r="O2013" s="1">
        <f t="shared" si="63"/>
        <v>0.22500000000000001</v>
      </c>
    </row>
    <row r="2014" spans="1:15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>
        <f t="shared" si="62"/>
        <v>46.344000000000001</v>
      </c>
      <c r="O2014" s="1">
        <f t="shared" si="63"/>
        <v>0.1</v>
      </c>
    </row>
    <row r="2015" spans="1:15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>
        <f t="shared" si="62"/>
        <v>350.98</v>
      </c>
      <c r="O2015" s="1">
        <f t="shared" si="63"/>
        <v>0.24</v>
      </c>
    </row>
    <row r="2016" spans="1:15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>
        <f t="shared" si="62"/>
        <v>13.08</v>
      </c>
      <c r="O2016" s="1">
        <f t="shared" si="63"/>
        <v>0.45999999999999996</v>
      </c>
    </row>
    <row r="2017" spans="1:15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>
        <f t="shared" si="62"/>
        <v>900.08</v>
      </c>
      <c r="O2017" s="1">
        <f t="shared" si="63"/>
        <v>0.13</v>
      </c>
    </row>
    <row r="2018" spans="1:15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>
        <f t="shared" si="62"/>
        <v>17.568000000000001</v>
      </c>
      <c r="O2018" s="1">
        <f t="shared" si="63"/>
        <v>0.36249999999999999</v>
      </c>
    </row>
    <row r="2019" spans="1:15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>
        <f t="shared" si="62"/>
        <v>14.62</v>
      </c>
      <c r="O2019" s="1">
        <f t="shared" si="63"/>
        <v>0.47000000000000003</v>
      </c>
    </row>
    <row r="2020" spans="1:15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>
        <f t="shared" si="62"/>
        <v>33.36</v>
      </c>
      <c r="O2020" s="1">
        <f t="shared" si="63"/>
        <v>0.26</v>
      </c>
    </row>
    <row r="2021" spans="1:15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>
        <f t="shared" si="62"/>
        <v>40.14</v>
      </c>
      <c r="O2021" s="1">
        <f t="shared" si="63"/>
        <v>0.49000000000000005</v>
      </c>
    </row>
    <row r="2022" spans="1:15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>
        <f t="shared" si="62"/>
        <v>1606.23</v>
      </c>
      <c r="O2022" s="1">
        <f t="shared" si="63"/>
        <v>0.3</v>
      </c>
    </row>
    <row r="2023" spans="1:15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>
        <f t="shared" si="62"/>
        <v>17.04</v>
      </c>
      <c r="O2023" s="1">
        <f t="shared" si="63"/>
        <v>0.45</v>
      </c>
    </row>
    <row r="2024" spans="1:15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>
        <f t="shared" si="62"/>
        <v>49.53</v>
      </c>
      <c r="O2024" s="1">
        <f t="shared" si="63"/>
        <v>0.48</v>
      </c>
    </row>
    <row r="2025" spans="1:15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>
        <f t="shared" si="62"/>
        <v>872.32</v>
      </c>
      <c r="O2025" s="1">
        <f t="shared" si="63"/>
        <v>0.27999999999999997</v>
      </c>
    </row>
    <row r="2026" spans="1:15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>
        <f t="shared" si="62"/>
        <v>239.12</v>
      </c>
      <c r="O2026" s="1">
        <f t="shared" si="63"/>
        <v>0.32500000000000001</v>
      </c>
    </row>
    <row r="2027" spans="1:15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>
        <f t="shared" si="62"/>
        <v>141.96</v>
      </c>
      <c r="O2027" s="1">
        <f t="shared" si="63"/>
        <v>0.28000000000000003</v>
      </c>
    </row>
    <row r="2028" spans="1:15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>
        <f t="shared" si="62"/>
        <v>33.024000000000001</v>
      </c>
      <c r="O2028" s="1">
        <f t="shared" si="63"/>
        <v>0.35000000000000003</v>
      </c>
    </row>
    <row r="2029" spans="1:15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>
        <f t="shared" si="62"/>
        <v>67.135999999999996</v>
      </c>
      <c r="O2029" s="1">
        <f t="shared" si="63"/>
        <v>0.35</v>
      </c>
    </row>
    <row r="2030" spans="1:15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>
        <f t="shared" si="62"/>
        <v>14.73</v>
      </c>
      <c r="O2030" s="1">
        <f t="shared" si="63"/>
        <v>0.47</v>
      </c>
    </row>
    <row r="2031" spans="1:15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>
        <f t="shared" si="62"/>
        <v>104.9</v>
      </c>
      <c r="O2031" s="1">
        <f t="shared" si="63"/>
        <v>0.23999999999999996</v>
      </c>
    </row>
    <row r="2032" spans="1:15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>
        <f t="shared" si="62"/>
        <v>61.04</v>
      </c>
      <c r="O2032" s="1">
        <f t="shared" si="63"/>
        <v>0.5</v>
      </c>
    </row>
    <row r="2033" spans="1:15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>
        <f t="shared" si="62"/>
        <v>10.95</v>
      </c>
      <c r="O2033" s="1">
        <f t="shared" si="63"/>
        <v>0.47</v>
      </c>
    </row>
    <row r="2034" spans="1:15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>
        <f t="shared" si="62"/>
        <v>9.3919999999999995</v>
      </c>
      <c r="O2034" s="1">
        <f t="shared" si="63"/>
        <v>0.35000000000000003</v>
      </c>
    </row>
    <row r="2035" spans="1:15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>
        <f t="shared" si="62"/>
        <v>9.3279999999999994</v>
      </c>
      <c r="O2035" s="1">
        <f t="shared" si="63"/>
        <v>8.7500000000000008E-2</v>
      </c>
    </row>
    <row r="2036" spans="1:15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>
        <f t="shared" si="62"/>
        <v>8.26</v>
      </c>
      <c r="O2036" s="1">
        <f t="shared" si="63"/>
        <v>0.47000000000000003</v>
      </c>
    </row>
    <row r="2037" spans="1:15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>
        <f t="shared" si="62"/>
        <v>269.97000000000003</v>
      </c>
      <c r="O2037" s="1">
        <f t="shared" si="63"/>
        <v>0.18999999999999997</v>
      </c>
    </row>
    <row r="2038" spans="1:15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>
        <f t="shared" si="62"/>
        <v>29.04</v>
      </c>
      <c r="O2038" s="1">
        <f t="shared" si="63"/>
        <v>0.48</v>
      </c>
    </row>
    <row r="2039" spans="1:15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>
        <f t="shared" si="62"/>
        <v>14.62</v>
      </c>
      <c r="O2039" s="1">
        <f t="shared" si="63"/>
        <v>0.47000000000000003</v>
      </c>
    </row>
    <row r="2040" spans="1:15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>
        <f t="shared" si="62"/>
        <v>11.952</v>
      </c>
      <c r="O2040" s="1">
        <f t="shared" si="63"/>
        <v>0.36250000000000004</v>
      </c>
    </row>
    <row r="2041" spans="1:15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>
        <f t="shared" si="62"/>
        <v>4.5359999999999996</v>
      </c>
      <c r="O2041" s="1">
        <f t="shared" si="63"/>
        <v>-0.73333333333333339</v>
      </c>
    </row>
    <row r="2042" spans="1:15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>
        <f t="shared" si="62"/>
        <v>9.1560000000000006</v>
      </c>
      <c r="O2042" s="1">
        <f t="shared" si="63"/>
        <v>-0.66666666666666663</v>
      </c>
    </row>
    <row r="2043" spans="1:15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>
        <f t="shared" si="62"/>
        <v>75.36</v>
      </c>
      <c r="O2043" s="1">
        <f t="shared" si="63"/>
        <v>0.27500000000000002</v>
      </c>
    </row>
    <row r="2044" spans="1:15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>
        <f t="shared" si="62"/>
        <v>57.503999999999998</v>
      </c>
      <c r="O2044" s="1">
        <f t="shared" si="63"/>
        <v>0.35000000000000003</v>
      </c>
    </row>
    <row r="2045" spans="1:15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>
        <f t="shared" si="62"/>
        <v>38.863999999999997</v>
      </c>
      <c r="O2045" s="1">
        <f t="shared" si="63"/>
        <v>0.2</v>
      </c>
    </row>
    <row r="2046" spans="1:15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>
        <f t="shared" si="62"/>
        <v>15.552</v>
      </c>
      <c r="O2046" s="1">
        <f t="shared" si="63"/>
        <v>0.35000000000000003</v>
      </c>
    </row>
    <row r="2047" spans="1:15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>
        <f t="shared" si="62"/>
        <v>162.63999999999999</v>
      </c>
      <c r="O2047" s="1">
        <f t="shared" si="63"/>
        <v>0.28000000000000003</v>
      </c>
    </row>
    <row r="2048" spans="1:15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>
        <f t="shared" si="62"/>
        <v>597</v>
      </c>
      <c r="O2048" s="1">
        <f t="shared" si="63"/>
        <v>0.47</v>
      </c>
    </row>
    <row r="2049" spans="1:15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>
        <f t="shared" si="62"/>
        <v>55.48</v>
      </c>
      <c r="O2049" s="1">
        <f t="shared" si="63"/>
        <v>0.48000000000000004</v>
      </c>
    </row>
    <row r="2050" spans="1:15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>
        <f t="shared" si="62"/>
        <v>289.8</v>
      </c>
      <c r="O2050" s="1">
        <f t="shared" si="63"/>
        <v>0.125</v>
      </c>
    </row>
    <row r="2051" spans="1:15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>
        <f t="shared" ref="N2051:N2114" si="64">J2051</f>
        <v>2.5019999999999998</v>
      </c>
      <c r="O2051" s="1">
        <f t="shared" ref="O2051:O2114" si="65">M2051/J2051</f>
        <v>-0.8</v>
      </c>
    </row>
    <row r="2052" spans="1:15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>
        <f t="shared" si="64"/>
        <v>6.48</v>
      </c>
      <c r="O2052" s="1">
        <f t="shared" si="65"/>
        <v>-0.73333333333333328</v>
      </c>
    </row>
    <row r="2053" spans="1:15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>
        <f t="shared" si="64"/>
        <v>341.488</v>
      </c>
      <c r="O2053" s="1">
        <f t="shared" si="65"/>
        <v>-0.2142857142857143</v>
      </c>
    </row>
    <row r="2054" spans="1:15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>
        <f t="shared" si="64"/>
        <v>11.12</v>
      </c>
      <c r="O2054" s="1">
        <f t="shared" si="65"/>
        <v>7.4999999999999997E-2</v>
      </c>
    </row>
    <row r="2055" spans="1:15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>
        <f t="shared" si="64"/>
        <v>25.344000000000001</v>
      </c>
      <c r="O2055" s="1">
        <f t="shared" si="65"/>
        <v>0.13749999999999998</v>
      </c>
    </row>
    <row r="2056" spans="1:15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>
        <f t="shared" si="64"/>
        <v>17.309999999999999</v>
      </c>
      <c r="O2056" s="1">
        <f t="shared" si="65"/>
        <v>0.3</v>
      </c>
    </row>
    <row r="2057" spans="1:15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>
        <f t="shared" si="64"/>
        <v>199.95</v>
      </c>
      <c r="O2057" s="1">
        <f t="shared" si="65"/>
        <v>0.32</v>
      </c>
    </row>
    <row r="2058" spans="1:15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>
        <f t="shared" si="64"/>
        <v>1586.69</v>
      </c>
      <c r="O2058" s="1">
        <f t="shared" si="65"/>
        <v>0.26</v>
      </c>
    </row>
    <row r="2059" spans="1:15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>
        <f t="shared" si="64"/>
        <v>84.99</v>
      </c>
      <c r="O2059" s="1">
        <f t="shared" si="65"/>
        <v>0.36</v>
      </c>
    </row>
    <row r="2060" spans="1:15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>
        <f t="shared" si="64"/>
        <v>411.8</v>
      </c>
      <c r="O2060" s="1">
        <f t="shared" si="65"/>
        <v>0.16999999999999998</v>
      </c>
    </row>
    <row r="2061" spans="1:15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>
        <f t="shared" si="64"/>
        <v>11.34</v>
      </c>
      <c r="O2061" s="1">
        <f t="shared" si="65"/>
        <v>0.46</v>
      </c>
    </row>
    <row r="2062" spans="1:15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>
        <f t="shared" si="64"/>
        <v>80.3</v>
      </c>
      <c r="O2062" s="1">
        <f t="shared" si="65"/>
        <v>0.26</v>
      </c>
    </row>
    <row r="2063" spans="1:15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>
        <f t="shared" si="64"/>
        <v>15.968</v>
      </c>
      <c r="O2063" s="1">
        <f t="shared" si="65"/>
        <v>0.33749999999999997</v>
      </c>
    </row>
    <row r="2064" spans="1:15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>
        <f t="shared" si="64"/>
        <v>64.739999999999995</v>
      </c>
      <c r="O2064" s="1">
        <f t="shared" si="65"/>
        <v>0.47000000000000008</v>
      </c>
    </row>
    <row r="2065" spans="1:15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>
        <f t="shared" si="64"/>
        <v>19.295999999999999</v>
      </c>
      <c r="O2065" s="1">
        <f t="shared" si="65"/>
        <v>0.3125</v>
      </c>
    </row>
    <row r="2066" spans="1:15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>
        <f t="shared" si="64"/>
        <v>405.64</v>
      </c>
      <c r="O2066" s="1">
        <f t="shared" si="65"/>
        <v>3.0000000000000002E-2</v>
      </c>
    </row>
    <row r="2067" spans="1:15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>
        <f t="shared" si="64"/>
        <v>146.352</v>
      </c>
      <c r="O2067" s="1">
        <f t="shared" si="65"/>
        <v>-6.25E-2</v>
      </c>
    </row>
    <row r="2068" spans="1:15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>
        <f t="shared" si="64"/>
        <v>251.91</v>
      </c>
      <c r="O2068" s="1">
        <f t="shared" si="65"/>
        <v>0.19</v>
      </c>
    </row>
    <row r="2069" spans="1:15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>
        <f t="shared" si="64"/>
        <v>12.39</v>
      </c>
      <c r="O2069" s="1">
        <f t="shared" si="65"/>
        <v>0.3</v>
      </c>
    </row>
    <row r="2070" spans="1:15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>
        <f t="shared" si="64"/>
        <v>199.96</v>
      </c>
      <c r="O2070" s="1">
        <f t="shared" si="65"/>
        <v>0.35000000000000003</v>
      </c>
    </row>
    <row r="2071" spans="1:15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>
        <f t="shared" si="64"/>
        <v>710.83199999999999</v>
      </c>
      <c r="O2071" s="1">
        <f t="shared" si="65"/>
        <v>-0.13750000000000001</v>
      </c>
    </row>
    <row r="2072" spans="1:15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>
        <f t="shared" si="64"/>
        <v>1.9410000000000001</v>
      </c>
      <c r="O2072" s="1">
        <f t="shared" si="65"/>
        <v>-0.66666666666666663</v>
      </c>
    </row>
    <row r="2073" spans="1:15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>
        <f t="shared" si="64"/>
        <v>283.92</v>
      </c>
      <c r="O2073" s="1">
        <f t="shared" si="65"/>
        <v>-0.16250000000000001</v>
      </c>
    </row>
    <row r="2074" spans="1:15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>
        <f t="shared" si="64"/>
        <v>7.3120000000000003</v>
      </c>
      <c r="O2074" s="1">
        <f t="shared" si="65"/>
        <v>0.35000000000000003</v>
      </c>
    </row>
    <row r="2075" spans="1:15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>
        <f t="shared" si="64"/>
        <v>59.97</v>
      </c>
      <c r="O2075" s="1">
        <f t="shared" si="65"/>
        <v>0.23</v>
      </c>
    </row>
    <row r="2076" spans="1:15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>
        <f t="shared" si="64"/>
        <v>761.54399999999998</v>
      </c>
      <c r="O2076" s="1">
        <f t="shared" si="65"/>
        <v>8.7499999999999994E-2</v>
      </c>
    </row>
    <row r="2077" spans="1:15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>
        <f t="shared" si="64"/>
        <v>58.2</v>
      </c>
      <c r="O2077" s="1">
        <f t="shared" si="65"/>
        <v>0.49</v>
      </c>
    </row>
    <row r="2078" spans="1:15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>
        <f t="shared" si="64"/>
        <v>39.9</v>
      </c>
      <c r="O2078" s="1">
        <f t="shared" si="65"/>
        <v>0.5</v>
      </c>
    </row>
    <row r="2079" spans="1:15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>
        <f t="shared" si="64"/>
        <v>90.86</v>
      </c>
      <c r="O2079" s="1">
        <f t="shared" si="65"/>
        <v>0.28999999999999998</v>
      </c>
    </row>
    <row r="2080" spans="1:15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>
        <f t="shared" si="64"/>
        <v>94.85</v>
      </c>
      <c r="O2080" s="1">
        <f t="shared" si="65"/>
        <v>0.48000000000000004</v>
      </c>
    </row>
    <row r="2081" spans="1:15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>
        <f t="shared" si="64"/>
        <v>106.232</v>
      </c>
      <c r="O2081" s="1">
        <f t="shared" si="65"/>
        <v>0.35</v>
      </c>
    </row>
    <row r="2082" spans="1:15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>
        <f t="shared" si="64"/>
        <v>111.98399999999999</v>
      </c>
      <c r="O2082" s="1">
        <f t="shared" si="65"/>
        <v>0.1</v>
      </c>
    </row>
    <row r="2083" spans="1:15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>
        <f t="shared" si="64"/>
        <v>7.7119999999999997</v>
      </c>
      <c r="O2083" s="1">
        <f t="shared" si="65"/>
        <v>0.22500000000000001</v>
      </c>
    </row>
    <row r="2084" spans="1:15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>
        <f t="shared" si="64"/>
        <v>37.44</v>
      </c>
      <c r="O2084" s="1">
        <f t="shared" si="65"/>
        <v>0.45</v>
      </c>
    </row>
    <row r="2085" spans="1:15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>
        <f t="shared" si="64"/>
        <v>23.68</v>
      </c>
      <c r="O2085" s="1">
        <f t="shared" si="65"/>
        <v>0.37500000000000006</v>
      </c>
    </row>
    <row r="2086" spans="1:15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>
        <f t="shared" si="64"/>
        <v>122.12</v>
      </c>
      <c r="O2086" s="1">
        <f t="shared" si="65"/>
        <v>0.45999999999999996</v>
      </c>
    </row>
    <row r="2087" spans="1:15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>
        <f t="shared" si="64"/>
        <v>18.45</v>
      </c>
      <c r="O2087" s="1">
        <f t="shared" si="65"/>
        <v>0.47000000000000003</v>
      </c>
    </row>
    <row r="2088" spans="1:15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>
        <f t="shared" si="64"/>
        <v>324.89999999999998</v>
      </c>
      <c r="O2088" s="1">
        <f t="shared" si="65"/>
        <v>0.12000000000000001</v>
      </c>
    </row>
    <row r="2089" spans="1:15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>
        <f t="shared" si="64"/>
        <v>146.72999999999999</v>
      </c>
      <c r="O2089" s="1">
        <f t="shared" si="65"/>
        <v>0.47000000000000003</v>
      </c>
    </row>
    <row r="2090" spans="1:15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>
        <f t="shared" si="64"/>
        <v>3.96</v>
      </c>
      <c r="O2090" s="1">
        <f t="shared" si="65"/>
        <v>0.37</v>
      </c>
    </row>
    <row r="2091" spans="1:15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>
        <f t="shared" si="64"/>
        <v>5.76</v>
      </c>
      <c r="O2091" s="1">
        <f t="shared" si="65"/>
        <v>0.46</v>
      </c>
    </row>
    <row r="2092" spans="1:15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>
        <f t="shared" si="64"/>
        <v>26.55</v>
      </c>
      <c r="O2092" s="1">
        <f t="shared" si="65"/>
        <v>0.48999999999999994</v>
      </c>
    </row>
    <row r="2093" spans="1:15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>
        <f t="shared" si="64"/>
        <v>310.44299999999998</v>
      </c>
      <c r="O2093" s="1">
        <f t="shared" si="65"/>
        <v>-0.15714285714285717</v>
      </c>
    </row>
    <row r="2094" spans="1:15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>
        <f t="shared" si="64"/>
        <v>479.9</v>
      </c>
      <c r="O2094" s="1">
        <f t="shared" si="65"/>
        <v>0.17</v>
      </c>
    </row>
    <row r="2095" spans="1:15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>
        <f t="shared" si="64"/>
        <v>12.88</v>
      </c>
      <c r="O2095" s="1">
        <f t="shared" si="65"/>
        <v>0.03</v>
      </c>
    </row>
    <row r="2096" spans="1:15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>
        <f t="shared" si="64"/>
        <v>13.12</v>
      </c>
      <c r="O2096" s="1">
        <f t="shared" si="65"/>
        <v>0.1125</v>
      </c>
    </row>
    <row r="2097" spans="1:15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>
        <f t="shared" si="64"/>
        <v>511.84</v>
      </c>
      <c r="O2097" s="1">
        <f t="shared" si="65"/>
        <v>0.47000000000000003</v>
      </c>
    </row>
    <row r="2098" spans="1:15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>
        <f t="shared" si="64"/>
        <v>91.96</v>
      </c>
      <c r="O2098" s="1">
        <f t="shared" si="65"/>
        <v>0.28000000000000003</v>
      </c>
    </row>
    <row r="2099" spans="1:15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>
        <f t="shared" si="64"/>
        <v>8.34</v>
      </c>
      <c r="O2099" s="1">
        <f t="shared" si="65"/>
        <v>0.26</v>
      </c>
    </row>
    <row r="2100" spans="1:15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>
        <f t="shared" si="64"/>
        <v>37.68</v>
      </c>
      <c r="O2100" s="1">
        <f t="shared" si="65"/>
        <v>6.25E-2</v>
      </c>
    </row>
    <row r="2101" spans="1:15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>
        <f t="shared" si="64"/>
        <v>279.94400000000002</v>
      </c>
      <c r="O2101" s="1">
        <f t="shared" si="65"/>
        <v>0.28749999999999998</v>
      </c>
    </row>
    <row r="2102" spans="1:15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>
        <f t="shared" si="64"/>
        <v>636.40800000000002</v>
      </c>
      <c r="O2102" s="1">
        <f t="shared" si="65"/>
        <v>-2.4999999999999998E-2</v>
      </c>
    </row>
    <row r="2103" spans="1:15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>
        <f t="shared" si="64"/>
        <v>83.168000000000006</v>
      </c>
      <c r="O2103" s="1">
        <f t="shared" si="65"/>
        <v>0.1125</v>
      </c>
    </row>
    <row r="2104" spans="1:15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>
        <f t="shared" si="64"/>
        <v>259.13600000000002</v>
      </c>
      <c r="O2104" s="1">
        <f t="shared" si="65"/>
        <v>-9.9999999999999992E-2</v>
      </c>
    </row>
    <row r="2105" spans="1:15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>
        <f t="shared" si="64"/>
        <v>221.92</v>
      </c>
      <c r="O2105" s="1">
        <f t="shared" si="65"/>
        <v>0.48000000000000004</v>
      </c>
    </row>
    <row r="2106" spans="1:15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>
        <f t="shared" si="64"/>
        <v>26</v>
      </c>
      <c r="O2106" s="1">
        <f t="shared" si="65"/>
        <v>0.44999999999999996</v>
      </c>
    </row>
    <row r="2107" spans="1:15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>
        <f t="shared" si="64"/>
        <v>15.552</v>
      </c>
      <c r="O2107" s="1">
        <f t="shared" si="65"/>
        <v>0.35000000000000003</v>
      </c>
    </row>
    <row r="2108" spans="1:15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>
        <f t="shared" si="64"/>
        <v>0.876</v>
      </c>
      <c r="O2108" s="1">
        <f t="shared" si="65"/>
        <v>-1.5999999999999999</v>
      </c>
    </row>
    <row r="2109" spans="1:15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>
        <f t="shared" si="64"/>
        <v>19.98</v>
      </c>
      <c r="O2109" s="1">
        <f t="shared" si="65"/>
        <v>0.47</v>
      </c>
    </row>
    <row r="2110" spans="1:15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>
        <f t="shared" si="64"/>
        <v>398.35199999999998</v>
      </c>
      <c r="O2110" s="1">
        <f t="shared" si="65"/>
        <v>0.3125</v>
      </c>
    </row>
    <row r="2111" spans="1:15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>
        <f t="shared" si="64"/>
        <v>5.04</v>
      </c>
      <c r="O2111" s="1">
        <f t="shared" si="65"/>
        <v>0.25</v>
      </c>
    </row>
    <row r="2112" spans="1:15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>
        <f t="shared" si="64"/>
        <v>17.45</v>
      </c>
      <c r="O2112" s="1">
        <f t="shared" si="65"/>
        <v>0.45999999999999996</v>
      </c>
    </row>
    <row r="2113" spans="1:15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>
        <f t="shared" si="64"/>
        <v>323.13600000000002</v>
      </c>
      <c r="O2113" s="1">
        <f t="shared" si="65"/>
        <v>6.25E-2</v>
      </c>
    </row>
    <row r="2114" spans="1:15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>
        <f t="shared" si="64"/>
        <v>29.7</v>
      </c>
      <c r="O2114" s="1">
        <f t="shared" si="65"/>
        <v>0.27</v>
      </c>
    </row>
    <row r="2115" spans="1:15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>
        <f t="shared" ref="N2115:N2178" si="66">J2115</f>
        <v>1295.8399999999999</v>
      </c>
      <c r="O2115" s="1">
        <f t="shared" ref="O2115:O2178" si="67">M2115/J2115</f>
        <v>0.11250000000000002</v>
      </c>
    </row>
    <row r="2116" spans="1:15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>
        <f t="shared" si="66"/>
        <v>46.84</v>
      </c>
      <c r="O2116" s="1">
        <f t="shared" si="67"/>
        <v>0.27</v>
      </c>
    </row>
    <row r="2117" spans="1:15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>
        <f t="shared" si="66"/>
        <v>425.83300000000003</v>
      </c>
      <c r="O2117" s="1">
        <f t="shared" si="67"/>
        <v>4.7058823529411764E-2</v>
      </c>
    </row>
    <row r="2118" spans="1:15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>
        <f t="shared" si="66"/>
        <v>209.67</v>
      </c>
      <c r="O2118" s="1">
        <f t="shared" si="67"/>
        <v>-6.6666666666666666E-2</v>
      </c>
    </row>
    <row r="2119" spans="1:15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>
        <f t="shared" si="66"/>
        <v>159.88</v>
      </c>
      <c r="O2119" s="1">
        <f t="shared" si="67"/>
        <v>0.45999999999999996</v>
      </c>
    </row>
    <row r="2120" spans="1:15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>
        <f t="shared" si="66"/>
        <v>5.28</v>
      </c>
      <c r="O2120" s="1">
        <f t="shared" si="67"/>
        <v>0.44999999999999996</v>
      </c>
    </row>
    <row r="2121" spans="1:15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>
        <f t="shared" si="66"/>
        <v>895.92</v>
      </c>
      <c r="O2121" s="1">
        <f t="shared" si="67"/>
        <v>0.33750000000000002</v>
      </c>
    </row>
    <row r="2122" spans="1:15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>
        <f t="shared" si="66"/>
        <v>2.8079999999999998</v>
      </c>
      <c r="O2122" s="1">
        <f t="shared" si="67"/>
        <v>-0.70000000000000007</v>
      </c>
    </row>
    <row r="2123" spans="1:15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>
        <f t="shared" si="66"/>
        <v>215.976</v>
      </c>
      <c r="O2123" s="1">
        <f t="shared" si="67"/>
        <v>-1.2500000000000001E-2</v>
      </c>
    </row>
    <row r="2124" spans="1:15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>
        <f t="shared" si="66"/>
        <v>241.96</v>
      </c>
      <c r="O2124" s="1">
        <f t="shared" si="67"/>
        <v>0.17</v>
      </c>
    </row>
    <row r="2125" spans="1:15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>
        <f t="shared" si="66"/>
        <v>27.72</v>
      </c>
      <c r="O2125" s="1">
        <f t="shared" si="67"/>
        <v>0.48000000000000004</v>
      </c>
    </row>
    <row r="2126" spans="1:15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>
        <f t="shared" si="66"/>
        <v>104.68</v>
      </c>
      <c r="O2126" s="1">
        <f t="shared" si="67"/>
        <v>0.33750000000000002</v>
      </c>
    </row>
    <row r="2127" spans="1:15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>
        <f t="shared" si="66"/>
        <v>62.957999999999998</v>
      </c>
      <c r="O2127" s="1">
        <f t="shared" si="67"/>
        <v>0.15</v>
      </c>
    </row>
    <row r="2128" spans="1:15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>
        <f t="shared" si="66"/>
        <v>86.376000000000005</v>
      </c>
      <c r="O2128" s="1">
        <f t="shared" si="67"/>
        <v>1.2500000000000001E-2</v>
      </c>
    </row>
    <row r="2129" spans="1:15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>
        <f t="shared" si="66"/>
        <v>64.944000000000003</v>
      </c>
      <c r="O2129" s="1">
        <f t="shared" si="67"/>
        <v>9.9999999999999992E-2</v>
      </c>
    </row>
    <row r="2130" spans="1:15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>
        <f t="shared" si="66"/>
        <v>20.736000000000001</v>
      </c>
      <c r="O2130" s="1">
        <f t="shared" si="67"/>
        <v>0.35</v>
      </c>
    </row>
    <row r="2131" spans="1:15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>
        <f t="shared" si="66"/>
        <v>33.28</v>
      </c>
      <c r="O2131" s="1">
        <f t="shared" si="67"/>
        <v>0.28000000000000003</v>
      </c>
    </row>
    <row r="2132" spans="1:15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>
        <f t="shared" si="66"/>
        <v>38.520000000000003</v>
      </c>
      <c r="O2132" s="1">
        <f t="shared" si="67"/>
        <v>0.31</v>
      </c>
    </row>
    <row r="2133" spans="1:15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>
        <f t="shared" si="66"/>
        <v>139.86000000000001</v>
      </c>
      <c r="O2133" s="1">
        <f t="shared" si="67"/>
        <v>0.42999999999999994</v>
      </c>
    </row>
    <row r="2134" spans="1:15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>
        <f t="shared" si="66"/>
        <v>19.649999999999999</v>
      </c>
      <c r="O2134" s="1">
        <f t="shared" si="67"/>
        <v>0.46</v>
      </c>
    </row>
    <row r="2135" spans="1:15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>
        <f t="shared" si="66"/>
        <v>152.99100000000001</v>
      </c>
      <c r="O2135" s="1">
        <f t="shared" si="67"/>
        <v>-0.79999999999999993</v>
      </c>
    </row>
    <row r="2136" spans="1:15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>
        <f t="shared" si="66"/>
        <v>10.584</v>
      </c>
      <c r="O2136" s="1">
        <f t="shared" si="67"/>
        <v>-0.22500000000000003</v>
      </c>
    </row>
    <row r="2137" spans="1:15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>
        <f t="shared" si="66"/>
        <v>94.92</v>
      </c>
      <c r="O2137" s="1">
        <f t="shared" si="67"/>
        <v>0.16666666666666666</v>
      </c>
    </row>
    <row r="2138" spans="1:15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>
        <f t="shared" si="66"/>
        <v>14.76</v>
      </c>
      <c r="O2138" s="1">
        <f t="shared" si="67"/>
        <v>-0.77500000000000002</v>
      </c>
    </row>
    <row r="2139" spans="1:15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>
        <f t="shared" si="66"/>
        <v>3.6560000000000001</v>
      </c>
      <c r="O2139" s="1">
        <f t="shared" si="67"/>
        <v>-1.5999999999999999</v>
      </c>
    </row>
    <row r="2140" spans="1:15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>
        <f t="shared" si="66"/>
        <v>146.82</v>
      </c>
      <c r="O2140" s="1">
        <f t="shared" si="67"/>
        <v>0.5</v>
      </c>
    </row>
    <row r="2141" spans="1:15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>
        <f t="shared" si="66"/>
        <v>149.54400000000001</v>
      </c>
      <c r="O2141" s="1">
        <f t="shared" si="67"/>
        <v>0.33749999999999997</v>
      </c>
    </row>
    <row r="2142" spans="1:15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>
        <f t="shared" si="66"/>
        <v>17.14</v>
      </c>
      <c r="O2142" s="1">
        <f t="shared" si="67"/>
        <v>0.26</v>
      </c>
    </row>
    <row r="2143" spans="1:15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>
        <f t="shared" si="66"/>
        <v>991.76400000000001</v>
      </c>
      <c r="O2143" s="1">
        <f t="shared" si="67"/>
        <v>-0.35</v>
      </c>
    </row>
    <row r="2144" spans="1:15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>
        <f t="shared" si="66"/>
        <v>30.48</v>
      </c>
      <c r="O2144" s="1">
        <f t="shared" si="67"/>
        <v>0.32500000000000001</v>
      </c>
    </row>
    <row r="2145" spans="1:15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>
        <f t="shared" si="66"/>
        <v>23.988</v>
      </c>
      <c r="O2145" s="1">
        <f t="shared" si="67"/>
        <v>-0.2</v>
      </c>
    </row>
    <row r="2146" spans="1:15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>
        <f t="shared" si="66"/>
        <v>16.687999999999999</v>
      </c>
      <c r="O2146" s="1">
        <f t="shared" si="67"/>
        <v>0.32500000000000007</v>
      </c>
    </row>
    <row r="2147" spans="1:15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>
        <f t="shared" si="66"/>
        <v>422.05799999999999</v>
      </c>
      <c r="O2147" s="1">
        <f t="shared" si="67"/>
        <v>-4.2857142857142858E-2</v>
      </c>
    </row>
    <row r="2148" spans="1:15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>
        <f t="shared" si="66"/>
        <v>38.088000000000001</v>
      </c>
      <c r="O2148" s="1">
        <f t="shared" si="67"/>
        <v>-0.73333333333333328</v>
      </c>
    </row>
    <row r="2149" spans="1:15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>
        <f t="shared" si="66"/>
        <v>254.352</v>
      </c>
      <c r="O2149" s="1">
        <f t="shared" si="67"/>
        <v>-0.19999999999999998</v>
      </c>
    </row>
    <row r="2150" spans="1:15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>
        <f t="shared" si="66"/>
        <v>43.31</v>
      </c>
      <c r="O2150" s="1">
        <f t="shared" si="67"/>
        <v>0.1</v>
      </c>
    </row>
    <row r="2151" spans="1:15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>
        <f t="shared" si="66"/>
        <v>84.95</v>
      </c>
      <c r="O2151" s="1">
        <f t="shared" si="67"/>
        <v>0.26</v>
      </c>
    </row>
    <row r="2152" spans="1:15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>
        <f t="shared" si="66"/>
        <v>233.05799999999999</v>
      </c>
      <c r="O2152" s="1">
        <f t="shared" si="67"/>
        <v>-0.22857142857142859</v>
      </c>
    </row>
    <row r="2153" spans="1:15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>
        <f t="shared" si="66"/>
        <v>111.79</v>
      </c>
      <c r="O2153" s="1">
        <f t="shared" si="67"/>
        <v>0.39</v>
      </c>
    </row>
    <row r="2154" spans="1:15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>
        <f t="shared" si="66"/>
        <v>14.94</v>
      </c>
      <c r="O2154" s="1">
        <f t="shared" si="67"/>
        <v>0.47000000000000003</v>
      </c>
    </row>
    <row r="2155" spans="1:15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>
        <f t="shared" si="66"/>
        <v>14.16</v>
      </c>
      <c r="O2155" s="1">
        <f t="shared" si="67"/>
        <v>0.36249999999999999</v>
      </c>
    </row>
    <row r="2156" spans="1:15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>
        <f t="shared" si="66"/>
        <v>22.608000000000001</v>
      </c>
      <c r="O2156" s="1">
        <f t="shared" si="67"/>
        <v>-0.45</v>
      </c>
    </row>
    <row r="2157" spans="1:15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>
        <f t="shared" si="66"/>
        <v>21.48</v>
      </c>
      <c r="O2157" s="1">
        <f t="shared" si="67"/>
        <v>0.5</v>
      </c>
    </row>
    <row r="2158" spans="1:15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>
        <f t="shared" si="66"/>
        <v>501.81</v>
      </c>
      <c r="O2158" s="1">
        <f t="shared" si="67"/>
        <v>0</v>
      </c>
    </row>
    <row r="2159" spans="1:15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>
        <f t="shared" si="66"/>
        <v>161.94</v>
      </c>
      <c r="O2159" s="1">
        <f t="shared" si="67"/>
        <v>6.0000000000000005E-2</v>
      </c>
    </row>
    <row r="2160" spans="1:15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>
        <f t="shared" si="66"/>
        <v>17.856000000000002</v>
      </c>
      <c r="O2160" s="1">
        <f t="shared" si="67"/>
        <v>0.11249999999999999</v>
      </c>
    </row>
    <row r="2161" spans="1:15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>
        <f t="shared" si="66"/>
        <v>8.8079999999999998</v>
      </c>
      <c r="O2161" s="1">
        <f t="shared" si="67"/>
        <v>-1.7</v>
      </c>
    </row>
    <row r="2162" spans="1:15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>
        <f t="shared" si="66"/>
        <v>79.384</v>
      </c>
      <c r="O2162" s="1">
        <f t="shared" si="67"/>
        <v>0.375</v>
      </c>
    </row>
    <row r="2163" spans="1:15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>
        <f t="shared" si="66"/>
        <v>34.58</v>
      </c>
      <c r="O2163" s="1">
        <f t="shared" si="67"/>
        <v>0.29000000000000004</v>
      </c>
    </row>
    <row r="2164" spans="1:15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>
        <f t="shared" si="66"/>
        <v>314.55</v>
      </c>
      <c r="O2164" s="1">
        <f t="shared" si="67"/>
        <v>0.48000000000000004</v>
      </c>
    </row>
    <row r="2165" spans="1:15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>
        <f t="shared" si="66"/>
        <v>191.976</v>
      </c>
      <c r="O2165" s="1">
        <f t="shared" si="67"/>
        <v>0.125</v>
      </c>
    </row>
    <row r="2166" spans="1:15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>
        <f t="shared" si="66"/>
        <v>8.2880000000000003</v>
      </c>
      <c r="O2166" s="1">
        <f t="shared" si="67"/>
        <v>0.36249999999999999</v>
      </c>
    </row>
    <row r="2167" spans="1:15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>
        <f t="shared" si="66"/>
        <v>139.91999999999999</v>
      </c>
      <c r="O2167" s="1">
        <f t="shared" si="67"/>
        <v>-1.075</v>
      </c>
    </row>
    <row r="2168" spans="1:15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>
        <f t="shared" si="66"/>
        <v>15.872</v>
      </c>
      <c r="O2168" s="1">
        <f t="shared" si="67"/>
        <v>7.4999999999999997E-2</v>
      </c>
    </row>
    <row r="2169" spans="1:15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>
        <f t="shared" si="66"/>
        <v>6.2859999999999996</v>
      </c>
      <c r="O2169" s="1">
        <f t="shared" si="67"/>
        <v>-1.7500000000000002</v>
      </c>
    </row>
    <row r="2170" spans="1:15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>
        <f t="shared" si="66"/>
        <v>14.016</v>
      </c>
      <c r="O2170" s="1">
        <f t="shared" si="67"/>
        <v>0.125</v>
      </c>
    </row>
    <row r="2171" spans="1:15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>
        <f t="shared" si="66"/>
        <v>71.975999999999999</v>
      </c>
      <c r="O2171" s="1">
        <f t="shared" si="67"/>
        <v>-0.125</v>
      </c>
    </row>
    <row r="2172" spans="1:15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>
        <f t="shared" si="66"/>
        <v>107.982</v>
      </c>
      <c r="O2172" s="1">
        <f t="shared" si="67"/>
        <v>-0.25</v>
      </c>
    </row>
    <row r="2173" spans="1:15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>
        <f t="shared" si="66"/>
        <v>305.31200000000001</v>
      </c>
      <c r="O2173" s="1">
        <f t="shared" si="67"/>
        <v>-2.8571428571428571E-2</v>
      </c>
    </row>
    <row r="2174" spans="1:15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>
        <f t="shared" si="66"/>
        <v>19.751999999999999</v>
      </c>
      <c r="O2174" s="1">
        <f t="shared" si="67"/>
        <v>0.35000000000000003</v>
      </c>
    </row>
    <row r="2175" spans="1:15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>
        <f t="shared" si="66"/>
        <v>9.2639999999999993</v>
      </c>
      <c r="O2175" s="1">
        <f t="shared" si="67"/>
        <v>-1.5000000000000002</v>
      </c>
    </row>
    <row r="2176" spans="1:15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>
        <f t="shared" si="66"/>
        <v>61.792000000000002</v>
      </c>
      <c r="O2176" s="1">
        <f t="shared" si="67"/>
        <v>9.9999999999999992E-2</v>
      </c>
    </row>
    <row r="2177" spans="1:15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>
        <f t="shared" si="66"/>
        <v>45.68</v>
      </c>
      <c r="O2177" s="1">
        <f t="shared" si="67"/>
        <v>0.45999999999999996</v>
      </c>
    </row>
    <row r="2178" spans="1:15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>
        <f t="shared" si="66"/>
        <v>60.12</v>
      </c>
      <c r="O2178" s="1">
        <f t="shared" si="67"/>
        <v>0.48000000000000004</v>
      </c>
    </row>
    <row r="2179" spans="1:15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>
        <f t="shared" ref="N2179:N2242" si="68">J2179</f>
        <v>41.72</v>
      </c>
      <c r="O2179" s="1">
        <f t="shared" ref="O2179:O2242" si="69">M2179/J2179</f>
        <v>0.3125</v>
      </c>
    </row>
    <row r="2180" spans="1:15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>
        <f t="shared" si="68"/>
        <v>71.599999999999994</v>
      </c>
      <c r="O2180" s="1">
        <f t="shared" si="69"/>
        <v>0.46</v>
      </c>
    </row>
    <row r="2181" spans="1:15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>
        <f t="shared" si="68"/>
        <v>85.231999999999999</v>
      </c>
      <c r="O2181" s="1">
        <f t="shared" si="69"/>
        <v>0.36249999999999999</v>
      </c>
    </row>
    <row r="2182" spans="1:15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>
        <f t="shared" si="68"/>
        <v>44.4</v>
      </c>
      <c r="O2182" s="1">
        <f t="shared" si="69"/>
        <v>0.5</v>
      </c>
    </row>
    <row r="2183" spans="1:15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>
        <f t="shared" si="68"/>
        <v>442.76400000000001</v>
      </c>
      <c r="O2183" s="1">
        <f t="shared" si="69"/>
        <v>0.13333333333333333</v>
      </c>
    </row>
    <row r="2184" spans="1:15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>
        <f t="shared" si="68"/>
        <v>3999.95</v>
      </c>
      <c r="O2184" s="1">
        <f t="shared" si="69"/>
        <v>0.29000000000000004</v>
      </c>
    </row>
    <row r="2185" spans="1:15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>
        <f t="shared" si="68"/>
        <v>199.95</v>
      </c>
      <c r="O2185" s="1">
        <f t="shared" si="69"/>
        <v>0.11</v>
      </c>
    </row>
    <row r="2186" spans="1:15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>
        <f t="shared" si="68"/>
        <v>63.68</v>
      </c>
      <c r="O2186" s="1">
        <f t="shared" si="69"/>
        <v>0.44</v>
      </c>
    </row>
    <row r="2187" spans="1:15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>
        <f t="shared" si="68"/>
        <v>54.896000000000001</v>
      </c>
      <c r="O2187" s="1">
        <f t="shared" si="69"/>
        <v>0.33750000000000002</v>
      </c>
    </row>
    <row r="2188" spans="1:15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>
        <f t="shared" si="68"/>
        <v>29</v>
      </c>
      <c r="O2188" s="1">
        <f t="shared" si="69"/>
        <v>0.25</v>
      </c>
    </row>
    <row r="2189" spans="1:15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>
        <f t="shared" si="68"/>
        <v>70.08</v>
      </c>
      <c r="O2189" s="1">
        <f t="shared" si="69"/>
        <v>0.5</v>
      </c>
    </row>
    <row r="2190" spans="1:15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>
        <f t="shared" si="68"/>
        <v>121.3</v>
      </c>
      <c r="O2190" s="1">
        <f t="shared" si="69"/>
        <v>0.21</v>
      </c>
    </row>
    <row r="2191" spans="1:15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>
        <f t="shared" si="68"/>
        <v>1454.49</v>
      </c>
      <c r="O2191" s="1">
        <f t="shared" si="69"/>
        <v>0.26</v>
      </c>
    </row>
    <row r="2192" spans="1:15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>
        <f t="shared" si="68"/>
        <v>60.81</v>
      </c>
      <c r="O2192" s="1">
        <f t="shared" si="69"/>
        <v>0.28000000000000003</v>
      </c>
    </row>
    <row r="2193" spans="1:15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>
        <f t="shared" si="68"/>
        <v>153.55199999999999</v>
      </c>
      <c r="O2193" s="1">
        <f t="shared" si="69"/>
        <v>0.33750000000000002</v>
      </c>
    </row>
    <row r="2194" spans="1:15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>
        <f t="shared" si="68"/>
        <v>65.34</v>
      </c>
      <c r="O2194" s="1">
        <f t="shared" si="69"/>
        <v>0.35</v>
      </c>
    </row>
    <row r="2195" spans="1:15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>
        <f t="shared" si="68"/>
        <v>123.92</v>
      </c>
      <c r="O2195" s="1">
        <f t="shared" si="69"/>
        <v>0.45</v>
      </c>
    </row>
    <row r="2196" spans="1:15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>
        <f t="shared" si="68"/>
        <v>35.1</v>
      </c>
      <c r="O2196" s="1">
        <f t="shared" si="69"/>
        <v>0.35</v>
      </c>
    </row>
    <row r="2197" spans="1:15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>
        <f t="shared" si="68"/>
        <v>44.75</v>
      </c>
      <c r="O2197" s="1">
        <f t="shared" si="69"/>
        <v>0.19</v>
      </c>
    </row>
    <row r="2198" spans="1:15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>
        <f t="shared" si="68"/>
        <v>4.7039999999999997</v>
      </c>
      <c r="O2198" s="1">
        <f t="shared" si="69"/>
        <v>8.7500000000000008E-2</v>
      </c>
    </row>
    <row r="2199" spans="1:15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>
        <f t="shared" si="68"/>
        <v>14.67</v>
      </c>
      <c r="O2199" s="1">
        <f t="shared" si="69"/>
        <v>0.27</v>
      </c>
    </row>
    <row r="2200" spans="1:15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>
        <f t="shared" si="68"/>
        <v>15.552</v>
      </c>
      <c r="O2200" s="1">
        <f t="shared" si="69"/>
        <v>0.35000000000000003</v>
      </c>
    </row>
    <row r="2201" spans="1:15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>
        <f t="shared" si="68"/>
        <v>5.2320000000000002</v>
      </c>
      <c r="O2201" s="1">
        <f t="shared" si="69"/>
        <v>0.32499999999999996</v>
      </c>
    </row>
    <row r="2202" spans="1:15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>
        <f t="shared" si="68"/>
        <v>22.2</v>
      </c>
      <c r="O2202" s="1">
        <f t="shared" si="69"/>
        <v>0.41000000000000003</v>
      </c>
    </row>
    <row r="2203" spans="1:15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>
        <f t="shared" si="68"/>
        <v>881.93</v>
      </c>
      <c r="O2203" s="1">
        <f t="shared" si="69"/>
        <v>0.26</v>
      </c>
    </row>
    <row r="2204" spans="1:15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>
        <f t="shared" si="68"/>
        <v>6.0960000000000001</v>
      </c>
      <c r="O2204" s="1">
        <f t="shared" si="69"/>
        <v>0.35</v>
      </c>
    </row>
    <row r="2205" spans="1:15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>
        <f t="shared" si="68"/>
        <v>191.82</v>
      </c>
      <c r="O2205" s="1">
        <f t="shared" si="69"/>
        <v>0.39</v>
      </c>
    </row>
    <row r="2206" spans="1:15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>
        <f t="shared" si="68"/>
        <v>20.103999999999999</v>
      </c>
      <c r="O2206" s="1">
        <f t="shared" si="69"/>
        <v>8.7500000000000008E-2</v>
      </c>
    </row>
    <row r="2207" spans="1:15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>
        <f t="shared" si="68"/>
        <v>67.56</v>
      </c>
      <c r="O2207" s="1">
        <f t="shared" si="69"/>
        <v>0.125</v>
      </c>
    </row>
    <row r="2208" spans="1:15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>
        <f t="shared" si="68"/>
        <v>29.931999999999999</v>
      </c>
      <c r="O2208" s="1">
        <f t="shared" si="69"/>
        <v>-1.55</v>
      </c>
    </row>
    <row r="2209" spans="1:15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>
        <f t="shared" si="68"/>
        <v>38.271999999999998</v>
      </c>
      <c r="O2209" s="1">
        <f t="shared" si="69"/>
        <v>0.1</v>
      </c>
    </row>
    <row r="2210" spans="1:15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>
        <f t="shared" si="68"/>
        <v>16.52</v>
      </c>
      <c r="O2210" s="1">
        <f t="shared" si="69"/>
        <v>0.46</v>
      </c>
    </row>
    <row r="2211" spans="1:15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>
        <f t="shared" si="68"/>
        <v>832.93</v>
      </c>
      <c r="O2211" s="1">
        <f t="shared" si="69"/>
        <v>0.28000000000000003</v>
      </c>
    </row>
    <row r="2212" spans="1:15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>
        <f t="shared" si="68"/>
        <v>43.8</v>
      </c>
      <c r="O2212" s="1">
        <f t="shared" si="69"/>
        <v>0.48000000000000004</v>
      </c>
    </row>
    <row r="2213" spans="1:15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>
        <f t="shared" si="68"/>
        <v>167.292</v>
      </c>
      <c r="O2213" s="1">
        <f t="shared" si="69"/>
        <v>0.17777777777777778</v>
      </c>
    </row>
    <row r="2214" spans="1:15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>
        <f t="shared" si="68"/>
        <v>27.42</v>
      </c>
      <c r="O2214" s="1">
        <f t="shared" si="69"/>
        <v>0.41</v>
      </c>
    </row>
    <row r="2215" spans="1:15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>
        <f t="shared" si="68"/>
        <v>1.44</v>
      </c>
      <c r="O2215" s="1">
        <f t="shared" si="69"/>
        <v>0.35000000000000003</v>
      </c>
    </row>
    <row r="2216" spans="1:15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>
        <f t="shared" si="68"/>
        <v>61.776000000000003</v>
      </c>
      <c r="O2216" s="1">
        <f t="shared" si="69"/>
        <v>0.33749999999999997</v>
      </c>
    </row>
    <row r="2217" spans="1:15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>
        <f t="shared" si="68"/>
        <v>241.96</v>
      </c>
      <c r="O2217" s="1">
        <f t="shared" si="69"/>
        <v>0.25</v>
      </c>
    </row>
    <row r="2218" spans="1:15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>
        <f t="shared" si="68"/>
        <v>108.608</v>
      </c>
      <c r="O2218" s="1">
        <f t="shared" si="69"/>
        <v>8.7499999999999994E-2</v>
      </c>
    </row>
    <row r="2219" spans="1:15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>
        <f t="shared" si="68"/>
        <v>2.8159999999999998</v>
      </c>
      <c r="O2219" s="1">
        <f t="shared" si="69"/>
        <v>0.35000000000000003</v>
      </c>
    </row>
    <row r="2220" spans="1:15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>
        <f t="shared" si="68"/>
        <v>9.984</v>
      </c>
      <c r="O2220" s="1">
        <f t="shared" si="69"/>
        <v>0.36250000000000004</v>
      </c>
    </row>
    <row r="2221" spans="1:15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>
        <f t="shared" si="68"/>
        <v>14.98</v>
      </c>
      <c r="O2221" s="1">
        <f t="shared" si="69"/>
        <v>0.27999999999999997</v>
      </c>
    </row>
    <row r="2222" spans="1:15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>
        <f t="shared" si="68"/>
        <v>1145.5999999999999</v>
      </c>
      <c r="O2222" s="1">
        <f t="shared" si="69"/>
        <v>8.7500000000000008E-2</v>
      </c>
    </row>
    <row r="2223" spans="1:15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>
        <f t="shared" si="68"/>
        <v>485.94</v>
      </c>
      <c r="O2223" s="1">
        <f t="shared" si="69"/>
        <v>-0.18333333333333332</v>
      </c>
    </row>
    <row r="2224" spans="1:15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>
        <f t="shared" si="68"/>
        <v>37.375999999999998</v>
      </c>
      <c r="O2224" s="1">
        <f t="shared" si="69"/>
        <v>0.125</v>
      </c>
    </row>
    <row r="2225" spans="1:15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>
        <f t="shared" si="68"/>
        <v>70.686000000000007</v>
      </c>
      <c r="O2225" s="1">
        <f t="shared" si="69"/>
        <v>-0.3428571428571428</v>
      </c>
    </row>
    <row r="2226" spans="1:15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>
        <f t="shared" si="68"/>
        <v>54.816000000000003</v>
      </c>
      <c r="O2226" s="1">
        <f t="shared" si="69"/>
        <v>0.32500000000000001</v>
      </c>
    </row>
    <row r="2227" spans="1:15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>
        <f t="shared" si="68"/>
        <v>72.293999999999997</v>
      </c>
      <c r="O2227" s="1">
        <f t="shared" si="69"/>
        <v>-1.3666666666666667</v>
      </c>
    </row>
    <row r="2228" spans="1:15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>
        <f t="shared" si="68"/>
        <v>2.8959999999999999</v>
      </c>
      <c r="O2228" s="1">
        <f t="shared" si="69"/>
        <v>0.16250000000000001</v>
      </c>
    </row>
    <row r="2229" spans="1:15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>
        <f t="shared" si="68"/>
        <v>124.792</v>
      </c>
      <c r="O2229" s="1">
        <f t="shared" si="69"/>
        <v>0.125</v>
      </c>
    </row>
    <row r="2230" spans="1:15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>
        <f t="shared" si="68"/>
        <v>330.58800000000002</v>
      </c>
      <c r="O2230" s="1">
        <f t="shared" si="69"/>
        <v>-0.35</v>
      </c>
    </row>
    <row r="2231" spans="1:15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>
        <f t="shared" si="68"/>
        <v>673.56799999999998</v>
      </c>
      <c r="O2231" s="1">
        <f t="shared" si="69"/>
        <v>0.375</v>
      </c>
    </row>
    <row r="2232" spans="1:15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>
        <f t="shared" si="68"/>
        <v>52.98</v>
      </c>
      <c r="O2232" s="1">
        <f t="shared" si="69"/>
        <v>0.28000000000000003</v>
      </c>
    </row>
    <row r="2233" spans="1:15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>
        <f t="shared" si="68"/>
        <v>526.45000000000005</v>
      </c>
      <c r="O2233" s="1">
        <f t="shared" si="69"/>
        <v>0.06</v>
      </c>
    </row>
    <row r="2234" spans="1:15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>
        <f t="shared" si="68"/>
        <v>228.92</v>
      </c>
      <c r="O2234" s="1">
        <f t="shared" si="69"/>
        <v>6.25E-2</v>
      </c>
    </row>
    <row r="2235" spans="1:15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>
        <f t="shared" si="68"/>
        <v>319.96800000000002</v>
      </c>
      <c r="O2235" s="1">
        <f t="shared" si="69"/>
        <v>0.1125</v>
      </c>
    </row>
    <row r="2236" spans="1:15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>
        <f t="shared" si="68"/>
        <v>205.03</v>
      </c>
      <c r="O2236" s="1">
        <f t="shared" si="69"/>
        <v>0.32999999999999996</v>
      </c>
    </row>
    <row r="2237" spans="1:15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>
        <f t="shared" si="68"/>
        <v>190.86</v>
      </c>
      <c r="O2237" s="1">
        <f t="shared" si="69"/>
        <v>5.9999999999999991E-2</v>
      </c>
    </row>
    <row r="2238" spans="1:15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>
        <f t="shared" si="68"/>
        <v>24.32</v>
      </c>
      <c r="O2238" s="1">
        <f t="shared" si="69"/>
        <v>0.34</v>
      </c>
    </row>
    <row r="2239" spans="1:15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>
        <f t="shared" si="68"/>
        <v>44.4</v>
      </c>
      <c r="O2239" s="1">
        <f t="shared" si="69"/>
        <v>0.28000000000000003</v>
      </c>
    </row>
    <row r="2240" spans="1:15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>
        <f t="shared" si="68"/>
        <v>44.4</v>
      </c>
      <c r="O2240" s="1">
        <f t="shared" si="69"/>
        <v>-1.175</v>
      </c>
    </row>
    <row r="2241" spans="1:15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>
        <f t="shared" si="68"/>
        <v>1016.792</v>
      </c>
      <c r="O2241" s="1">
        <f t="shared" si="69"/>
        <v>0.375</v>
      </c>
    </row>
    <row r="2242" spans="1:15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>
        <f t="shared" si="68"/>
        <v>38.136000000000003</v>
      </c>
      <c r="O2242" s="1">
        <f t="shared" si="69"/>
        <v>0.35</v>
      </c>
    </row>
    <row r="2243" spans="1:15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>
        <f t="shared" ref="N2243:N2306" si="70">J2243</f>
        <v>494.98200000000003</v>
      </c>
      <c r="O2243" s="1">
        <f t="shared" ref="O2243:O2306" si="71">M2243/J2243</f>
        <v>-0.23333333333333334</v>
      </c>
    </row>
    <row r="2244" spans="1:15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>
        <f t="shared" si="70"/>
        <v>56.56</v>
      </c>
      <c r="O2244" s="1">
        <f t="shared" si="71"/>
        <v>0.27</v>
      </c>
    </row>
    <row r="2245" spans="1:15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>
        <f t="shared" si="70"/>
        <v>5.56</v>
      </c>
      <c r="O2245" s="1">
        <f t="shared" si="71"/>
        <v>0.26</v>
      </c>
    </row>
    <row r="2246" spans="1:15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>
        <f t="shared" si="70"/>
        <v>9.02</v>
      </c>
      <c r="O2246" s="1">
        <f t="shared" si="71"/>
        <v>0.39</v>
      </c>
    </row>
    <row r="2247" spans="1:15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>
        <f t="shared" si="70"/>
        <v>8.6199999999999992</v>
      </c>
      <c r="O2247" s="1">
        <f t="shared" si="71"/>
        <v>0.26</v>
      </c>
    </row>
    <row r="2248" spans="1:15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>
        <f t="shared" si="70"/>
        <v>659.976</v>
      </c>
      <c r="O2248" s="1">
        <f t="shared" si="71"/>
        <v>7.4999999999999997E-2</v>
      </c>
    </row>
    <row r="2249" spans="1:15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>
        <f t="shared" si="70"/>
        <v>13.36</v>
      </c>
      <c r="O2249" s="1">
        <f t="shared" si="71"/>
        <v>0.48</v>
      </c>
    </row>
    <row r="2250" spans="1:15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>
        <f t="shared" si="70"/>
        <v>41.72</v>
      </c>
      <c r="O2250" s="1">
        <f t="shared" si="71"/>
        <v>0.3125</v>
      </c>
    </row>
    <row r="2251" spans="1:15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>
        <f t="shared" si="70"/>
        <v>11.52</v>
      </c>
      <c r="O2251" s="1">
        <f t="shared" si="71"/>
        <v>0.36250000000000004</v>
      </c>
    </row>
    <row r="2252" spans="1:15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>
        <f t="shared" si="70"/>
        <v>541.44000000000005</v>
      </c>
      <c r="O2252" s="1">
        <f t="shared" si="71"/>
        <v>0.28999999999999992</v>
      </c>
    </row>
    <row r="2253" spans="1:15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>
        <f t="shared" si="70"/>
        <v>19.440000000000001</v>
      </c>
      <c r="O2253" s="1">
        <f t="shared" si="71"/>
        <v>0.48000000000000004</v>
      </c>
    </row>
    <row r="2254" spans="1:15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>
        <f t="shared" si="70"/>
        <v>143.69999999999999</v>
      </c>
      <c r="O2254" s="1">
        <f t="shared" si="71"/>
        <v>0.48000000000000004</v>
      </c>
    </row>
    <row r="2255" spans="1:15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>
        <f t="shared" si="70"/>
        <v>43.26</v>
      </c>
      <c r="O2255" s="1">
        <f t="shared" si="71"/>
        <v>0.33</v>
      </c>
    </row>
    <row r="2256" spans="1:15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>
        <f t="shared" si="70"/>
        <v>43.56</v>
      </c>
      <c r="O2256" s="1">
        <f t="shared" si="71"/>
        <v>0.35</v>
      </c>
    </row>
    <row r="2257" spans="1:15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>
        <f t="shared" si="70"/>
        <v>437.85</v>
      </c>
      <c r="O2257" s="1">
        <f t="shared" si="71"/>
        <v>0.29999999999999993</v>
      </c>
    </row>
    <row r="2258" spans="1:15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>
        <f t="shared" si="70"/>
        <v>109.48</v>
      </c>
      <c r="O2258" s="1">
        <f t="shared" si="71"/>
        <v>0.31</v>
      </c>
    </row>
    <row r="2259" spans="1:15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>
        <f t="shared" si="70"/>
        <v>1212.96</v>
      </c>
      <c r="O2259" s="1">
        <f t="shared" si="71"/>
        <v>7.4999999999999997E-2</v>
      </c>
    </row>
    <row r="2260" spans="1:15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>
        <f t="shared" si="70"/>
        <v>18.54</v>
      </c>
      <c r="O2260" s="1">
        <f t="shared" si="71"/>
        <v>0.47000000000000008</v>
      </c>
    </row>
    <row r="2261" spans="1:15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>
        <f t="shared" si="70"/>
        <v>5</v>
      </c>
      <c r="O2261" s="1">
        <f t="shared" si="71"/>
        <v>0.48</v>
      </c>
    </row>
    <row r="2262" spans="1:15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>
        <f t="shared" si="70"/>
        <v>371.97</v>
      </c>
      <c r="O2262" s="1">
        <f t="shared" si="71"/>
        <v>0.18</v>
      </c>
    </row>
    <row r="2263" spans="1:15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>
        <f t="shared" si="70"/>
        <v>166.24</v>
      </c>
      <c r="O2263" s="1">
        <f t="shared" si="71"/>
        <v>0.15</v>
      </c>
    </row>
    <row r="2264" spans="1:15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>
        <f t="shared" si="70"/>
        <v>359.97</v>
      </c>
      <c r="O2264" s="1">
        <f t="shared" si="71"/>
        <v>0.21999999999999997</v>
      </c>
    </row>
    <row r="2265" spans="1:15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>
        <f t="shared" si="70"/>
        <v>499.98</v>
      </c>
      <c r="O2265" s="1">
        <f t="shared" si="71"/>
        <v>0.23</v>
      </c>
    </row>
    <row r="2266" spans="1:15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>
        <f t="shared" si="70"/>
        <v>5.28</v>
      </c>
      <c r="O2266" s="1">
        <f t="shared" si="71"/>
        <v>0.44999999999999996</v>
      </c>
    </row>
    <row r="2267" spans="1:15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>
        <f t="shared" si="70"/>
        <v>8.26</v>
      </c>
      <c r="O2267" s="1">
        <f t="shared" si="71"/>
        <v>0.47000000000000003</v>
      </c>
    </row>
    <row r="2268" spans="1:15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>
        <f t="shared" si="70"/>
        <v>7.968</v>
      </c>
      <c r="O2268" s="1">
        <f t="shared" si="71"/>
        <v>0.33750000000000002</v>
      </c>
    </row>
    <row r="2269" spans="1:15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>
        <f t="shared" si="70"/>
        <v>12.96</v>
      </c>
      <c r="O2269" s="1">
        <f t="shared" si="71"/>
        <v>0.48999999999999994</v>
      </c>
    </row>
    <row r="2270" spans="1:15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>
        <f t="shared" si="70"/>
        <v>6.48</v>
      </c>
      <c r="O2270" s="1">
        <f t="shared" si="71"/>
        <v>0.47999999999999993</v>
      </c>
    </row>
    <row r="2271" spans="1:15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>
        <f t="shared" si="70"/>
        <v>6.984</v>
      </c>
      <c r="O2271" s="1">
        <f t="shared" si="71"/>
        <v>0.33750000000000002</v>
      </c>
    </row>
    <row r="2272" spans="1:15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>
        <f t="shared" si="70"/>
        <v>47.96</v>
      </c>
      <c r="O2272" s="1">
        <f t="shared" si="71"/>
        <v>8.7500000000000008E-2</v>
      </c>
    </row>
    <row r="2273" spans="1:15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>
        <f t="shared" si="70"/>
        <v>199.74</v>
      </c>
      <c r="O2273" s="1">
        <f t="shared" si="71"/>
        <v>0.24000000000000002</v>
      </c>
    </row>
    <row r="2274" spans="1:15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>
        <f t="shared" si="70"/>
        <v>435.26</v>
      </c>
      <c r="O2274" s="1">
        <f t="shared" si="71"/>
        <v>0.22</v>
      </c>
    </row>
    <row r="2275" spans="1:15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>
        <f t="shared" si="70"/>
        <v>1119.9839999999999</v>
      </c>
      <c r="O2275" s="1">
        <f t="shared" si="71"/>
        <v>0.33750000000000002</v>
      </c>
    </row>
    <row r="2276" spans="1:15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>
        <f t="shared" si="70"/>
        <v>143.43199999999999</v>
      </c>
      <c r="O2276" s="1">
        <f t="shared" si="71"/>
        <v>2.5000000000000001E-2</v>
      </c>
    </row>
    <row r="2277" spans="1:15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>
        <f t="shared" si="70"/>
        <v>122.352</v>
      </c>
      <c r="O2277" s="1">
        <f t="shared" si="71"/>
        <v>0.11249999999999999</v>
      </c>
    </row>
    <row r="2278" spans="1:15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>
        <f t="shared" si="70"/>
        <v>306.2</v>
      </c>
      <c r="O2278" s="1">
        <f t="shared" si="71"/>
        <v>0</v>
      </c>
    </row>
    <row r="2279" spans="1:15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>
        <f t="shared" si="70"/>
        <v>85.98</v>
      </c>
      <c r="O2279" s="1">
        <f t="shared" si="71"/>
        <v>0.26</v>
      </c>
    </row>
    <row r="2280" spans="1:15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>
        <f t="shared" si="70"/>
        <v>223.96</v>
      </c>
      <c r="O2280" s="1">
        <f t="shared" si="71"/>
        <v>0.24</v>
      </c>
    </row>
    <row r="2281" spans="1:15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>
        <f t="shared" si="70"/>
        <v>97.567999999999998</v>
      </c>
      <c r="O2281" s="1">
        <f t="shared" si="71"/>
        <v>-6.25E-2</v>
      </c>
    </row>
    <row r="2282" spans="1:15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>
        <f t="shared" si="70"/>
        <v>614.27200000000005</v>
      </c>
      <c r="O2282" s="1">
        <f t="shared" si="71"/>
        <v>-3.7499999999999999E-2</v>
      </c>
    </row>
    <row r="2283" spans="1:15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>
        <f t="shared" si="70"/>
        <v>199.98</v>
      </c>
      <c r="O2283" s="1">
        <f t="shared" si="71"/>
        <v>0.19000000000000003</v>
      </c>
    </row>
    <row r="2284" spans="1:15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>
        <f t="shared" si="70"/>
        <v>48.16</v>
      </c>
      <c r="O2284" s="1">
        <f t="shared" si="71"/>
        <v>0.46000000000000008</v>
      </c>
    </row>
    <row r="2285" spans="1:15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>
        <f t="shared" si="70"/>
        <v>23.92</v>
      </c>
      <c r="O2285" s="1">
        <f t="shared" si="71"/>
        <v>0.27999999999999997</v>
      </c>
    </row>
    <row r="2286" spans="1:15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>
        <f t="shared" si="70"/>
        <v>60.69</v>
      </c>
      <c r="O2286" s="1">
        <f t="shared" si="71"/>
        <v>0.26999999999999996</v>
      </c>
    </row>
    <row r="2287" spans="1:15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>
        <f t="shared" si="70"/>
        <v>14.352</v>
      </c>
      <c r="O2287" s="1">
        <f t="shared" si="71"/>
        <v>0.36249999999999999</v>
      </c>
    </row>
    <row r="2288" spans="1:15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>
        <f t="shared" si="70"/>
        <v>35.04</v>
      </c>
      <c r="O2288" s="1">
        <f t="shared" si="71"/>
        <v>0.35</v>
      </c>
    </row>
    <row r="2289" spans="1:15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>
        <f t="shared" si="70"/>
        <v>17.48</v>
      </c>
      <c r="O2289" s="1">
        <f t="shared" si="71"/>
        <v>7.4999999999999997E-2</v>
      </c>
    </row>
    <row r="2290" spans="1:15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>
        <f t="shared" si="70"/>
        <v>16.399999999999999</v>
      </c>
      <c r="O2290" s="1">
        <f t="shared" si="71"/>
        <v>0.29000000000000004</v>
      </c>
    </row>
    <row r="2291" spans="1:15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>
        <f t="shared" si="70"/>
        <v>892.98</v>
      </c>
      <c r="O2291" s="1">
        <f t="shared" si="71"/>
        <v>0.09</v>
      </c>
    </row>
    <row r="2292" spans="1:15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>
        <f t="shared" si="70"/>
        <v>287.97000000000003</v>
      </c>
      <c r="O2292" s="1">
        <f t="shared" si="71"/>
        <v>0.27</v>
      </c>
    </row>
    <row r="2293" spans="1:15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>
        <f t="shared" si="70"/>
        <v>595.38</v>
      </c>
      <c r="O2293" s="1">
        <f t="shared" si="71"/>
        <v>0.5</v>
      </c>
    </row>
    <row r="2294" spans="1:15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>
        <f t="shared" si="70"/>
        <v>12.96</v>
      </c>
      <c r="O2294" s="1">
        <f t="shared" si="71"/>
        <v>0.47999999999999993</v>
      </c>
    </row>
    <row r="2295" spans="1:15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>
        <f t="shared" si="70"/>
        <v>4.95</v>
      </c>
      <c r="O2295" s="1">
        <f t="shared" si="71"/>
        <v>0.27</v>
      </c>
    </row>
    <row r="2296" spans="1:15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>
        <f t="shared" si="70"/>
        <v>181.95</v>
      </c>
      <c r="O2296" s="1">
        <f t="shared" si="71"/>
        <v>0.21</v>
      </c>
    </row>
    <row r="2297" spans="1:15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>
        <f t="shared" si="70"/>
        <v>13.52</v>
      </c>
      <c r="O2297" s="1">
        <f t="shared" si="71"/>
        <v>0.46</v>
      </c>
    </row>
    <row r="2298" spans="1:15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>
        <f t="shared" si="70"/>
        <v>259.7</v>
      </c>
      <c r="O2298" s="1">
        <f t="shared" si="71"/>
        <v>0.41000000000000003</v>
      </c>
    </row>
    <row r="2299" spans="1:15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>
        <f t="shared" si="70"/>
        <v>42.95</v>
      </c>
      <c r="O2299" s="1">
        <f t="shared" si="71"/>
        <v>0.03</v>
      </c>
    </row>
    <row r="2300" spans="1:15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>
        <f t="shared" si="70"/>
        <v>1399.93</v>
      </c>
      <c r="O2300" s="1">
        <f t="shared" si="71"/>
        <v>0.43</v>
      </c>
    </row>
    <row r="2301" spans="1:15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>
        <f t="shared" si="70"/>
        <v>503.96</v>
      </c>
      <c r="O2301" s="1">
        <f t="shared" si="71"/>
        <v>0.25</v>
      </c>
    </row>
    <row r="2302" spans="1:15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>
        <f t="shared" si="70"/>
        <v>12.72</v>
      </c>
      <c r="O2302" s="1">
        <f t="shared" si="71"/>
        <v>0.5</v>
      </c>
    </row>
    <row r="2303" spans="1:15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>
        <f t="shared" si="70"/>
        <v>11.52</v>
      </c>
      <c r="O2303" s="1">
        <f t="shared" si="71"/>
        <v>0.49000000000000005</v>
      </c>
    </row>
    <row r="2304" spans="1:15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>
        <f t="shared" si="70"/>
        <v>316</v>
      </c>
      <c r="O2304" s="1">
        <f t="shared" si="71"/>
        <v>0.1</v>
      </c>
    </row>
    <row r="2305" spans="1:15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>
        <f t="shared" si="70"/>
        <v>723.92</v>
      </c>
      <c r="O2305" s="1">
        <f t="shared" si="71"/>
        <v>0.26</v>
      </c>
    </row>
    <row r="2306" spans="1:15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>
        <f t="shared" si="70"/>
        <v>106.32</v>
      </c>
      <c r="O2306" s="1">
        <f t="shared" si="71"/>
        <v>0.47000000000000003</v>
      </c>
    </row>
    <row r="2307" spans="1:15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>
        <f t="shared" ref="N2307:N2370" si="72">J2307</f>
        <v>141.37200000000001</v>
      </c>
      <c r="O2307" s="1">
        <f t="shared" ref="O2307:O2370" si="73">M2307/J2307</f>
        <v>-9.9999999999999992E-2</v>
      </c>
    </row>
    <row r="2308" spans="1:15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>
        <f t="shared" si="72"/>
        <v>27.216000000000001</v>
      </c>
      <c r="O2308" s="1">
        <f t="shared" si="73"/>
        <v>0.36249999999999999</v>
      </c>
    </row>
    <row r="2309" spans="1:15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>
        <f t="shared" si="72"/>
        <v>390.75</v>
      </c>
      <c r="O2309" s="1">
        <f t="shared" si="73"/>
        <v>0.44</v>
      </c>
    </row>
    <row r="2310" spans="1:15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>
        <f t="shared" si="72"/>
        <v>280.79199999999997</v>
      </c>
      <c r="O2310" s="1">
        <f t="shared" si="73"/>
        <v>0.125</v>
      </c>
    </row>
    <row r="2311" spans="1:15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>
        <f t="shared" si="72"/>
        <v>68.447999999999993</v>
      </c>
      <c r="O2311" s="1">
        <f t="shared" si="73"/>
        <v>0.11250000000000002</v>
      </c>
    </row>
    <row r="2312" spans="1:15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>
        <f t="shared" si="72"/>
        <v>88.04</v>
      </c>
      <c r="O2312" s="1">
        <f t="shared" si="73"/>
        <v>7.4999999999999997E-2</v>
      </c>
    </row>
    <row r="2313" spans="1:15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>
        <f t="shared" si="72"/>
        <v>15.872</v>
      </c>
      <c r="O2313" s="1">
        <f t="shared" si="73"/>
        <v>0.125</v>
      </c>
    </row>
    <row r="2314" spans="1:15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>
        <f t="shared" si="72"/>
        <v>215.59200000000001</v>
      </c>
      <c r="O2314" s="1">
        <f t="shared" si="73"/>
        <v>-0.22500000000000001</v>
      </c>
    </row>
    <row r="2315" spans="1:15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>
        <f t="shared" si="72"/>
        <v>14.62</v>
      </c>
      <c r="O2315" s="1">
        <f t="shared" si="73"/>
        <v>0.47000000000000003</v>
      </c>
    </row>
    <row r="2316" spans="1:15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>
        <f t="shared" si="72"/>
        <v>416.32</v>
      </c>
      <c r="O2316" s="1">
        <f t="shared" si="73"/>
        <v>0.27</v>
      </c>
    </row>
    <row r="2317" spans="1:15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>
        <f t="shared" si="72"/>
        <v>43</v>
      </c>
      <c r="O2317" s="1">
        <f t="shared" si="73"/>
        <v>0.47000000000000003</v>
      </c>
    </row>
    <row r="2318" spans="1:15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>
        <f t="shared" si="72"/>
        <v>182.94</v>
      </c>
      <c r="O2318" s="1">
        <f t="shared" si="73"/>
        <v>0.15</v>
      </c>
    </row>
    <row r="2319" spans="1:15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>
        <f t="shared" si="72"/>
        <v>60.83</v>
      </c>
      <c r="O2319" s="1">
        <f t="shared" si="73"/>
        <v>0.5</v>
      </c>
    </row>
    <row r="2320" spans="1:15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>
        <f t="shared" si="72"/>
        <v>389.97</v>
      </c>
      <c r="O2320" s="1">
        <f t="shared" si="73"/>
        <v>0.33999999999999997</v>
      </c>
    </row>
    <row r="2321" spans="1:15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>
        <f t="shared" si="72"/>
        <v>194.32</v>
      </c>
      <c r="O2321" s="1">
        <f t="shared" si="73"/>
        <v>0.29000000000000004</v>
      </c>
    </row>
    <row r="2322" spans="1:15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>
        <f t="shared" si="72"/>
        <v>265.93</v>
      </c>
      <c r="O2322" s="1">
        <f t="shared" si="73"/>
        <v>0.24</v>
      </c>
    </row>
    <row r="2323" spans="1:15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>
        <f t="shared" si="72"/>
        <v>94.74</v>
      </c>
      <c r="O2323" s="1">
        <f t="shared" si="73"/>
        <v>0.47000000000000003</v>
      </c>
    </row>
    <row r="2324" spans="1:15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>
        <f t="shared" si="72"/>
        <v>60.64</v>
      </c>
      <c r="O2324" s="1">
        <f t="shared" si="73"/>
        <v>0.46</v>
      </c>
    </row>
    <row r="2325" spans="1:15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>
        <f t="shared" si="72"/>
        <v>76.3</v>
      </c>
      <c r="O2325" s="1">
        <f t="shared" si="73"/>
        <v>0.5</v>
      </c>
    </row>
    <row r="2326" spans="1:15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>
        <f t="shared" si="72"/>
        <v>364.8</v>
      </c>
      <c r="O2326" s="1">
        <f t="shared" si="73"/>
        <v>0.45999999999999996</v>
      </c>
    </row>
    <row r="2327" spans="1:15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>
        <f t="shared" si="72"/>
        <v>79.872</v>
      </c>
      <c r="O2327" s="1">
        <f t="shared" si="73"/>
        <v>0.375</v>
      </c>
    </row>
    <row r="2328" spans="1:15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>
        <f t="shared" si="72"/>
        <v>46.384</v>
      </c>
      <c r="O2328" s="1">
        <f t="shared" si="73"/>
        <v>2.4999999999999998E-2</v>
      </c>
    </row>
    <row r="2329" spans="1:15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>
        <f t="shared" si="72"/>
        <v>12.96</v>
      </c>
      <c r="O2329" s="1">
        <f t="shared" si="73"/>
        <v>0.47999999999999993</v>
      </c>
    </row>
    <row r="2330" spans="1:15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>
        <f t="shared" si="72"/>
        <v>14.352</v>
      </c>
      <c r="O2330" s="1">
        <f t="shared" si="73"/>
        <v>0.36249999999999999</v>
      </c>
    </row>
    <row r="2331" spans="1:15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>
        <f t="shared" si="72"/>
        <v>547.13599999999997</v>
      </c>
      <c r="O2331" s="1">
        <f t="shared" si="73"/>
        <v>-0.125</v>
      </c>
    </row>
    <row r="2332" spans="1:15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>
        <f t="shared" si="72"/>
        <v>41.96</v>
      </c>
      <c r="O2332" s="1">
        <f t="shared" si="73"/>
        <v>6.9999999999999993E-2</v>
      </c>
    </row>
    <row r="2333" spans="1:15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>
        <f t="shared" si="72"/>
        <v>41.7</v>
      </c>
      <c r="O2333" s="1">
        <f t="shared" si="73"/>
        <v>0.5</v>
      </c>
    </row>
    <row r="2334" spans="1:15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>
        <f t="shared" si="72"/>
        <v>277.39999999999998</v>
      </c>
      <c r="O2334" s="1">
        <f t="shared" si="73"/>
        <v>0.48</v>
      </c>
    </row>
    <row r="2335" spans="1:15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>
        <f t="shared" si="72"/>
        <v>5.78</v>
      </c>
      <c r="O2335" s="1">
        <f t="shared" si="73"/>
        <v>0.48999999999999994</v>
      </c>
    </row>
    <row r="2336" spans="1:15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>
        <f t="shared" si="72"/>
        <v>69.215999999999994</v>
      </c>
      <c r="O2336" s="1">
        <f t="shared" si="73"/>
        <v>0.16250000000000001</v>
      </c>
    </row>
    <row r="2337" spans="1:15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>
        <f t="shared" si="72"/>
        <v>10.86</v>
      </c>
      <c r="O2337" s="1">
        <f t="shared" si="73"/>
        <v>0.47</v>
      </c>
    </row>
    <row r="2338" spans="1:15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>
        <f t="shared" si="72"/>
        <v>426.79</v>
      </c>
      <c r="O2338" s="1">
        <f t="shared" si="73"/>
        <v>0.28999999999999998</v>
      </c>
    </row>
    <row r="2339" spans="1:15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>
        <f t="shared" si="72"/>
        <v>25.92</v>
      </c>
      <c r="O2339" s="1">
        <f t="shared" si="73"/>
        <v>0.47999999999999993</v>
      </c>
    </row>
    <row r="2340" spans="1:15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>
        <f t="shared" si="72"/>
        <v>45.92</v>
      </c>
      <c r="O2340" s="1">
        <f t="shared" si="73"/>
        <v>0.49</v>
      </c>
    </row>
    <row r="2341" spans="1:15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>
        <f t="shared" si="72"/>
        <v>10.72</v>
      </c>
      <c r="O2341" s="1">
        <f t="shared" si="73"/>
        <v>0.16249999999999998</v>
      </c>
    </row>
    <row r="2342" spans="1:15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>
        <f t="shared" si="72"/>
        <v>41.86</v>
      </c>
      <c r="O2342" s="1">
        <f t="shared" si="73"/>
        <v>0.25</v>
      </c>
    </row>
    <row r="2343" spans="1:15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>
        <f t="shared" si="72"/>
        <v>63.2</v>
      </c>
      <c r="O2343" s="1">
        <f t="shared" si="73"/>
        <v>0.37</v>
      </c>
    </row>
    <row r="2344" spans="1:15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>
        <f t="shared" si="72"/>
        <v>113.97</v>
      </c>
      <c r="O2344" s="1">
        <f t="shared" si="73"/>
        <v>0.24</v>
      </c>
    </row>
    <row r="2345" spans="1:15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>
        <f t="shared" si="72"/>
        <v>123.55200000000001</v>
      </c>
      <c r="O2345" s="1">
        <f t="shared" si="73"/>
        <v>-0.23749999999999999</v>
      </c>
    </row>
    <row r="2346" spans="1:15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>
        <f t="shared" si="72"/>
        <v>490.32</v>
      </c>
      <c r="O2346" s="1">
        <f t="shared" si="73"/>
        <v>0.28000000000000003</v>
      </c>
    </row>
    <row r="2347" spans="1:15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>
        <f t="shared" si="72"/>
        <v>70.08</v>
      </c>
      <c r="O2347" s="1">
        <f t="shared" si="73"/>
        <v>0.35</v>
      </c>
    </row>
    <row r="2348" spans="1:15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>
        <f t="shared" si="72"/>
        <v>1.272</v>
      </c>
      <c r="O2348" s="1">
        <f t="shared" si="73"/>
        <v>-1.7</v>
      </c>
    </row>
    <row r="2349" spans="1:15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>
        <f t="shared" si="72"/>
        <v>557.58500000000004</v>
      </c>
      <c r="O2349" s="1">
        <f t="shared" si="73"/>
        <v>0</v>
      </c>
    </row>
    <row r="2350" spans="1:15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>
        <f t="shared" si="72"/>
        <v>9.0239999999999991</v>
      </c>
      <c r="O2350" s="1">
        <f t="shared" si="73"/>
        <v>0.35000000000000003</v>
      </c>
    </row>
    <row r="2351" spans="1:15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>
        <f t="shared" si="72"/>
        <v>69.456000000000003</v>
      </c>
      <c r="O2351" s="1">
        <f t="shared" si="73"/>
        <v>0.32500000000000001</v>
      </c>
    </row>
    <row r="2352" spans="1:15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>
        <f t="shared" si="72"/>
        <v>10.86</v>
      </c>
      <c r="O2352" s="1">
        <f t="shared" si="73"/>
        <v>0.49</v>
      </c>
    </row>
    <row r="2353" spans="1:15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>
        <f t="shared" si="72"/>
        <v>79.47</v>
      </c>
      <c r="O2353" s="1">
        <f t="shared" si="73"/>
        <v>0.28000000000000003</v>
      </c>
    </row>
    <row r="2354" spans="1:15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>
        <f t="shared" si="72"/>
        <v>10.08</v>
      </c>
      <c r="O2354" s="1">
        <f t="shared" si="73"/>
        <v>0.5</v>
      </c>
    </row>
    <row r="2355" spans="1:15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>
        <f t="shared" si="72"/>
        <v>1552.8309999999999</v>
      </c>
      <c r="O2355" s="1">
        <f t="shared" si="73"/>
        <v>0.12941176470588237</v>
      </c>
    </row>
    <row r="2356" spans="1:15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>
        <f t="shared" si="72"/>
        <v>137.24</v>
      </c>
      <c r="O2356" s="1">
        <f t="shared" si="73"/>
        <v>0.33749999999999997</v>
      </c>
    </row>
    <row r="2357" spans="1:15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>
        <f t="shared" si="72"/>
        <v>36.51</v>
      </c>
      <c r="O2357" s="1">
        <f t="shared" si="73"/>
        <v>0.43</v>
      </c>
    </row>
    <row r="2358" spans="1:15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>
        <f t="shared" si="72"/>
        <v>239.976</v>
      </c>
      <c r="O2358" s="1">
        <f t="shared" si="73"/>
        <v>0.33750000000000002</v>
      </c>
    </row>
    <row r="2359" spans="1:15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>
        <f t="shared" si="72"/>
        <v>1579.7460000000001</v>
      </c>
      <c r="O2359" s="1">
        <f t="shared" si="73"/>
        <v>-0.28333333333333333</v>
      </c>
    </row>
    <row r="2360" spans="1:15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>
        <f t="shared" si="72"/>
        <v>1071.576</v>
      </c>
      <c r="O2360" s="1">
        <f t="shared" si="73"/>
        <v>-0.51666666666666672</v>
      </c>
    </row>
    <row r="2361" spans="1:15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>
        <f t="shared" si="72"/>
        <v>613.90800000000002</v>
      </c>
      <c r="O2361" s="1">
        <f t="shared" si="73"/>
        <v>-0.19999999999999998</v>
      </c>
    </row>
    <row r="2362" spans="1:15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>
        <f t="shared" si="72"/>
        <v>34.86</v>
      </c>
      <c r="O2362" s="1">
        <f t="shared" si="73"/>
        <v>0.47000000000000003</v>
      </c>
    </row>
    <row r="2363" spans="1:15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>
        <f t="shared" si="72"/>
        <v>155.04</v>
      </c>
      <c r="O2363" s="1">
        <f t="shared" si="73"/>
        <v>0.49000000000000005</v>
      </c>
    </row>
    <row r="2364" spans="1:15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>
        <f t="shared" si="72"/>
        <v>13.71</v>
      </c>
      <c r="O2364" s="1">
        <f t="shared" si="73"/>
        <v>-0.73333333333333328</v>
      </c>
    </row>
    <row r="2365" spans="1:15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>
        <f t="shared" si="72"/>
        <v>127.88</v>
      </c>
      <c r="O2365" s="1">
        <f t="shared" si="73"/>
        <v>0.32</v>
      </c>
    </row>
    <row r="2366" spans="1:15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>
        <f t="shared" si="72"/>
        <v>160.32</v>
      </c>
      <c r="O2366" s="1">
        <f t="shared" si="73"/>
        <v>0.28000000000000003</v>
      </c>
    </row>
    <row r="2367" spans="1:15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>
        <f t="shared" si="72"/>
        <v>46</v>
      </c>
      <c r="O2367" s="1">
        <f t="shared" si="73"/>
        <v>0.45</v>
      </c>
    </row>
    <row r="2368" spans="1:15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>
        <f t="shared" si="72"/>
        <v>120.712</v>
      </c>
      <c r="O2368" s="1">
        <f t="shared" si="73"/>
        <v>-0.15</v>
      </c>
    </row>
    <row r="2369" spans="1:15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>
        <f t="shared" si="72"/>
        <v>23.12</v>
      </c>
      <c r="O2369" s="1">
        <f t="shared" si="73"/>
        <v>0.48999999999999994</v>
      </c>
    </row>
    <row r="2370" spans="1:15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>
        <f t="shared" si="72"/>
        <v>532.70399999999995</v>
      </c>
      <c r="O2370" s="1">
        <f t="shared" si="73"/>
        <v>-5.000000000000001E-2</v>
      </c>
    </row>
    <row r="2371" spans="1:15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>
        <f t="shared" ref="N2371:N2434" si="74">J2371</f>
        <v>4.9119999999999999</v>
      </c>
      <c r="O2371" s="1">
        <f t="shared" ref="O2371:O2434" si="75">M2371/J2371</f>
        <v>6.25E-2</v>
      </c>
    </row>
    <row r="2372" spans="1:15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>
        <f t="shared" si="74"/>
        <v>252</v>
      </c>
      <c r="O2372" s="1">
        <f t="shared" si="75"/>
        <v>0.37</v>
      </c>
    </row>
    <row r="2373" spans="1:15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>
        <f t="shared" si="74"/>
        <v>60.287999999999997</v>
      </c>
      <c r="O2373" s="1">
        <f t="shared" si="75"/>
        <v>-0.45</v>
      </c>
    </row>
    <row r="2374" spans="1:15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>
        <f t="shared" si="74"/>
        <v>2.6320000000000001</v>
      </c>
      <c r="O2374" s="1">
        <f t="shared" si="75"/>
        <v>0.3125</v>
      </c>
    </row>
    <row r="2375" spans="1:15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>
        <f t="shared" si="74"/>
        <v>23.687999999999999</v>
      </c>
      <c r="O2375" s="1">
        <f t="shared" si="75"/>
        <v>0.32500000000000001</v>
      </c>
    </row>
    <row r="2376" spans="1:15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>
        <f t="shared" si="74"/>
        <v>253.37200000000001</v>
      </c>
      <c r="O2376" s="1">
        <f t="shared" si="75"/>
        <v>-5.7142857142857141E-2</v>
      </c>
    </row>
    <row r="2377" spans="1:15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>
        <f t="shared" si="74"/>
        <v>5.67</v>
      </c>
      <c r="O2377" s="1">
        <f t="shared" si="75"/>
        <v>0.02</v>
      </c>
    </row>
    <row r="2378" spans="1:15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>
        <f t="shared" si="74"/>
        <v>76.775999999999996</v>
      </c>
      <c r="O2378" s="1">
        <f t="shared" si="75"/>
        <v>-0.76666666666666672</v>
      </c>
    </row>
    <row r="2379" spans="1:15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>
        <f t="shared" si="74"/>
        <v>9.1839999999999993</v>
      </c>
      <c r="O2379" s="1">
        <f t="shared" si="75"/>
        <v>0.125</v>
      </c>
    </row>
    <row r="2380" spans="1:15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>
        <f t="shared" si="74"/>
        <v>32.75</v>
      </c>
      <c r="O2380" s="1">
        <f t="shared" si="75"/>
        <v>0.45999999999999996</v>
      </c>
    </row>
    <row r="2381" spans="1:15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>
        <f t="shared" si="74"/>
        <v>7.2160000000000002</v>
      </c>
      <c r="O2381" s="1">
        <f t="shared" si="75"/>
        <v>0.23749999999999999</v>
      </c>
    </row>
    <row r="2382" spans="1:15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>
        <f t="shared" si="74"/>
        <v>49.567999999999998</v>
      </c>
      <c r="O2382" s="1">
        <f t="shared" si="75"/>
        <v>0.3125</v>
      </c>
    </row>
    <row r="2383" spans="1:15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>
        <f t="shared" si="74"/>
        <v>54.712000000000003</v>
      </c>
      <c r="O2383" s="1">
        <f t="shared" si="75"/>
        <v>0.21249999999999999</v>
      </c>
    </row>
    <row r="2384" spans="1:15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>
        <f t="shared" si="74"/>
        <v>176.04</v>
      </c>
      <c r="O2384" s="1">
        <f t="shared" si="75"/>
        <v>0.26</v>
      </c>
    </row>
    <row r="2385" spans="1:15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>
        <f t="shared" si="74"/>
        <v>16.02</v>
      </c>
      <c r="O2385" s="1">
        <f t="shared" si="75"/>
        <v>0.27999999999999997</v>
      </c>
    </row>
    <row r="2386" spans="1:15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>
        <f t="shared" si="74"/>
        <v>185.92</v>
      </c>
      <c r="O2386" s="1">
        <f t="shared" si="75"/>
        <v>0.33750000000000002</v>
      </c>
    </row>
    <row r="2387" spans="1:15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>
        <f t="shared" si="74"/>
        <v>211.16800000000001</v>
      </c>
      <c r="O2387" s="1">
        <f t="shared" si="75"/>
        <v>7.4999999999999997E-2</v>
      </c>
    </row>
    <row r="2388" spans="1:15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>
        <f t="shared" si="74"/>
        <v>479.98399999999998</v>
      </c>
      <c r="O2388" s="1">
        <f t="shared" si="75"/>
        <v>0.125</v>
      </c>
    </row>
    <row r="2389" spans="1:15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>
        <f t="shared" si="74"/>
        <v>7.86</v>
      </c>
      <c r="O2389" s="1">
        <f t="shared" si="75"/>
        <v>0.46</v>
      </c>
    </row>
    <row r="2390" spans="1:15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>
        <f t="shared" si="74"/>
        <v>24.448</v>
      </c>
      <c r="O2390" s="1">
        <f t="shared" si="75"/>
        <v>0.36249999999999993</v>
      </c>
    </row>
    <row r="2391" spans="1:15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>
        <f t="shared" si="74"/>
        <v>6.48</v>
      </c>
      <c r="O2391" s="1">
        <f t="shared" si="75"/>
        <v>0.47999999999999993</v>
      </c>
    </row>
    <row r="2392" spans="1:15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>
        <f t="shared" si="74"/>
        <v>41.86</v>
      </c>
      <c r="O2392" s="1">
        <f t="shared" si="75"/>
        <v>0.49</v>
      </c>
    </row>
    <row r="2393" spans="1:15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>
        <f t="shared" si="74"/>
        <v>1619.91</v>
      </c>
      <c r="O2393" s="1">
        <f t="shared" si="75"/>
        <v>5.9999999999999991E-2</v>
      </c>
    </row>
    <row r="2394" spans="1:15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>
        <f t="shared" si="74"/>
        <v>113.92</v>
      </c>
      <c r="O2394" s="1">
        <f t="shared" si="75"/>
        <v>0.37</v>
      </c>
    </row>
    <row r="2395" spans="1:15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>
        <f t="shared" si="74"/>
        <v>39.68</v>
      </c>
      <c r="O2395" s="1">
        <f t="shared" si="75"/>
        <v>0.26</v>
      </c>
    </row>
    <row r="2396" spans="1:15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>
        <f t="shared" si="74"/>
        <v>37.6</v>
      </c>
      <c r="O2396" s="1">
        <f t="shared" si="75"/>
        <v>5.9999999999999991E-2</v>
      </c>
    </row>
    <row r="2397" spans="1:15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>
        <f t="shared" si="74"/>
        <v>59.9</v>
      </c>
      <c r="O2397" s="1">
        <f t="shared" si="75"/>
        <v>0.4</v>
      </c>
    </row>
    <row r="2398" spans="1:15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>
        <f t="shared" si="74"/>
        <v>37</v>
      </c>
      <c r="O2398" s="1">
        <f t="shared" si="75"/>
        <v>0.44999999999999996</v>
      </c>
    </row>
    <row r="2399" spans="1:15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>
        <f t="shared" si="74"/>
        <v>5.76</v>
      </c>
      <c r="O2399" s="1">
        <f t="shared" si="75"/>
        <v>0.49000000000000005</v>
      </c>
    </row>
    <row r="2400" spans="1:15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>
        <f t="shared" si="74"/>
        <v>16.68</v>
      </c>
      <c r="O2400" s="1">
        <f t="shared" si="75"/>
        <v>0.26</v>
      </c>
    </row>
    <row r="2401" spans="1:15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>
        <f t="shared" si="74"/>
        <v>628.80999999999995</v>
      </c>
      <c r="O2401" s="1">
        <f t="shared" si="75"/>
        <v>0.02</v>
      </c>
    </row>
    <row r="2402" spans="1:15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>
        <f t="shared" si="74"/>
        <v>56.45</v>
      </c>
      <c r="O2402" s="1">
        <f t="shared" si="75"/>
        <v>0.25999999999999995</v>
      </c>
    </row>
    <row r="2403" spans="1:15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>
        <f t="shared" si="74"/>
        <v>94.2</v>
      </c>
      <c r="O2403" s="1">
        <f t="shared" si="75"/>
        <v>0.25</v>
      </c>
    </row>
    <row r="2404" spans="1:15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>
        <f t="shared" si="74"/>
        <v>28.4</v>
      </c>
      <c r="O2404" s="1">
        <f t="shared" si="75"/>
        <v>0.47000000000000003</v>
      </c>
    </row>
    <row r="2405" spans="1:15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>
        <f t="shared" si="74"/>
        <v>956.66480000000001</v>
      </c>
      <c r="O2405" s="1">
        <f t="shared" si="75"/>
        <v>-0.23529411764705882</v>
      </c>
    </row>
    <row r="2406" spans="1:15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>
        <f t="shared" si="74"/>
        <v>1115.9100000000001</v>
      </c>
      <c r="O2406" s="1">
        <f t="shared" si="75"/>
        <v>0.18</v>
      </c>
    </row>
    <row r="2407" spans="1:15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>
        <f t="shared" si="74"/>
        <v>128.744</v>
      </c>
      <c r="O2407" s="1">
        <f t="shared" si="75"/>
        <v>-0.22500000000000001</v>
      </c>
    </row>
    <row r="2408" spans="1:15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>
        <f t="shared" si="74"/>
        <v>79.92</v>
      </c>
      <c r="O2408" s="1">
        <f t="shared" si="75"/>
        <v>0.33749999999999997</v>
      </c>
    </row>
    <row r="2409" spans="1:15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>
        <f t="shared" si="74"/>
        <v>24.2</v>
      </c>
      <c r="O2409" s="1">
        <f t="shared" si="75"/>
        <v>0.33</v>
      </c>
    </row>
    <row r="2410" spans="1:15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>
        <f t="shared" si="74"/>
        <v>359.976</v>
      </c>
      <c r="O2410" s="1">
        <f t="shared" si="75"/>
        <v>0.36249999999999999</v>
      </c>
    </row>
    <row r="2411" spans="1:15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>
        <f t="shared" si="74"/>
        <v>211.84</v>
      </c>
      <c r="O2411" s="1">
        <f t="shared" si="75"/>
        <v>0.36</v>
      </c>
    </row>
    <row r="2412" spans="1:15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>
        <f t="shared" si="74"/>
        <v>5.68</v>
      </c>
      <c r="O2412" s="1">
        <f t="shared" si="75"/>
        <v>0.33750000000000002</v>
      </c>
    </row>
    <row r="2413" spans="1:15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>
        <f t="shared" si="74"/>
        <v>7.52</v>
      </c>
      <c r="O2413" s="1">
        <f t="shared" si="75"/>
        <v>0.35000000000000003</v>
      </c>
    </row>
    <row r="2414" spans="1:15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>
        <f t="shared" si="74"/>
        <v>11.96</v>
      </c>
      <c r="O2414" s="1">
        <f t="shared" si="75"/>
        <v>0.49</v>
      </c>
    </row>
    <row r="2415" spans="1:15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>
        <f t="shared" si="74"/>
        <v>629.06399999999996</v>
      </c>
      <c r="O2415" s="1">
        <f t="shared" si="75"/>
        <v>0.05</v>
      </c>
    </row>
    <row r="2416" spans="1:15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>
        <f t="shared" si="74"/>
        <v>754.45</v>
      </c>
      <c r="O2416" s="1">
        <f t="shared" si="75"/>
        <v>0.08</v>
      </c>
    </row>
    <row r="2417" spans="1:15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>
        <f t="shared" si="74"/>
        <v>301.95999999999998</v>
      </c>
      <c r="O2417" s="1">
        <f t="shared" si="75"/>
        <v>0.2</v>
      </c>
    </row>
    <row r="2418" spans="1:15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>
        <f t="shared" si="74"/>
        <v>595</v>
      </c>
      <c r="O2418" s="1">
        <f t="shared" si="75"/>
        <v>0.16</v>
      </c>
    </row>
    <row r="2419" spans="1:15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>
        <f t="shared" si="74"/>
        <v>79.872</v>
      </c>
      <c r="O2419" s="1">
        <f t="shared" si="75"/>
        <v>0.375</v>
      </c>
    </row>
    <row r="2420" spans="1:15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>
        <f t="shared" si="74"/>
        <v>2396.4</v>
      </c>
      <c r="O2420" s="1">
        <f t="shared" si="75"/>
        <v>7.4999999999999997E-2</v>
      </c>
    </row>
    <row r="2421" spans="1:15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>
        <f t="shared" si="74"/>
        <v>63.56</v>
      </c>
      <c r="O2421" s="1">
        <f t="shared" si="75"/>
        <v>4.9999999999999996E-2</v>
      </c>
    </row>
    <row r="2422" spans="1:15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>
        <f t="shared" si="74"/>
        <v>99.99</v>
      </c>
      <c r="O2422" s="1">
        <f t="shared" si="75"/>
        <v>0.44000000000000006</v>
      </c>
    </row>
    <row r="2423" spans="1:15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>
        <f t="shared" si="74"/>
        <v>230.376</v>
      </c>
      <c r="O2423" s="1">
        <f t="shared" si="75"/>
        <v>-0.21249999999999999</v>
      </c>
    </row>
    <row r="2424" spans="1:15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>
        <f t="shared" si="74"/>
        <v>9.6639999999999997</v>
      </c>
      <c r="O2424" s="1">
        <f t="shared" si="75"/>
        <v>0.33750000000000002</v>
      </c>
    </row>
    <row r="2425" spans="1:15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>
        <f t="shared" si="74"/>
        <v>158.928</v>
      </c>
      <c r="O2425" s="1">
        <f t="shared" si="75"/>
        <v>0.26250000000000001</v>
      </c>
    </row>
    <row r="2426" spans="1:15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>
        <f t="shared" si="74"/>
        <v>13.023</v>
      </c>
      <c r="O2426" s="1">
        <f t="shared" si="75"/>
        <v>-0.8</v>
      </c>
    </row>
    <row r="2427" spans="1:15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>
        <f t="shared" si="74"/>
        <v>273.06</v>
      </c>
      <c r="O2427" s="1">
        <f t="shared" si="75"/>
        <v>-0.38333333333333336</v>
      </c>
    </row>
    <row r="2428" spans="1:15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>
        <f t="shared" si="74"/>
        <v>39.311999999999998</v>
      </c>
      <c r="O2428" s="1">
        <f t="shared" si="75"/>
        <v>0.32500000000000001</v>
      </c>
    </row>
    <row r="2429" spans="1:15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>
        <f t="shared" si="74"/>
        <v>1.3440000000000001</v>
      </c>
      <c r="O2429" s="1">
        <f t="shared" si="75"/>
        <v>-1.5999999999999999</v>
      </c>
    </row>
    <row r="2430" spans="1:15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>
        <f t="shared" si="74"/>
        <v>8.2720000000000002</v>
      </c>
      <c r="O2430" s="1">
        <f t="shared" si="75"/>
        <v>-1.65</v>
      </c>
    </row>
    <row r="2431" spans="1:15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>
        <f t="shared" si="74"/>
        <v>12.544</v>
      </c>
      <c r="O2431" s="1">
        <f t="shared" si="75"/>
        <v>-0.72499999999999998</v>
      </c>
    </row>
    <row r="2432" spans="1:15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>
        <f t="shared" si="74"/>
        <v>58.48</v>
      </c>
      <c r="O2432" s="1">
        <f t="shared" si="75"/>
        <v>0.47000000000000003</v>
      </c>
    </row>
    <row r="2433" spans="1:15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>
        <f t="shared" si="74"/>
        <v>7.4</v>
      </c>
      <c r="O2433" s="1">
        <f t="shared" si="75"/>
        <v>0.41</v>
      </c>
    </row>
    <row r="2434" spans="1:15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>
        <f t="shared" si="74"/>
        <v>366.786</v>
      </c>
      <c r="O2434" s="1">
        <f t="shared" si="75"/>
        <v>0.17777777777777778</v>
      </c>
    </row>
    <row r="2435" spans="1:15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>
        <f t="shared" ref="N2435:N2498" si="76">J2435</f>
        <v>54.368000000000002</v>
      </c>
      <c r="O2435" s="1">
        <f t="shared" ref="O2435:O2498" si="77">M2435/J2435</f>
        <v>7.4999999999999997E-2</v>
      </c>
    </row>
    <row r="2436" spans="1:15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>
        <f t="shared" si="76"/>
        <v>33.96</v>
      </c>
      <c r="O2436" s="1">
        <f t="shared" si="77"/>
        <v>0.5</v>
      </c>
    </row>
    <row r="2437" spans="1:15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>
        <f t="shared" si="76"/>
        <v>826.11</v>
      </c>
      <c r="O2437" s="1">
        <f t="shared" si="77"/>
        <v>0.39</v>
      </c>
    </row>
    <row r="2438" spans="1:15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>
        <f t="shared" si="76"/>
        <v>545.85</v>
      </c>
      <c r="O2438" s="1">
        <f t="shared" si="77"/>
        <v>0.21</v>
      </c>
    </row>
    <row r="2439" spans="1:15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>
        <f t="shared" si="76"/>
        <v>145.97999999999999</v>
      </c>
      <c r="O2439" s="1">
        <f t="shared" si="77"/>
        <v>-0.68</v>
      </c>
    </row>
    <row r="2440" spans="1:15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>
        <f t="shared" si="76"/>
        <v>35.808</v>
      </c>
      <c r="O2440" s="1">
        <f t="shared" si="77"/>
        <v>0.35</v>
      </c>
    </row>
    <row r="2441" spans="1:15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>
        <f t="shared" si="76"/>
        <v>7.9039999999999999</v>
      </c>
      <c r="O2441" s="1">
        <f t="shared" si="77"/>
        <v>0.27500000000000002</v>
      </c>
    </row>
    <row r="2442" spans="1:15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>
        <f t="shared" si="76"/>
        <v>345</v>
      </c>
      <c r="O2442" s="1">
        <f t="shared" si="77"/>
        <v>0.25</v>
      </c>
    </row>
    <row r="2443" spans="1:15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>
        <f t="shared" si="76"/>
        <v>174.286</v>
      </c>
      <c r="O2443" s="1">
        <f t="shared" si="77"/>
        <v>-0.11428571428571428</v>
      </c>
    </row>
    <row r="2444" spans="1:15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>
        <f t="shared" si="76"/>
        <v>662.84</v>
      </c>
      <c r="O2444" s="1">
        <f t="shared" si="77"/>
        <v>0.26</v>
      </c>
    </row>
    <row r="2445" spans="1:15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>
        <f t="shared" si="76"/>
        <v>95.1</v>
      </c>
      <c r="O2445" s="1">
        <f t="shared" si="77"/>
        <v>0.32</v>
      </c>
    </row>
    <row r="2446" spans="1:15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>
        <f t="shared" si="76"/>
        <v>26.88</v>
      </c>
      <c r="O2446" s="1">
        <f t="shared" si="77"/>
        <v>0.48000000000000004</v>
      </c>
    </row>
    <row r="2447" spans="1:15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>
        <f t="shared" si="76"/>
        <v>257.98</v>
      </c>
      <c r="O2447" s="1">
        <f t="shared" si="77"/>
        <v>0.28999999999999998</v>
      </c>
    </row>
    <row r="2448" spans="1:15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>
        <f t="shared" si="76"/>
        <v>17.48</v>
      </c>
      <c r="O2448" s="1">
        <f t="shared" si="77"/>
        <v>0.47000000000000003</v>
      </c>
    </row>
    <row r="2449" spans="1:15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>
        <f t="shared" si="76"/>
        <v>492.83499999999998</v>
      </c>
      <c r="O2449" s="1">
        <f t="shared" si="77"/>
        <v>-2.8571428571428571E-2</v>
      </c>
    </row>
    <row r="2450" spans="1:15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>
        <f t="shared" si="76"/>
        <v>269.49</v>
      </c>
      <c r="O2450" s="1">
        <f t="shared" si="77"/>
        <v>0.02</v>
      </c>
    </row>
    <row r="2451" spans="1:15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>
        <f t="shared" si="76"/>
        <v>29.12</v>
      </c>
      <c r="O2451" s="1">
        <f t="shared" si="77"/>
        <v>0.33749999999999997</v>
      </c>
    </row>
    <row r="2452" spans="1:15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>
        <f t="shared" si="76"/>
        <v>18.75</v>
      </c>
      <c r="O2452" s="1">
        <f t="shared" si="77"/>
        <v>0.48</v>
      </c>
    </row>
    <row r="2453" spans="1:15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>
        <f t="shared" si="76"/>
        <v>119.7</v>
      </c>
      <c r="O2453" s="1">
        <f t="shared" si="77"/>
        <v>0.26</v>
      </c>
    </row>
    <row r="2454" spans="1:15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>
        <f t="shared" si="76"/>
        <v>9.1440000000000001</v>
      </c>
      <c r="O2454" s="1">
        <f t="shared" si="77"/>
        <v>0.33750000000000002</v>
      </c>
    </row>
    <row r="2455" spans="1:15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>
        <f t="shared" si="76"/>
        <v>57.06</v>
      </c>
      <c r="O2455" s="1">
        <f t="shared" si="77"/>
        <v>0.32</v>
      </c>
    </row>
    <row r="2456" spans="1:15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>
        <f t="shared" si="76"/>
        <v>71.599999999999994</v>
      </c>
      <c r="O2456" s="1">
        <f t="shared" si="77"/>
        <v>0.19</v>
      </c>
    </row>
    <row r="2457" spans="1:15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>
        <f t="shared" si="76"/>
        <v>107.44</v>
      </c>
      <c r="O2457" s="1">
        <f t="shared" si="77"/>
        <v>0.26</v>
      </c>
    </row>
    <row r="2458" spans="1:15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>
        <f t="shared" si="76"/>
        <v>7.31</v>
      </c>
      <c r="O2458" s="1">
        <f t="shared" si="77"/>
        <v>0.47000000000000003</v>
      </c>
    </row>
    <row r="2459" spans="1:15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>
        <f t="shared" si="76"/>
        <v>59.1</v>
      </c>
      <c r="O2459" s="1">
        <f t="shared" si="77"/>
        <v>0.37999999999999995</v>
      </c>
    </row>
    <row r="2460" spans="1:15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>
        <f t="shared" si="76"/>
        <v>46.53</v>
      </c>
      <c r="O2460" s="1">
        <f t="shared" si="77"/>
        <v>0.26</v>
      </c>
    </row>
    <row r="2461" spans="1:15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>
        <f t="shared" si="76"/>
        <v>97.84</v>
      </c>
      <c r="O2461" s="1">
        <f t="shared" si="77"/>
        <v>0.26</v>
      </c>
    </row>
    <row r="2462" spans="1:15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>
        <f t="shared" si="76"/>
        <v>29.97</v>
      </c>
      <c r="O2462" s="1">
        <f t="shared" si="77"/>
        <v>0.45</v>
      </c>
    </row>
    <row r="2463" spans="1:15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>
        <f t="shared" si="76"/>
        <v>98.352000000000004</v>
      </c>
      <c r="O2463" s="1">
        <f t="shared" si="77"/>
        <v>0.35</v>
      </c>
    </row>
    <row r="2464" spans="1:15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>
        <f t="shared" si="76"/>
        <v>83.92</v>
      </c>
      <c r="O2464" s="1">
        <f t="shared" si="77"/>
        <v>0.35</v>
      </c>
    </row>
    <row r="2465" spans="1:15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>
        <f t="shared" si="76"/>
        <v>14.624000000000001</v>
      </c>
      <c r="O2465" s="1">
        <f t="shared" si="77"/>
        <v>0.35000000000000003</v>
      </c>
    </row>
    <row r="2466" spans="1:15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>
        <f t="shared" si="76"/>
        <v>136.99</v>
      </c>
      <c r="O2466" s="1">
        <f t="shared" si="77"/>
        <v>0.26999999999999996</v>
      </c>
    </row>
    <row r="2467" spans="1:15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>
        <f t="shared" si="76"/>
        <v>3.15</v>
      </c>
      <c r="O2467" s="1">
        <f t="shared" si="77"/>
        <v>0.48000000000000004</v>
      </c>
    </row>
    <row r="2468" spans="1:15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>
        <f t="shared" si="76"/>
        <v>9.11</v>
      </c>
      <c r="O2468" s="1">
        <f t="shared" si="77"/>
        <v>0.45</v>
      </c>
    </row>
    <row r="2469" spans="1:15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>
        <f t="shared" si="76"/>
        <v>571.44000000000005</v>
      </c>
      <c r="O2469" s="1">
        <f t="shared" si="77"/>
        <v>0.28999999999999998</v>
      </c>
    </row>
    <row r="2470" spans="1:15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>
        <f t="shared" si="76"/>
        <v>32.4</v>
      </c>
      <c r="O2470" s="1">
        <f t="shared" si="77"/>
        <v>0.48</v>
      </c>
    </row>
    <row r="2471" spans="1:15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>
        <f t="shared" si="76"/>
        <v>16.91</v>
      </c>
      <c r="O2471" s="1">
        <f t="shared" si="77"/>
        <v>0.26999999999999996</v>
      </c>
    </row>
    <row r="2472" spans="1:15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>
        <f t="shared" si="76"/>
        <v>14.272</v>
      </c>
      <c r="O2472" s="1">
        <f t="shared" si="77"/>
        <v>0.3</v>
      </c>
    </row>
    <row r="2473" spans="1:15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>
        <f t="shared" si="76"/>
        <v>451.13600000000002</v>
      </c>
      <c r="O2473" s="1">
        <f t="shared" si="77"/>
        <v>-0.15</v>
      </c>
    </row>
    <row r="2474" spans="1:15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>
        <f t="shared" si="76"/>
        <v>64.864000000000004</v>
      </c>
      <c r="O2474" s="1">
        <f t="shared" si="77"/>
        <v>9.9999999999999992E-2</v>
      </c>
    </row>
    <row r="2475" spans="1:15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>
        <f t="shared" si="76"/>
        <v>217.584</v>
      </c>
      <c r="O2475" s="1">
        <f t="shared" si="77"/>
        <v>-0.13749999999999998</v>
      </c>
    </row>
    <row r="2476" spans="1:15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>
        <f t="shared" si="76"/>
        <v>82.95</v>
      </c>
      <c r="O2476" s="1">
        <f t="shared" si="77"/>
        <v>0.35</v>
      </c>
    </row>
    <row r="2477" spans="1:15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>
        <f t="shared" si="76"/>
        <v>87.71</v>
      </c>
      <c r="O2477" s="1">
        <f t="shared" si="77"/>
        <v>0.47000000000000003</v>
      </c>
    </row>
    <row r="2478" spans="1:15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>
        <f t="shared" si="76"/>
        <v>1101.48</v>
      </c>
      <c r="O2478" s="1">
        <f t="shared" si="77"/>
        <v>0.39</v>
      </c>
    </row>
    <row r="2479" spans="1:15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>
        <f t="shared" si="76"/>
        <v>1322.3520000000001</v>
      </c>
      <c r="O2479" s="1">
        <f t="shared" si="77"/>
        <v>-7.4999999999999997E-2</v>
      </c>
    </row>
    <row r="2480" spans="1:15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>
        <f t="shared" si="76"/>
        <v>5.46</v>
      </c>
      <c r="O2480" s="1">
        <f t="shared" si="77"/>
        <v>0.27</v>
      </c>
    </row>
    <row r="2481" spans="1:15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>
        <f t="shared" si="76"/>
        <v>11.183999999999999</v>
      </c>
      <c r="O2481" s="1">
        <f t="shared" si="77"/>
        <v>7.4999999999999997E-2</v>
      </c>
    </row>
    <row r="2482" spans="1:15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>
        <f t="shared" si="76"/>
        <v>153.584</v>
      </c>
      <c r="O2482" s="1">
        <f t="shared" si="77"/>
        <v>-0.21249999999999999</v>
      </c>
    </row>
    <row r="2483" spans="1:15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>
        <f t="shared" si="76"/>
        <v>1003.62</v>
      </c>
      <c r="O2483" s="1">
        <f t="shared" si="77"/>
        <v>0</v>
      </c>
    </row>
    <row r="2484" spans="1:15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>
        <f t="shared" si="76"/>
        <v>35.167999999999999</v>
      </c>
      <c r="O2484" s="1">
        <f t="shared" si="77"/>
        <v>0.32500000000000001</v>
      </c>
    </row>
    <row r="2485" spans="1:15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>
        <f t="shared" si="76"/>
        <v>1137.75</v>
      </c>
      <c r="O2485" s="1">
        <f t="shared" si="77"/>
        <v>0.22</v>
      </c>
    </row>
    <row r="2486" spans="1:15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>
        <f t="shared" si="76"/>
        <v>99.68</v>
      </c>
      <c r="O2486" s="1">
        <f t="shared" si="77"/>
        <v>0.32500000000000001</v>
      </c>
    </row>
    <row r="2487" spans="1:15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>
        <f t="shared" si="76"/>
        <v>5.56</v>
      </c>
      <c r="O2487" s="1">
        <f t="shared" si="77"/>
        <v>0.26</v>
      </c>
    </row>
    <row r="2488" spans="1:15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>
        <f t="shared" si="76"/>
        <v>85.52</v>
      </c>
      <c r="O2488" s="1">
        <f t="shared" si="77"/>
        <v>0.26</v>
      </c>
    </row>
    <row r="2489" spans="1:15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>
        <f t="shared" si="76"/>
        <v>9.84</v>
      </c>
      <c r="O2489" s="1">
        <f t="shared" si="77"/>
        <v>0.27</v>
      </c>
    </row>
    <row r="2490" spans="1:15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>
        <f t="shared" si="76"/>
        <v>20.04</v>
      </c>
      <c r="O2490" s="1">
        <f t="shared" si="77"/>
        <v>0.48</v>
      </c>
    </row>
    <row r="2491" spans="1:15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>
        <f t="shared" si="76"/>
        <v>631.96</v>
      </c>
      <c r="O2491" s="1">
        <f t="shared" si="77"/>
        <v>0.48</v>
      </c>
    </row>
    <row r="2492" spans="1:15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>
        <f t="shared" si="76"/>
        <v>23.92</v>
      </c>
      <c r="O2492" s="1">
        <f t="shared" si="77"/>
        <v>0.44999999999999996</v>
      </c>
    </row>
    <row r="2493" spans="1:15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>
        <f t="shared" si="76"/>
        <v>90.24</v>
      </c>
      <c r="O2493" s="1">
        <f t="shared" si="77"/>
        <v>0.46</v>
      </c>
    </row>
    <row r="2494" spans="1:15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>
        <f t="shared" si="76"/>
        <v>4548.8100000000004</v>
      </c>
      <c r="O2494" s="1">
        <f t="shared" si="77"/>
        <v>0.26999999999999996</v>
      </c>
    </row>
    <row r="2495" spans="1:15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>
        <f t="shared" si="76"/>
        <v>300.93</v>
      </c>
      <c r="O2495" s="1">
        <f t="shared" si="77"/>
        <v>-0.1142857142857143</v>
      </c>
    </row>
    <row r="2496" spans="1:15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>
        <f t="shared" si="76"/>
        <v>719.96</v>
      </c>
      <c r="O2496" s="1">
        <f t="shared" si="77"/>
        <v>7.4999999999999997E-2</v>
      </c>
    </row>
    <row r="2497" spans="1:15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>
        <f t="shared" si="76"/>
        <v>647.84</v>
      </c>
      <c r="O2497" s="1">
        <f t="shared" si="77"/>
        <v>0.05</v>
      </c>
    </row>
    <row r="2498" spans="1:15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>
        <f t="shared" si="76"/>
        <v>64.17</v>
      </c>
      <c r="O2498" s="1">
        <f t="shared" si="77"/>
        <v>0.29000000000000004</v>
      </c>
    </row>
    <row r="2499" spans="1:15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>
        <f t="shared" ref="N2499:N2562" si="78">J2499</f>
        <v>124.46</v>
      </c>
      <c r="O2499" s="1">
        <f t="shared" ref="O2499:O2562" si="79">M2499/J2499</f>
        <v>0.47000000000000003</v>
      </c>
    </row>
    <row r="2500" spans="1:15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>
        <f t="shared" si="78"/>
        <v>9.5839999999999996</v>
      </c>
      <c r="O2500" s="1">
        <f t="shared" si="79"/>
        <v>0.35000000000000003</v>
      </c>
    </row>
    <row r="2501" spans="1:15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>
        <f t="shared" si="78"/>
        <v>37.607999999999997</v>
      </c>
      <c r="O2501" s="1">
        <f t="shared" si="79"/>
        <v>0.33750000000000002</v>
      </c>
    </row>
    <row r="2502" spans="1:15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>
        <f t="shared" si="78"/>
        <v>12.224</v>
      </c>
      <c r="O2502" s="1">
        <f t="shared" si="79"/>
        <v>0.36249999999999993</v>
      </c>
    </row>
    <row r="2503" spans="1:15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>
        <f t="shared" si="78"/>
        <v>2.3039999999999998</v>
      </c>
      <c r="O2503" s="1">
        <f t="shared" si="79"/>
        <v>-1.5500000000000003</v>
      </c>
    </row>
    <row r="2504" spans="1:15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>
        <f t="shared" si="78"/>
        <v>9.36</v>
      </c>
      <c r="O2504" s="1">
        <f t="shared" si="79"/>
        <v>-1.75</v>
      </c>
    </row>
    <row r="2505" spans="1:15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>
        <f t="shared" si="78"/>
        <v>7.38</v>
      </c>
      <c r="O2505" s="1">
        <f t="shared" si="79"/>
        <v>0.47</v>
      </c>
    </row>
    <row r="2506" spans="1:15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>
        <f t="shared" si="78"/>
        <v>53.72</v>
      </c>
      <c r="O2506" s="1">
        <f t="shared" si="79"/>
        <v>0.28000000000000003</v>
      </c>
    </row>
    <row r="2507" spans="1:15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>
        <f t="shared" si="78"/>
        <v>8187.65</v>
      </c>
      <c r="O2507" s="1">
        <f t="shared" si="79"/>
        <v>0.04</v>
      </c>
    </row>
    <row r="2508" spans="1:15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>
        <f t="shared" si="78"/>
        <v>77.92</v>
      </c>
      <c r="O2508" s="1">
        <f t="shared" si="79"/>
        <v>0.43999999999999995</v>
      </c>
    </row>
    <row r="2509" spans="1:15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>
        <f t="shared" si="78"/>
        <v>32.783999999999999</v>
      </c>
      <c r="O2509" s="1">
        <f t="shared" si="79"/>
        <v>-2.6</v>
      </c>
    </row>
    <row r="2510" spans="1:15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>
        <f t="shared" si="78"/>
        <v>196.77600000000001</v>
      </c>
      <c r="O2510" s="1">
        <f t="shared" si="79"/>
        <v>7.4999999999999997E-2</v>
      </c>
    </row>
    <row r="2511" spans="1:15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>
        <f t="shared" si="78"/>
        <v>479.94</v>
      </c>
      <c r="O2511" s="1">
        <f t="shared" si="79"/>
        <v>0.11</v>
      </c>
    </row>
    <row r="2512" spans="1:15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>
        <f t="shared" si="78"/>
        <v>1117.92</v>
      </c>
      <c r="O2512" s="1">
        <f t="shared" si="79"/>
        <v>4.9999999999999996E-2</v>
      </c>
    </row>
    <row r="2513" spans="1:15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>
        <f t="shared" si="78"/>
        <v>106.5</v>
      </c>
      <c r="O2513" s="1">
        <f t="shared" si="79"/>
        <v>0.38999999999999996</v>
      </c>
    </row>
    <row r="2514" spans="1:15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>
        <f t="shared" si="78"/>
        <v>45.66</v>
      </c>
      <c r="O2514" s="1">
        <f t="shared" si="79"/>
        <v>-0.73333333333333339</v>
      </c>
    </row>
    <row r="2515" spans="1:15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>
        <f t="shared" si="78"/>
        <v>95.968000000000004</v>
      </c>
      <c r="O2515" s="1">
        <f t="shared" si="79"/>
        <v>1.2499999999999999E-2</v>
      </c>
    </row>
    <row r="2516" spans="1:15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>
        <f t="shared" si="78"/>
        <v>47.991999999999997</v>
      </c>
      <c r="O2516" s="1">
        <f t="shared" si="79"/>
        <v>-4.2857142857142858E-2</v>
      </c>
    </row>
    <row r="2517" spans="1:15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>
        <f t="shared" si="78"/>
        <v>264.32</v>
      </c>
      <c r="O2517" s="1">
        <f t="shared" si="79"/>
        <v>7.5000000000000011E-2</v>
      </c>
    </row>
    <row r="2518" spans="1:15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>
        <f t="shared" si="78"/>
        <v>604.65599999999995</v>
      </c>
      <c r="O2518" s="1">
        <f t="shared" si="79"/>
        <v>0.33750000000000002</v>
      </c>
    </row>
    <row r="2519" spans="1:15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>
        <f t="shared" si="78"/>
        <v>129.93</v>
      </c>
      <c r="O2519" s="1">
        <f t="shared" si="79"/>
        <v>9.9999999999999992E-2</v>
      </c>
    </row>
    <row r="2520" spans="1:15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>
        <f t="shared" si="78"/>
        <v>20.16</v>
      </c>
      <c r="O2520" s="1">
        <f t="shared" si="79"/>
        <v>0.48999999999999994</v>
      </c>
    </row>
    <row r="2521" spans="1:15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>
        <f t="shared" si="78"/>
        <v>29.46</v>
      </c>
      <c r="O2521" s="1">
        <f t="shared" si="79"/>
        <v>0.49</v>
      </c>
    </row>
    <row r="2522" spans="1:15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>
        <f t="shared" si="78"/>
        <v>868.59</v>
      </c>
      <c r="O2522" s="1">
        <f t="shared" si="79"/>
        <v>0.28999999999999998</v>
      </c>
    </row>
    <row r="2523" spans="1:15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>
        <f t="shared" si="78"/>
        <v>12.96</v>
      </c>
      <c r="O2523" s="1">
        <f t="shared" si="79"/>
        <v>0.47999999999999993</v>
      </c>
    </row>
    <row r="2524" spans="1:15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>
        <f t="shared" si="78"/>
        <v>5.5</v>
      </c>
      <c r="O2524" s="1">
        <f t="shared" si="79"/>
        <v>0.25</v>
      </c>
    </row>
    <row r="2525" spans="1:15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>
        <f t="shared" si="78"/>
        <v>121.6</v>
      </c>
      <c r="O2525" s="1">
        <f t="shared" si="79"/>
        <v>0.46</v>
      </c>
    </row>
    <row r="2526" spans="1:15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>
        <f t="shared" si="78"/>
        <v>42.048000000000002</v>
      </c>
      <c r="O2526" s="1">
        <f t="shared" si="79"/>
        <v>0.125</v>
      </c>
    </row>
    <row r="2527" spans="1:15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>
        <f t="shared" si="78"/>
        <v>25.488</v>
      </c>
      <c r="O2527" s="1">
        <f t="shared" si="79"/>
        <v>0.17499999999999999</v>
      </c>
    </row>
    <row r="2528" spans="1:15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>
        <f t="shared" si="78"/>
        <v>6.9</v>
      </c>
      <c r="O2528" s="1">
        <f t="shared" si="79"/>
        <v>-1.7499999999999998</v>
      </c>
    </row>
    <row r="2529" spans="1:15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>
        <f t="shared" si="78"/>
        <v>9.6479999999999997</v>
      </c>
      <c r="O2529" s="1">
        <f t="shared" si="79"/>
        <v>-1.75</v>
      </c>
    </row>
    <row r="2530" spans="1:15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>
        <f t="shared" si="78"/>
        <v>7.968</v>
      </c>
      <c r="O2530" s="1">
        <f t="shared" si="79"/>
        <v>0.36249999999999999</v>
      </c>
    </row>
    <row r="2531" spans="1:15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>
        <f t="shared" si="78"/>
        <v>10.368</v>
      </c>
      <c r="O2531" s="1">
        <f t="shared" si="79"/>
        <v>0.35</v>
      </c>
    </row>
    <row r="2532" spans="1:15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>
        <f t="shared" si="78"/>
        <v>114.2</v>
      </c>
      <c r="O2532" s="1">
        <f t="shared" si="79"/>
        <v>0.45999999999999996</v>
      </c>
    </row>
    <row r="2533" spans="1:15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>
        <f t="shared" si="78"/>
        <v>17.96</v>
      </c>
      <c r="O2533" s="1">
        <f t="shared" si="79"/>
        <v>0.45999999999999996</v>
      </c>
    </row>
    <row r="2534" spans="1:15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>
        <f t="shared" si="78"/>
        <v>12.67</v>
      </c>
      <c r="O2534" s="1">
        <f t="shared" si="79"/>
        <v>0.36000000000000004</v>
      </c>
    </row>
    <row r="2535" spans="1:15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>
        <f t="shared" si="78"/>
        <v>339.96</v>
      </c>
      <c r="O2535" s="1">
        <f t="shared" si="79"/>
        <v>0.36</v>
      </c>
    </row>
    <row r="2536" spans="1:15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>
        <f t="shared" si="78"/>
        <v>1801.6320000000001</v>
      </c>
      <c r="O2536" s="1">
        <f t="shared" si="79"/>
        <v>-0.18749999999999997</v>
      </c>
    </row>
    <row r="2537" spans="1:15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>
        <f t="shared" si="78"/>
        <v>46.32</v>
      </c>
      <c r="O2537" s="1">
        <f t="shared" si="79"/>
        <v>0.39</v>
      </c>
    </row>
    <row r="2538" spans="1:15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>
        <f t="shared" si="78"/>
        <v>181.98599999999999</v>
      </c>
      <c r="O2538" s="1">
        <f t="shared" si="79"/>
        <v>-0.3</v>
      </c>
    </row>
    <row r="2539" spans="1:15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>
        <f t="shared" si="78"/>
        <v>431.976</v>
      </c>
      <c r="O2539" s="1">
        <f t="shared" si="79"/>
        <v>-0.23333333333333334</v>
      </c>
    </row>
    <row r="2540" spans="1:15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>
        <f t="shared" si="78"/>
        <v>155.37</v>
      </c>
      <c r="O2540" s="1">
        <f t="shared" si="79"/>
        <v>-0.23333333333333334</v>
      </c>
    </row>
    <row r="2541" spans="1:15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>
        <f t="shared" si="78"/>
        <v>1348.704</v>
      </c>
      <c r="O2541" s="1">
        <f t="shared" si="79"/>
        <v>-0.16250000000000001</v>
      </c>
    </row>
    <row r="2542" spans="1:15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>
        <f t="shared" si="78"/>
        <v>700.15200000000004</v>
      </c>
      <c r="O2542" s="1">
        <f t="shared" si="79"/>
        <v>0.11249999999999999</v>
      </c>
    </row>
    <row r="2543" spans="1:15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>
        <f t="shared" si="78"/>
        <v>111.88800000000001</v>
      </c>
      <c r="O2543" s="1">
        <f t="shared" si="79"/>
        <v>0.2</v>
      </c>
    </row>
    <row r="2544" spans="1:15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>
        <f t="shared" si="78"/>
        <v>143.952</v>
      </c>
      <c r="O2544" s="1">
        <f t="shared" si="79"/>
        <v>0.1</v>
      </c>
    </row>
    <row r="2545" spans="1:15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>
        <f t="shared" si="78"/>
        <v>173.94</v>
      </c>
      <c r="O2545" s="1">
        <f t="shared" si="79"/>
        <v>0.08</v>
      </c>
    </row>
    <row r="2546" spans="1:15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>
        <f t="shared" si="78"/>
        <v>14.76</v>
      </c>
      <c r="O2546" s="1">
        <f t="shared" si="79"/>
        <v>0.47</v>
      </c>
    </row>
    <row r="2547" spans="1:15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>
        <f t="shared" si="78"/>
        <v>205.92</v>
      </c>
      <c r="O2547" s="1">
        <f t="shared" si="79"/>
        <v>1.0000000000000002E-2</v>
      </c>
    </row>
    <row r="2548" spans="1:15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>
        <f t="shared" si="78"/>
        <v>102.833</v>
      </c>
      <c r="O2548" s="1">
        <f t="shared" si="79"/>
        <v>-5.8823529411764712E-2</v>
      </c>
    </row>
    <row r="2549" spans="1:15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>
        <f t="shared" si="78"/>
        <v>2.3039999999999998</v>
      </c>
      <c r="O2549" s="1">
        <f t="shared" si="79"/>
        <v>0.1125</v>
      </c>
    </row>
    <row r="2550" spans="1:15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>
        <f t="shared" si="78"/>
        <v>1879.96</v>
      </c>
      <c r="O2550" s="1">
        <f t="shared" si="79"/>
        <v>0.11249999999999999</v>
      </c>
    </row>
    <row r="2551" spans="1:15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>
        <f t="shared" si="78"/>
        <v>313.024</v>
      </c>
      <c r="O2551" s="1">
        <f t="shared" si="79"/>
        <v>0.33750000000000002</v>
      </c>
    </row>
    <row r="2552" spans="1:15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>
        <f t="shared" si="78"/>
        <v>5.04</v>
      </c>
      <c r="O2552" s="1">
        <f t="shared" si="79"/>
        <v>0.35</v>
      </c>
    </row>
    <row r="2553" spans="1:15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>
        <f t="shared" si="78"/>
        <v>821.88</v>
      </c>
      <c r="O2553" s="1">
        <f t="shared" si="79"/>
        <v>0.26</v>
      </c>
    </row>
    <row r="2554" spans="1:15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>
        <f t="shared" si="78"/>
        <v>21.96</v>
      </c>
      <c r="O2554" s="1">
        <f t="shared" si="79"/>
        <v>0.49</v>
      </c>
    </row>
    <row r="2555" spans="1:15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>
        <f t="shared" si="78"/>
        <v>25.92</v>
      </c>
      <c r="O2555" s="1">
        <f t="shared" si="79"/>
        <v>0.47999999999999993</v>
      </c>
    </row>
    <row r="2556" spans="1:15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>
        <f t="shared" si="78"/>
        <v>705.54399999999998</v>
      </c>
      <c r="O2556" s="1">
        <f t="shared" si="79"/>
        <v>0.1</v>
      </c>
    </row>
    <row r="2557" spans="1:15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>
        <f t="shared" si="78"/>
        <v>50</v>
      </c>
      <c r="O2557" s="1">
        <f t="shared" si="79"/>
        <v>0.24</v>
      </c>
    </row>
    <row r="2558" spans="1:15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>
        <f t="shared" si="78"/>
        <v>51.712000000000003</v>
      </c>
      <c r="O2558" s="1">
        <f t="shared" si="79"/>
        <v>-0.625</v>
      </c>
    </row>
    <row r="2559" spans="1:15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>
        <f t="shared" si="78"/>
        <v>6.992</v>
      </c>
      <c r="O2559" s="1">
        <f t="shared" si="79"/>
        <v>7.4999999999999997E-2</v>
      </c>
    </row>
    <row r="2560" spans="1:15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>
        <f t="shared" si="78"/>
        <v>1406.86</v>
      </c>
      <c r="O2560" s="1">
        <f t="shared" si="79"/>
        <v>0.1</v>
      </c>
    </row>
    <row r="2561" spans="1:15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>
        <f t="shared" si="78"/>
        <v>15.75</v>
      </c>
      <c r="O2561" s="1">
        <f t="shared" si="79"/>
        <v>0.48</v>
      </c>
    </row>
    <row r="2562" spans="1:15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>
        <f t="shared" si="78"/>
        <v>323.10000000000002</v>
      </c>
      <c r="O2562" s="1">
        <f t="shared" si="79"/>
        <v>0.19</v>
      </c>
    </row>
    <row r="2563" spans="1:15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>
        <f t="shared" ref="N2563:N2626" si="80">J2563</f>
        <v>9.2159999999999993</v>
      </c>
      <c r="O2563" s="1">
        <f t="shared" ref="O2563:O2626" si="81">M2563/J2563</f>
        <v>0.36250000000000004</v>
      </c>
    </row>
    <row r="2564" spans="1:15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>
        <f t="shared" si="80"/>
        <v>10.368</v>
      </c>
      <c r="O2564" s="1">
        <f t="shared" si="81"/>
        <v>0.35</v>
      </c>
    </row>
    <row r="2565" spans="1:15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>
        <f t="shared" si="80"/>
        <v>15.02</v>
      </c>
      <c r="O2565" s="1">
        <f t="shared" si="81"/>
        <v>0.18</v>
      </c>
    </row>
    <row r="2566" spans="1:15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>
        <f t="shared" si="80"/>
        <v>33.82</v>
      </c>
      <c r="O2566" s="1">
        <f t="shared" si="81"/>
        <v>0.26999999999999996</v>
      </c>
    </row>
    <row r="2567" spans="1:15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>
        <f t="shared" si="80"/>
        <v>71</v>
      </c>
      <c r="O2567" s="1">
        <f t="shared" si="81"/>
        <v>0.39</v>
      </c>
    </row>
    <row r="2568" spans="1:15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>
        <f t="shared" si="80"/>
        <v>25.12</v>
      </c>
      <c r="O2568" s="1">
        <f t="shared" si="81"/>
        <v>0.3125</v>
      </c>
    </row>
    <row r="2569" spans="1:15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>
        <f t="shared" si="80"/>
        <v>2665.62</v>
      </c>
      <c r="O2569" s="1">
        <f t="shared" si="81"/>
        <v>0.09</v>
      </c>
    </row>
    <row r="2570" spans="1:15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>
        <f t="shared" si="80"/>
        <v>478.08</v>
      </c>
      <c r="O2570" s="1">
        <f t="shared" si="81"/>
        <v>0.28000000000000003</v>
      </c>
    </row>
    <row r="2571" spans="1:15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>
        <f t="shared" si="80"/>
        <v>164.38800000000001</v>
      </c>
      <c r="O2571" s="1">
        <f t="shared" si="81"/>
        <v>-0.21666666666666667</v>
      </c>
    </row>
    <row r="2572" spans="1:15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>
        <f t="shared" si="80"/>
        <v>13.247999999999999</v>
      </c>
      <c r="O2572" s="1">
        <f t="shared" si="81"/>
        <v>0.27500000000000002</v>
      </c>
    </row>
    <row r="2573" spans="1:15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>
        <f t="shared" si="80"/>
        <v>2.9119999999999999</v>
      </c>
      <c r="O2573" s="1">
        <f t="shared" si="81"/>
        <v>0.3125</v>
      </c>
    </row>
    <row r="2574" spans="1:15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>
        <f t="shared" si="80"/>
        <v>1399.944</v>
      </c>
      <c r="O2574" s="1">
        <f t="shared" si="81"/>
        <v>3.7499999999999999E-2</v>
      </c>
    </row>
    <row r="2575" spans="1:15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>
        <f t="shared" si="80"/>
        <v>526.45000000000005</v>
      </c>
      <c r="O2575" s="1">
        <f t="shared" si="81"/>
        <v>0.06</v>
      </c>
    </row>
    <row r="2576" spans="1:15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>
        <f t="shared" si="80"/>
        <v>16.23</v>
      </c>
      <c r="O2576" s="1">
        <f t="shared" si="81"/>
        <v>0.49</v>
      </c>
    </row>
    <row r="2577" spans="1:15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>
        <f t="shared" si="80"/>
        <v>319.89999999999998</v>
      </c>
      <c r="O2577" s="1">
        <f t="shared" si="81"/>
        <v>0.49000000000000005</v>
      </c>
    </row>
    <row r="2578" spans="1:15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>
        <f t="shared" si="80"/>
        <v>11.36</v>
      </c>
      <c r="O2578" s="1">
        <f t="shared" si="81"/>
        <v>0.47000000000000003</v>
      </c>
    </row>
    <row r="2579" spans="1:15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>
        <f t="shared" si="80"/>
        <v>675.12</v>
      </c>
      <c r="O2579" s="1">
        <f t="shared" si="81"/>
        <v>0.43</v>
      </c>
    </row>
    <row r="2580" spans="1:15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>
        <f t="shared" si="80"/>
        <v>62.82</v>
      </c>
      <c r="O2580" s="1">
        <f t="shared" si="81"/>
        <v>0.49</v>
      </c>
    </row>
    <row r="2581" spans="1:15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>
        <f t="shared" si="80"/>
        <v>489.92</v>
      </c>
      <c r="O2581" s="1">
        <f t="shared" si="81"/>
        <v>0</v>
      </c>
    </row>
    <row r="2582" spans="1:15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>
        <f t="shared" si="80"/>
        <v>19.440000000000001</v>
      </c>
      <c r="O2582" s="1">
        <f t="shared" si="81"/>
        <v>0.48000000000000004</v>
      </c>
    </row>
    <row r="2583" spans="1:15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>
        <f t="shared" si="80"/>
        <v>16.68</v>
      </c>
      <c r="O2583" s="1">
        <f t="shared" si="81"/>
        <v>0.5</v>
      </c>
    </row>
    <row r="2584" spans="1:15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>
        <f t="shared" si="80"/>
        <v>155.35</v>
      </c>
      <c r="O2584" s="1">
        <f t="shared" si="81"/>
        <v>0</v>
      </c>
    </row>
    <row r="2585" spans="1:15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>
        <f t="shared" si="80"/>
        <v>12.42</v>
      </c>
      <c r="O2585" s="1">
        <f t="shared" si="81"/>
        <v>0.36</v>
      </c>
    </row>
    <row r="2586" spans="1:15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>
        <f t="shared" si="80"/>
        <v>187.98</v>
      </c>
      <c r="O2586" s="1">
        <f t="shared" si="81"/>
        <v>0.28000000000000003</v>
      </c>
    </row>
    <row r="2587" spans="1:15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>
        <f t="shared" si="80"/>
        <v>6.6079999999999997</v>
      </c>
      <c r="O2587" s="1">
        <f t="shared" si="81"/>
        <v>0.32500000000000007</v>
      </c>
    </row>
    <row r="2588" spans="1:15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>
        <f t="shared" si="80"/>
        <v>248.57</v>
      </c>
      <c r="O2588" s="1">
        <f t="shared" si="81"/>
        <v>0.27</v>
      </c>
    </row>
    <row r="2589" spans="1:15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>
        <f t="shared" si="80"/>
        <v>22.23</v>
      </c>
      <c r="O2589" s="1">
        <f t="shared" si="81"/>
        <v>0.44</v>
      </c>
    </row>
    <row r="2590" spans="1:15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>
        <f t="shared" si="80"/>
        <v>5.98</v>
      </c>
      <c r="O2590" s="1">
        <f t="shared" si="81"/>
        <v>0.16999999999999998</v>
      </c>
    </row>
    <row r="2591" spans="1:15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>
        <f t="shared" si="80"/>
        <v>246.16800000000001</v>
      </c>
      <c r="O2591" s="1">
        <f t="shared" si="81"/>
        <v>8.7499999999999994E-2</v>
      </c>
    </row>
    <row r="2592" spans="1:15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>
        <f t="shared" si="80"/>
        <v>14.135999999999999</v>
      </c>
      <c r="O2592" s="1">
        <f t="shared" si="81"/>
        <v>-0.55000000000000004</v>
      </c>
    </row>
    <row r="2593" spans="1:15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>
        <f t="shared" si="80"/>
        <v>601.47</v>
      </c>
      <c r="O2593" s="1">
        <f t="shared" si="81"/>
        <v>-0.5</v>
      </c>
    </row>
    <row r="2594" spans="1:15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>
        <f t="shared" si="80"/>
        <v>79.099999999999994</v>
      </c>
      <c r="O2594" s="1">
        <f t="shared" si="81"/>
        <v>0.5</v>
      </c>
    </row>
    <row r="2595" spans="1:15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>
        <f t="shared" si="80"/>
        <v>327.84</v>
      </c>
      <c r="O2595" s="1">
        <f t="shared" si="81"/>
        <v>0.48000000000000004</v>
      </c>
    </row>
    <row r="2596" spans="1:15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>
        <f t="shared" si="80"/>
        <v>180.96</v>
      </c>
      <c r="O2596" s="1">
        <f t="shared" si="81"/>
        <v>0.45</v>
      </c>
    </row>
    <row r="2597" spans="1:15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>
        <f t="shared" si="80"/>
        <v>914.97</v>
      </c>
      <c r="O2597" s="1">
        <f t="shared" si="81"/>
        <v>0.44999999999999996</v>
      </c>
    </row>
    <row r="2598" spans="1:15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>
        <f t="shared" si="80"/>
        <v>587.97</v>
      </c>
      <c r="O2598" s="1">
        <f t="shared" si="81"/>
        <v>0.27</v>
      </c>
    </row>
    <row r="2599" spans="1:15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>
        <f t="shared" si="80"/>
        <v>530.34</v>
      </c>
      <c r="O2599" s="1">
        <f t="shared" si="81"/>
        <v>0.18</v>
      </c>
    </row>
    <row r="2600" spans="1:15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>
        <f t="shared" si="80"/>
        <v>14.94</v>
      </c>
      <c r="O2600" s="1">
        <f t="shared" si="81"/>
        <v>0.49</v>
      </c>
    </row>
    <row r="2601" spans="1:15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>
        <f t="shared" si="80"/>
        <v>121.94</v>
      </c>
      <c r="O2601" s="1">
        <f t="shared" si="81"/>
        <v>0.29000000000000004</v>
      </c>
    </row>
    <row r="2602" spans="1:15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>
        <f t="shared" si="80"/>
        <v>122.71</v>
      </c>
      <c r="O2602" s="1">
        <f t="shared" si="81"/>
        <v>0.30000000000000004</v>
      </c>
    </row>
    <row r="2603" spans="1:15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>
        <f t="shared" si="80"/>
        <v>14.94</v>
      </c>
      <c r="O2603" s="1">
        <f t="shared" si="81"/>
        <v>0.47000000000000003</v>
      </c>
    </row>
    <row r="2604" spans="1:15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>
        <f t="shared" si="80"/>
        <v>1349.85</v>
      </c>
      <c r="O2604" s="1">
        <f t="shared" si="81"/>
        <v>0.27</v>
      </c>
    </row>
    <row r="2605" spans="1:15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>
        <f t="shared" si="80"/>
        <v>136.78399999999999</v>
      </c>
      <c r="O2605" s="1">
        <f t="shared" si="81"/>
        <v>3.7500000000000006E-2</v>
      </c>
    </row>
    <row r="2606" spans="1:15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>
        <f t="shared" si="80"/>
        <v>61.12</v>
      </c>
      <c r="O2606" s="1">
        <f t="shared" si="81"/>
        <v>0.34</v>
      </c>
    </row>
    <row r="2607" spans="1:15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>
        <f t="shared" si="80"/>
        <v>1.167</v>
      </c>
      <c r="O2607" s="1">
        <f t="shared" si="81"/>
        <v>-0.73333333333333328</v>
      </c>
    </row>
    <row r="2608" spans="1:15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>
        <f t="shared" si="80"/>
        <v>16.989999999999998</v>
      </c>
      <c r="O2608" s="1">
        <f t="shared" si="81"/>
        <v>0.29000000000000004</v>
      </c>
    </row>
    <row r="2609" spans="1:15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>
        <f t="shared" si="80"/>
        <v>24.672000000000001</v>
      </c>
      <c r="O2609" s="1">
        <f t="shared" si="81"/>
        <v>0</v>
      </c>
    </row>
    <row r="2610" spans="1:15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>
        <f t="shared" si="80"/>
        <v>2.52</v>
      </c>
      <c r="O2610" s="1">
        <f t="shared" si="81"/>
        <v>0.35</v>
      </c>
    </row>
    <row r="2611" spans="1:15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>
        <f t="shared" si="80"/>
        <v>1218.7349999999999</v>
      </c>
      <c r="O2611" s="1">
        <f t="shared" si="81"/>
        <v>-0.10000000000000002</v>
      </c>
    </row>
    <row r="2612" spans="1:15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>
        <f t="shared" si="80"/>
        <v>5.9039999999999999</v>
      </c>
      <c r="O2612" s="1">
        <f t="shared" si="81"/>
        <v>0.33749999999999997</v>
      </c>
    </row>
    <row r="2613" spans="1:15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>
        <f t="shared" si="80"/>
        <v>15.696</v>
      </c>
      <c r="O2613" s="1">
        <f t="shared" si="81"/>
        <v>0.32500000000000001</v>
      </c>
    </row>
    <row r="2614" spans="1:15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>
        <f t="shared" si="80"/>
        <v>6.0960000000000001</v>
      </c>
      <c r="O2614" s="1">
        <f t="shared" si="81"/>
        <v>-0.65</v>
      </c>
    </row>
    <row r="2615" spans="1:15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>
        <f t="shared" si="80"/>
        <v>41.567999999999998</v>
      </c>
      <c r="O2615" s="1">
        <f t="shared" si="81"/>
        <v>6.25E-2</v>
      </c>
    </row>
    <row r="2616" spans="1:15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>
        <f t="shared" si="80"/>
        <v>230.28</v>
      </c>
      <c r="O2616" s="1">
        <f t="shared" si="81"/>
        <v>9.9999999999999992E-2</v>
      </c>
    </row>
    <row r="2617" spans="1:15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>
        <f t="shared" si="80"/>
        <v>18.288</v>
      </c>
      <c r="O2617" s="1">
        <f t="shared" si="81"/>
        <v>0.3125</v>
      </c>
    </row>
    <row r="2618" spans="1:15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>
        <f t="shared" si="80"/>
        <v>5.78</v>
      </c>
      <c r="O2618" s="1">
        <f t="shared" si="81"/>
        <v>0.47000000000000003</v>
      </c>
    </row>
    <row r="2619" spans="1:15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>
        <f t="shared" si="80"/>
        <v>121.68</v>
      </c>
      <c r="O2619" s="1">
        <f t="shared" si="81"/>
        <v>0.31249999999999994</v>
      </c>
    </row>
    <row r="2620" spans="1:15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>
        <f t="shared" si="80"/>
        <v>4.17</v>
      </c>
      <c r="O2620" s="1">
        <f t="shared" si="81"/>
        <v>0.26</v>
      </c>
    </row>
    <row r="2621" spans="1:15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>
        <f t="shared" si="80"/>
        <v>67.040000000000006</v>
      </c>
      <c r="O2621" s="1">
        <f t="shared" si="81"/>
        <v>9.9999999999999992E-2</v>
      </c>
    </row>
    <row r="2622" spans="1:15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>
        <f t="shared" si="80"/>
        <v>37.32</v>
      </c>
      <c r="O2622" s="1">
        <f t="shared" si="81"/>
        <v>0.28000000000000003</v>
      </c>
    </row>
    <row r="2623" spans="1:15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>
        <f t="shared" si="80"/>
        <v>18.45</v>
      </c>
      <c r="O2623" s="1">
        <f t="shared" si="81"/>
        <v>0.47000000000000003</v>
      </c>
    </row>
    <row r="2624" spans="1:15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>
        <f t="shared" si="80"/>
        <v>25.92</v>
      </c>
      <c r="O2624" s="1">
        <f t="shared" si="81"/>
        <v>0.47999999999999993</v>
      </c>
    </row>
    <row r="2625" spans="1:15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>
        <f t="shared" si="80"/>
        <v>11199.968000000001</v>
      </c>
      <c r="O2625" s="1">
        <f t="shared" si="81"/>
        <v>0.35</v>
      </c>
    </row>
    <row r="2626" spans="1:15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>
        <f t="shared" si="80"/>
        <v>2399.6</v>
      </c>
      <c r="O2626" s="1">
        <f t="shared" si="81"/>
        <v>0.27</v>
      </c>
    </row>
    <row r="2627" spans="1:15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>
        <f t="shared" ref="N2627:N2690" si="82">J2627</f>
        <v>63.9</v>
      </c>
      <c r="O2627" s="1">
        <f t="shared" ref="O2627:O2690" si="83">M2627/J2627</f>
        <v>0.45</v>
      </c>
    </row>
    <row r="2628" spans="1:15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>
        <f t="shared" si="82"/>
        <v>52.99</v>
      </c>
      <c r="O2628" s="1">
        <f t="shared" si="83"/>
        <v>0.01</v>
      </c>
    </row>
    <row r="2629" spans="1:15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>
        <f t="shared" si="82"/>
        <v>60.863999999999997</v>
      </c>
      <c r="O2629" s="1">
        <f t="shared" si="83"/>
        <v>0.15</v>
      </c>
    </row>
    <row r="2630" spans="1:15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>
        <f t="shared" si="82"/>
        <v>652.995</v>
      </c>
      <c r="O2630" s="1">
        <f t="shared" si="83"/>
        <v>-1.4333333333333333</v>
      </c>
    </row>
    <row r="2631" spans="1:15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>
        <f t="shared" si="82"/>
        <v>11.22</v>
      </c>
      <c r="O2631" s="1">
        <f t="shared" si="83"/>
        <v>-0.66666666666666663</v>
      </c>
    </row>
    <row r="2632" spans="1:15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>
        <f t="shared" si="82"/>
        <v>14.94</v>
      </c>
      <c r="O2632" s="1">
        <f t="shared" si="83"/>
        <v>0.47000000000000003</v>
      </c>
    </row>
    <row r="2633" spans="1:15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>
        <f t="shared" si="82"/>
        <v>39.96</v>
      </c>
      <c r="O2633" s="1">
        <f t="shared" si="83"/>
        <v>0.43</v>
      </c>
    </row>
    <row r="2634" spans="1:15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>
        <f t="shared" si="82"/>
        <v>42.624000000000002</v>
      </c>
      <c r="O2634" s="1">
        <f t="shared" si="83"/>
        <v>0.1</v>
      </c>
    </row>
    <row r="2635" spans="1:15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>
        <f t="shared" si="82"/>
        <v>220.96</v>
      </c>
      <c r="O2635" s="1">
        <f t="shared" si="83"/>
        <v>0.1125</v>
      </c>
    </row>
    <row r="2636" spans="1:15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>
        <f t="shared" si="82"/>
        <v>4.9279999999999999</v>
      </c>
      <c r="O2636" s="1">
        <f t="shared" si="83"/>
        <v>0.15</v>
      </c>
    </row>
    <row r="2637" spans="1:15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>
        <f t="shared" si="82"/>
        <v>7.23</v>
      </c>
      <c r="O2637" s="1">
        <f t="shared" si="83"/>
        <v>-0.79999999999999993</v>
      </c>
    </row>
    <row r="2638" spans="1:15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>
        <f t="shared" si="82"/>
        <v>323.10000000000002</v>
      </c>
      <c r="O2638" s="1">
        <f t="shared" si="83"/>
        <v>0.19</v>
      </c>
    </row>
    <row r="2639" spans="1:15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>
        <f t="shared" si="82"/>
        <v>19.04</v>
      </c>
      <c r="O2639" s="1">
        <f t="shared" si="83"/>
        <v>0.49</v>
      </c>
    </row>
    <row r="2640" spans="1:15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>
        <f t="shared" si="82"/>
        <v>13.128</v>
      </c>
      <c r="O2640" s="1">
        <f t="shared" si="83"/>
        <v>0.32500000000000001</v>
      </c>
    </row>
    <row r="2641" spans="1:15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>
        <f t="shared" si="82"/>
        <v>64.14</v>
      </c>
      <c r="O2641" s="1">
        <f t="shared" si="83"/>
        <v>0.26</v>
      </c>
    </row>
    <row r="2642" spans="1:15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>
        <f t="shared" si="82"/>
        <v>858.24</v>
      </c>
      <c r="O2642" s="1">
        <f t="shared" si="83"/>
        <v>0.16666666666666666</v>
      </c>
    </row>
    <row r="2643" spans="1:15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>
        <f t="shared" si="82"/>
        <v>29.99</v>
      </c>
      <c r="O2643" s="1">
        <f t="shared" si="83"/>
        <v>0.1</v>
      </c>
    </row>
    <row r="2644" spans="1:15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>
        <f t="shared" si="82"/>
        <v>186.048</v>
      </c>
      <c r="O2644" s="1">
        <f t="shared" si="83"/>
        <v>0.36250000000000004</v>
      </c>
    </row>
    <row r="2645" spans="1:15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>
        <f t="shared" si="82"/>
        <v>36.792000000000002</v>
      </c>
      <c r="O2645" s="1">
        <f t="shared" si="83"/>
        <v>0.11249999999999999</v>
      </c>
    </row>
    <row r="2646" spans="1:15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>
        <f t="shared" si="82"/>
        <v>18.623999999999999</v>
      </c>
      <c r="O2646" s="1">
        <f t="shared" si="83"/>
        <v>0.33750000000000002</v>
      </c>
    </row>
    <row r="2647" spans="1:15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>
        <f t="shared" si="82"/>
        <v>57.69</v>
      </c>
      <c r="O2647" s="1">
        <f t="shared" si="83"/>
        <v>0.41</v>
      </c>
    </row>
    <row r="2648" spans="1:15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>
        <f t="shared" si="82"/>
        <v>42.81</v>
      </c>
      <c r="O2648" s="1">
        <f t="shared" si="83"/>
        <v>0.47</v>
      </c>
    </row>
    <row r="2649" spans="1:15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>
        <f t="shared" si="82"/>
        <v>12.96</v>
      </c>
      <c r="O2649" s="1">
        <f t="shared" si="83"/>
        <v>0.47999999999999993</v>
      </c>
    </row>
    <row r="2650" spans="1:15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>
        <f t="shared" si="82"/>
        <v>821.88</v>
      </c>
      <c r="O2650" s="1">
        <f t="shared" si="83"/>
        <v>0.26</v>
      </c>
    </row>
    <row r="2651" spans="1:15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>
        <f t="shared" si="82"/>
        <v>104.85</v>
      </c>
      <c r="O2651" s="1">
        <f t="shared" si="83"/>
        <v>0.27</v>
      </c>
    </row>
    <row r="2652" spans="1:15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>
        <f t="shared" si="82"/>
        <v>424.95749999999998</v>
      </c>
      <c r="O2652" s="1">
        <f t="shared" si="83"/>
        <v>4.7058823529411771E-2</v>
      </c>
    </row>
    <row r="2653" spans="1:15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>
        <f t="shared" si="82"/>
        <v>10.776</v>
      </c>
      <c r="O2653" s="1">
        <f t="shared" si="83"/>
        <v>0.32500000000000001</v>
      </c>
    </row>
    <row r="2654" spans="1:15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>
        <f t="shared" si="82"/>
        <v>11.784000000000001</v>
      </c>
      <c r="O2654" s="1">
        <f t="shared" si="83"/>
        <v>0.36249999999999999</v>
      </c>
    </row>
    <row r="2655" spans="1:15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>
        <f t="shared" si="82"/>
        <v>164.88</v>
      </c>
      <c r="O2655" s="1">
        <f t="shared" si="83"/>
        <v>0.49000000000000005</v>
      </c>
    </row>
    <row r="2656" spans="1:15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>
        <f t="shared" si="82"/>
        <v>1292.94</v>
      </c>
      <c r="O2656" s="1">
        <f t="shared" si="83"/>
        <v>6.0000000000000005E-2</v>
      </c>
    </row>
    <row r="2657" spans="1:15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>
        <f t="shared" si="82"/>
        <v>25.584</v>
      </c>
      <c r="O2657" s="1">
        <f t="shared" si="83"/>
        <v>0.35</v>
      </c>
    </row>
    <row r="2658" spans="1:15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>
        <f t="shared" si="82"/>
        <v>261.74</v>
      </c>
      <c r="O2658" s="1">
        <f t="shared" si="83"/>
        <v>0.25</v>
      </c>
    </row>
    <row r="2659" spans="1:15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>
        <f t="shared" si="82"/>
        <v>14.4</v>
      </c>
      <c r="O2659" s="1">
        <f t="shared" si="83"/>
        <v>0.49</v>
      </c>
    </row>
    <row r="2660" spans="1:15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>
        <f t="shared" si="82"/>
        <v>10.86</v>
      </c>
      <c r="O2660" s="1">
        <f t="shared" si="83"/>
        <v>0.47</v>
      </c>
    </row>
    <row r="2661" spans="1:15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>
        <f t="shared" si="82"/>
        <v>883.84</v>
      </c>
      <c r="O2661" s="1">
        <f t="shared" si="83"/>
        <v>0.1125</v>
      </c>
    </row>
    <row r="2662" spans="1:15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>
        <f t="shared" si="82"/>
        <v>1979.89</v>
      </c>
      <c r="O2662" s="1">
        <f t="shared" si="83"/>
        <v>0.25</v>
      </c>
    </row>
    <row r="2663" spans="1:15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>
        <f t="shared" si="82"/>
        <v>79.959999999999994</v>
      </c>
      <c r="O2663" s="1">
        <f t="shared" si="83"/>
        <v>0.45</v>
      </c>
    </row>
    <row r="2664" spans="1:15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>
        <f t="shared" si="82"/>
        <v>8.76</v>
      </c>
      <c r="O2664" s="1">
        <f t="shared" si="83"/>
        <v>0.48</v>
      </c>
    </row>
    <row r="2665" spans="1:15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>
        <f t="shared" si="82"/>
        <v>3.984</v>
      </c>
      <c r="O2665" s="1">
        <f t="shared" si="83"/>
        <v>0.32500000000000001</v>
      </c>
    </row>
    <row r="2666" spans="1:15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>
        <f t="shared" si="82"/>
        <v>370.62</v>
      </c>
      <c r="O2666" s="1">
        <f t="shared" si="83"/>
        <v>-0.3833333333333333</v>
      </c>
    </row>
    <row r="2667" spans="1:15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>
        <f t="shared" si="82"/>
        <v>2.742</v>
      </c>
      <c r="O2667" s="1">
        <f t="shared" si="83"/>
        <v>-0.73333333333333339</v>
      </c>
    </row>
    <row r="2668" spans="1:15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>
        <f t="shared" si="82"/>
        <v>79.512</v>
      </c>
      <c r="O2668" s="1">
        <f t="shared" si="83"/>
        <v>0.26250000000000001</v>
      </c>
    </row>
    <row r="2669" spans="1:15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>
        <f t="shared" si="82"/>
        <v>28.352</v>
      </c>
      <c r="O2669" s="1">
        <f t="shared" si="83"/>
        <v>0.33749999999999997</v>
      </c>
    </row>
    <row r="2670" spans="1:15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>
        <f t="shared" si="82"/>
        <v>40.783999999999999</v>
      </c>
      <c r="O2670" s="1">
        <f t="shared" si="83"/>
        <v>0.11249999999999999</v>
      </c>
    </row>
    <row r="2671" spans="1:15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>
        <f t="shared" si="82"/>
        <v>105.96</v>
      </c>
      <c r="O2671" s="1">
        <f t="shared" si="83"/>
        <v>0.28000000000000003</v>
      </c>
    </row>
    <row r="2672" spans="1:15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>
        <f t="shared" si="82"/>
        <v>166.44</v>
      </c>
      <c r="O2672" s="1">
        <f t="shared" si="83"/>
        <v>0.48</v>
      </c>
    </row>
    <row r="2673" spans="1:15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>
        <f t="shared" si="82"/>
        <v>785.88</v>
      </c>
      <c r="O2673" s="1">
        <f t="shared" si="83"/>
        <v>0.27</v>
      </c>
    </row>
    <row r="2674" spans="1:15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>
        <f t="shared" si="82"/>
        <v>26.2</v>
      </c>
      <c r="O2674" s="1">
        <f t="shared" si="83"/>
        <v>0.49</v>
      </c>
    </row>
    <row r="2675" spans="1:15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>
        <f t="shared" si="82"/>
        <v>1325.85</v>
      </c>
      <c r="O2675" s="1">
        <f t="shared" si="83"/>
        <v>0.18</v>
      </c>
    </row>
    <row r="2676" spans="1:15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>
        <f t="shared" si="82"/>
        <v>166.44</v>
      </c>
      <c r="O2676" s="1">
        <f t="shared" si="83"/>
        <v>0.48</v>
      </c>
    </row>
    <row r="2677" spans="1:15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>
        <f t="shared" si="82"/>
        <v>8.76</v>
      </c>
      <c r="O2677" s="1">
        <f t="shared" si="83"/>
        <v>8.7499999999999994E-2</v>
      </c>
    </row>
    <row r="2678" spans="1:15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>
        <f t="shared" si="82"/>
        <v>43.584000000000003</v>
      </c>
      <c r="O2678" s="1">
        <f t="shared" si="83"/>
        <v>9.9999999999999978E-2</v>
      </c>
    </row>
    <row r="2679" spans="1:15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>
        <f t="shared" si="82"/>
        <v>11.087999999999999</v>
      </c>
      <c r="O2679" s="1">
        <f t="shared" si="83"/>
        <v>-0.73333333333333339</v>
      </c>
    </row>
    <row r="2680" spans="1:15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>
        <f t="shared" si="82"/>
        <v>25.164000000000001</v>
      </c>
      <c r="O2680" s="1">
        <f t="shared" si="83"/>
        <v>-0.66666666666666663</v>
      </c>
    </row>
    <row r="2681" spans="1:15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>
        <f t="shared" si="82"/>
        <v>14.4</v>
      </c>
      <c r="O2681" s="1">
        <f t="shared" si="83"/>
        <v>0.49</v>
      </c>
    </row>
    <row r="2682" spans="1:15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>
        <f t="shared" si="82"/>
        <v>619.95000000000005</v>
      </c>
      <c r="O2682" s="1">
        <f t="shared" si="83"/>
        <v>0.17999999999999997</v>
      </c>
    </row>
    <row r="2683" spans="1:15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>
        <f t="shared" si="82"/>
        <v>89.52</v>
      </c>
      <c r="O2683" s="1">
        <f t="shared" si="83"/>
        <v>0.47</v>
      </c>
    </row>
    <row r="2684" spans="1:15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>
        <f t="shared" si="82"/>
        <v>350.97300000000001</v>
      </c>
      <c r="O2684" s="1">
        <f t="shared" si="83"/>
        <v>0.43333333333333335</v>
      </c>
    </row>
    <row r="2685" spans="1:15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>
        <f t="shared" si="82"/>
        <v>164.99</v>
      </c>
      <c r="O2685" s="1">
        <f t="shared" si="83"/>
        <v>0.3</v>
      </c>
    </row>
    <row r="2686" spans="1:15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>
        <f t="shared" si="82"/>
        <v>312.55200000000002</v>
      </c>
      <c r="O2686" s="1">
        <f t="shared" si="83"/>
        <v>0.32500000000000001</v>
      </c>
    </row>
    <row r="2687" spans="1:15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>
        <f t="shared" si="82"/>
        <v>95.951999999999998</v>
      </c>
      <c r="O2687" s="1">
        <f t="shared" si="83"/>
        <v>0.3125</v>
      </c>
    </row>
    <row r="2688" spans="1:15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>
        <f t="shared" si="82"/>
        <v>3.2040000000000002</v>
      </c>
      <c r="O2688" s="1">
        <f t="shared" si="83"/>
        <v>-0.76666666666666661</v>
      </c>
    </row>
    <row r="2689" spans="1:15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>
        <f t="shared" si="82"/>
        <v>3.98</v>
      </c>
      <c r="O2689" s="1">
        <f t="shared" si="83"/>
        <v>-1.6500000000000001</v>
      </c>
    </row>
    <row r="2690" spans="1:15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>
        <f t="shared" si="82"/>
        <v>15.7</v>
      </c>
      <c r="O2690" s="1">
        <f t="shared" si="83"/>
        <v>0.45000000000000007</v>
      </c>
    </row>
    <row r="2691" spans="1:15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>
        <f t="shared" ref="N2691:N2754" si="84">J2691</f>
        <v>5.2480000000000002</v>
      </c>
      <c r="O2691" s="1">
        <f t="shared" ref="O2691:O2754" si="85">M2691/J2691</f>
        <v>0.31249999999999994</v>
      </c>
    </row>
    <row r="2692" spans="1:15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>
        <f t="shared" si="84"/>
        <v>5.3460000000000001</v>
      </c>
      <c r="O2692" s="1">
        <f t="shared" si="85"/>
        <v>-0.83333333333333337</v>
      </c>
    </row>
    <row r="2693" spans="1:15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>
        <f t="shared" si="84"/>
        <v>15.48</v>
      </c>
      <c r="O2693" s="1">
        <f t="shared" si="85"/>
        <v>0.36249999999999999</v>
      </c>
    </row>
    <row r="2694" spans="1:15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>
        <f t="shared" si="84"/>
        <v>108.57599999999999</v>
      </c>
      <c r="O2694" s="1">
        <f t="shared" si="85"/>
        <v>7.5000000000000011E-2</v>
      </c>
    </row>
    <row r="2695" spans="1:15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>
        <f t="shared" si="84"/>
        <v>109.9</v>
      </c>
      <c r="O2695" s="1">
        <f t="shared" si="85"/>
        <v>0.33999999999999997</v>
      </c>
    </row>
    <row r="2696" spans="1:15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>
        <f t="shared" si="84"/>
        <v>15.384</v>
      </c>
      <c r="O2696" s="1">
        <f t="shared" si="85"/>
        <v>0.26249999999999996</v>
      </c>
    </row>
    <row r="2697" spans="1:15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>
        <f t="shared" si="84"/>
        <v>30.352</v>
      </c>
      <c r="O2697" s="1">
        <f t="shared" si="85"/>
        <v>0.35000000000000003</v>
      </c>
    </row>
    <row r="2698" spans="1:15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>
        <f t="shared" si="84"/>
        <v>821.3</v>
      </c>
      <c r="O2698" s="1">
        <f t="shared" si="85"/>
        <v>-0.02</v>
      </c>
    </row>
    <row r="2699" spans="1:15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>
        <f t="shared" si="84"/>
        <v>22638.48</v>
      </c>
      <c r="O2699" s="1">
        <f t="shared" si="85"/>
        <v>-0.08</v>
      </c>
    </row>
    <row r="2700" spans="1:15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>
        <f t="shared" si="84"/>
        <v>21.376000000000001</v>
      </c>
      <c r="O2700" s="1">
        <f t="shared" si="85"/>
        <v>0.35</v>
      </c>
    </row>
    <row r="2701" spans="1:15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>
        <f t="shared" si="84"/>
        <v>8.016</v>
      </c>
      <c r="O2701" s="1">
        <f t="shared" si="85"/>
        <v>0.125</v>
      </c>
    </row>
    <row r="2702" spans="1:15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>
        <f t="shared" si="84"/>
        <v>30.768000000000001</v>
      </c>
      <c r="O2702" s="1">
        <f t="shared" si="85"/>
        <v>0.26249999999999996</v>
      </c>
    </row>
    <row r="2703" spans="1:15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>
        <f t="shared" si="84"/>
        <v>18.936</v>
      </c>
      <c r="O2703" s="1">
        <f t="shared" si="85"/>
        <v>0.3125</v>
      </c>
    </row>
    <row r="2704" spans="1:15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>
        <f t="shared" si="84"/>
        <v>122.352</v>
      </c>
      <c r="O2704" s="1">
        <f t="shared" si="85"/>
        <v>0.125</v>
      </c>
    </row>
    <row r="2705" spans="1:15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>
        <f t="shared" si="84"/>
        <v>116.28</v>
      </c>
      <c r="O2705" s="1">
        <f t="shared" si="85"/>
        <v>0.49000000000000005</v>
      </c>
    </row>
    <row r="2706" spans="1:15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>
        <f t="shared" si="84"/>
        <v>132.6</v>
      </c>
      <c r="O2706" s="1">
        <f t="shared" si="85"/>
        <v>0.13</v>
      </c>
    </row>
    <row r="2707" spans="1:15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>
        <f t="shared" si="84"/>
        <v>16.68</v>
      </c>
      <c r="O2707" s="1">
        <f t="shared" si="85"/>
        <v>0.26</v>
      </c>
    </row>
    <row r="2708" spans="1:15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>
        <f t="shared" si="84"/>
        <v>19.440000000000001</v>
      </c>
      <c r="O2708" s="1">
        <f t="shared" si="85"/>
        <v>0.48000000000000004</v>
      </c>
    </row>
    <row r="2709" spans="1:15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>
        <f t="shared" si="84"/>
        <v>192.16</v>
      </c>
      <c r="O2709" s="1">
        <f t="shared" si="85"/>
        <v>0.48000000000000004</v>
      </c>
    </row>
    <row r="2710" spans="1:15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>
        <f t="shared" si="84"/>
        <v>227.36</v>
      </c>
      <c r="O2710" s="1">
        <f t="shared" si="85"/>
        <v>0.35999999999999993</v>
      </c>
    </row>
    <row r="2711" spans="1:15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>
        <f t="shared" si="84"/>
        <v>1919.9760000000001</v>
      </c>
      <c r="O2711" s="1">
        <f t="shared" si="85"/>
        <v>0.11249999999999999</v>
      </c>
    </row>
    <row r="2712" spans="1:15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>
        <f t="shared" si="84"/>
        <v>12.827999999999999</v>
      </c>
      <c r="O2712" s="1">
        <f t="shared" si="85"/>
        <v>-0.7</v>
      </c>
    </row>
    <row r="2713" spans="1:15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>
        <f t="shared" si="84"/>
        <v>45.887999999999998</v>
      </c>
      <c r="O2713" s="1">
        <f t="shared" si="85"/>
        <v>0.2</v>
      </c>
    </row>
    <row r="2714" spans="1:15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>
        <f t="shared" si="84"/>
        <v>60.12</v>
      </c>
      <c r="O2714" s="1">
        <f t="shared" si="85"/>
        <v>0.37</v>
      </c>
    </row>
    <row r="2715" spans="1:15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>
        <f t="shared" si="84"/>
        <v>302.37599999999998</v>
      </c>
      <c r="O2715" s="1">
        <f t="shared" si="85"/>
        <v>0.125</v>
      </c>
    </row>
    <row r="2716" spans="1:15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>
        <f t="shared" si="84"/>
        <v>13.9</v>
      </c>
      <c r="O2716" s="1">
        <f t="shared" si="85"/>
        <v>0.39999999999999997</v>
      </c>
    </row>
    <row r="2717" spans="1:15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>
        <f t="shared" si="84"/>
        <v>129.97999999999999</v>
      </c>
      <c r="O2717" s="1">
        <f t="shared" si="85"/>
        <v>0.48000000000000004</v>
      </c>
    </row>
    <row r="2718" spans="1:15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>
        <f t="shared" si="84"/>
        <v>71.98</v>
      </c>
      <c r="O2718" s="1">
        <f t="shared" si="85"/>
        <v>0.21</v>
      </c>
    </row>
    <row r="2719" spans="1:15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>
        <f t="shared" si="84"/>
        <v>377.97</v>
      </c>
      <c r="O2719" s="1">
        <f t="shared" si="85"/>
        <v>0.28999999999999998</v>
      </c>
    </row>
    <row r="2720" spans="1:15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>
        <f t="shared" si="84"/>
        <v>124.36</v>
      </c>
      <c r="O2720" s="1">
        <f t="shared" si="85"/>
        <v>0.26999999999999996</v>
      </c>
    </row>
    <row r="2721" spans="1:15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>
        <f t="shared" si="84"/>
        <v>23.975999999999999</v>
      </c>
      <c r="O2721" s="1">
        <f t="shared" si="85"/>
        <v>-0.6</v>
      </c>
    </row>
    <row r="2722" spans="1:15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>
        <f t="shared" si="84"/>
        <v>8.3759999999999994</v>
      </c>
      <c r="O2722" s="1">
        <f t="shared" si="85"/>
        <v>0.32500000000000001</v>
      </c>
    </row>
    <row r="2723" spans="1:15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>
        <f t="shared" si="84"/>
        <v>58.24</v>
      </c>
      <c r="O2723" s="1">
        <f t="shared" si="85"/>
        <v>8.7499999999999994E-2</v>
      </c>
    </row>
    <row r="2724" spans="1:15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>
        <f t="shared" si="84"/>
        <v>81.2</v>
      </c>
      <c r="O2724" s="1">
        <f t="shared" si="85"/>
        <v>0.15</v>
      </c>
    </row>
    <row r="2725" spans="1:15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>
        <f t="shared" si="84"/>
        <v>14.45</v>
      </c>
      <c r="O2725" s="1">
        <f t="shared" si="85"/>
        <v>0.47000000000000003</v>
      </c>
    </row>
    <row r="2726" spans="1:15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>
        <f t="shared" si="84"/>
        <v>95.647999999999996</v>
      </c>
      <c r="O2726" s="1">
        <f t="shared" si="85"/>
        <v>0.32500000000000001</v>
      </c>
    </row>
    <row r="2727" spans="1:15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>
        <f t="shared" si="84"/>
        <v>359.97</v>
      </c>
      <c r="O2727" s="1">
        <f t="shared" si="85"/>
        <v>-0.19999999999999998</v>
      </c>
    </row>
    <row r="2728" spans="1:15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>
        <f t="shared" si="84"/>
        <v>350.35199999999998</v>
      </c>
      <c r="O2728" s="1">
        <f t="shared" si="85"/>
        <v>-0.40000000000000008</v>
      </c>
    </row>
    <row r="2729" spans="1:15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>
        <f t="shared" si="84"/>
        <v>1.641</v>
      </c>
      <c r="O2729" s="1">
        <f t="shared" si="85"/>
        <v>-0.79999999999999993</v>
      </c>
    </row>
    <row r="2730" spans="1:15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>
        <f t="shared" si="84"/>
        <v>629.95799999999997</v>
      </c>
      <c r="O2730" s="1">
        <f t="shared" si="85"/>
        <v>0.15000000000000002</v>
      </c>
    </row>
    <row r="2731" spans="1:15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>
        <f t="shared" si="84"/>
        <v>6.63</v>
      </c>
      <c r="O2731" s="1">
        <f t="shared" si="85"/>
        <v>0.27</v>
      </c>
    </row>
    <row r="2732" spans="1:15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>
        <f t="shared" si="84"/>
        <v>799.96</v>
      </c>
      <c r="O2732" s="1">
        <f t="shared" si="85"/>
        <v>0.43</v>
      </c>
    </row>
    <row r="2733" spans="1:15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>
        <f t="shared" si="84"/>
        <v>107.53</v>
      </c>
      <c r="O2733" s="1">
        <f t="shared" si="85"/>
        <v>0.2</v>
      </c>
    </row>
    <row r="2734" spans="1:15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>
        <f t="shared" si="84"/>
        <v>73.98</v>
      </c>
      <c r="O2734" s="1">
        <f t="shared" si="85"/>
        <v>0.26999999999999996</v>
      </c>
    </row>
    <row r="2735" spans="1:15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>
        <f t="shared" si="84"/>
        <v>5.58</v>
      </c>
      <c r="O2735" s="1">
        <f t="shared" si="85"/>
        <v>0.39</v>
      </c>
    </row>
    <row r="2736" spans="1:15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>
        <f t="shared" si="84"/>
        <v>49.12</v>
      </c>
      <c r="O2736" s="1">
        <f t="shared" si="85"/>
        <v>0.47000000000000003</v>
      </c>
    </row>
    <row r="2737" spans="1:15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>
        <f t="shared" si="84"/>
        <v>377.97</v>
      </c>
      <c r="O2737" s="1">
        <f t="shared" si="85"/>
        <v>0.25</v>
      </c>
    </row>
    <row r="2738" spans="1:15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>
        <f t="shared" si="84"/>
        <v>42.28</v>
      </c>
      <c r="O2738" s="1">
        <f t="shared" si="85"/>
        <v>0.47000000000000003</v>
      </c>
    </row>
    <row r="2739" spans="1:15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>
        <f t="shared" si="84"/>
        <v>299.97000000000003</v>
      </c>
      <c r="O2739" s="1">
        <f t="shared" si="85"/>
        <v>0.19</v>
      </c>
    </row>
    <row r="2740" spans="1:15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>
        <f t="shared" si="84"/>
        <v>89.98</v>
      </c>
      <c r="O2740" s="1">
        <f t="shared" si="85"/>
        <v>0.47999999999999993</v>
      </c>
    </row>
    <row r="2741" spans="1:15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>
        <f t="shared" si="84"/>
        <v>477.24</v>
      </c>
      <c r="O2741" s="1">
        <f t="shared" si="85"/>
        <v>0.02</v>
      </c>
    </row>
    <row r="2742" spans="1:15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>
        <f t="shared" si="84"/>
        <v>25.98</v>
      </c>
      <c r="O2742" s="1">
        <f t="shared" si="85"/>
        <v>0.06</v>
      </c>
    </row>
    <row r="2743" spans="1:15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>
        <f t="shared" si="84"/>
        <v>46.72</v>
      </c>
      <c r="O2743" s="1">
        <f t="shared" si="85"/>
        <v>0.375</v>
      </c>
    </row>
    <row r="2744" spans="1:15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>
        <f t="shared" si="84"/>
        <v>35.340000000000003</v>
      </c>
      <c r="O2744" s="1">
        <f t="shared" si="85"/>
        <v>0.37999999999999995</v>
      </c>
    </row>
    <row r="2745" spans="1:15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>
        <f t="shared" si="84"/>
        <v>257.64</v>
      </c>
      <c r="O2745" s="1">
        <f t="shared" si="85"/>
        <v>0.39</v>
      </c>
    </row>
    <row r="2746" spans="1:15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>
        <f t="shared" si="84"/>
        <v>125.976</v>
      </c>
      <c r="O2746" s="1">
        <f t="shared" si="85"/>
        <v>0.375</v>
      </c>
    </row>
    <row r="2747" spans="1:15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>
        <f t="shared" si="84"/>
        <v>79.992000000000004</v>
      </c>
      <c r="O2747" s="1">
        <f t="shared" si="85"/>
        <v>0.27500000000000002</v>
      </c>
    </row>
    <row r="2748" spans="1:15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>
        <f t="shared" si="84"/>
        <v>700.05600000000004</v>
      </c>
      <c r="O2748" s="1">
        <f t="shared" si="85"/>
        <v>-0.18571428571428572</v>
      </c>
    </row>
    <row r="2749" spans="1:15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>
        <f t="shared" si="84"/>
        <v>27.167999999999999</v>
      </c>
      <c r="O2749" s="1">
        <f t="shared" si="85"/>
        <v>-0.05</v>
      </c>
    </row>
    <row r="2750" spans="1:15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>
        <f t="shared" si="84"/>
        <v>8.2260000000000009</v>
      </c>
      <c r="O2750" s="1">
        <f t="shared" si="85"/>
        <v>-0.73333333333333328</v>
      </c>
    </row>
    <row r="2751" spans="1:15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>
        <f t="shared" si="84"/>
        <v>585.55200000000002</v>
      </c>
      <c r="O2751" s="1">
        <f t="shared" si="85"/>
        <v>0.125</v>
      </c>
    </row>
    <row r="2752" spans="1:15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>
        <f t="shared" si="84"/>
        <v>423.28</v>
      </c>
      <c r="O2752" s="1">
        <f t="shared" si="85"/>
        <v>0.26</v>
      </c>
    </row>
    <row r="2753" spans="1:15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>
        <f t="shared" si="84"/>
        <v>225.29599999999999</v>
      </c>
      <c r="O2753" s="1">
        <f t="shared" si="85"/>
        <v>9.9999999999999992E-2</v>
      </c>
    </row>
    <row r="2754" spans="1:15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>
        <f t="shared" si="84"/>
        <v>5.56</v>
      </c>
      <c r="O2754" s="1">
        <f t="shared" si="85"/>
        <v>0.40000000000000008</v>
      </c>
    </row>
    <row r="2755" spans="1:15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>
        <f t="shared" ref="N2755:N2818" si="86">J2755</f>
        <v>323.37</v>
      </c>
      <c r="O2755" s="1">
        <f t="shared" ref="O2755:O2818" si="87">M2755/J2755</f>
        <v>0.4</v>
      </c>
    </row>
    <row r="2756" spans="1:15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>
        <f t="shared" si="86"/>
        <v>783.96</v>
      </c>
      <c r="O2756" s="1">
        <f t="shared" si="87"/>
        <v>8.7500000000000008E-2</v>
      </c>
    </row>
    <row r="2757" spans="1:15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>
        <f t="shared" si="86"/>
        <v>1447.65</v>
      </c>
      <c r="O2757" s="1">
        <f t="shared" si="87"/>
        <v>0.28999999999999998</v>
      </c>
    </row>
    <row r="2758" spans="1:15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>
        <f t="shared" si="86"/>
        <v>11.96</v>
      </c>
      <c r="O2758" s="1">
        <f t="shared" si="87"/>
        <v>0.49</v>
      </c>
    </row>
    <row r="2759" spans="1:15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>
        <f t="shared" si="86"/>
        <v>239.97</v>
      </c>
      <c r="O2759" s="1">
        <f t="shared" si="87"/>
        <v>0.3</v>
      </c>
    </row>
    <row r="2760" spans="1:15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>
        <f t="shared" si="86"/>
        <v>76.92</v>
      </c>
      <c r="O2760" s="1">
        <f t="shared" si="87"/>
        <v>0.41</v>
      </c>
    </row>
    <row r="2761" spans="1:15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>
        <f t="shared" si="86"/>
        <v>481.32</v>
      </c>
      <c r="O2761" s="1">
        <f t="shared" si="87"/>
        <v>0.26</v>
      </c>
    </row>
    <row r="2762" spans="1:15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>
        <f t="shared" si="86"/>
        <v>48.4</v>
      </c>
      <c r="O2762" s="1">
        <f t="shared" si="87"/>
        <v>0.48</v>
      </c>
    </row>
    <row r="2763" spans="1:15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>
        <f t="shared" si="86"/>
        <v>0.99</v>
      </c>
      <c r="O2763" s="1">
        <f t="shared" si="87"/>
        <v>0.44</v>
      </c>
    </row>
    <row r="2764" spans="1:15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>
        <f t="shared" si="86"/>
        <v>101.84</v>
      </c>
      <c r="O2764" s="1">
        <f t="shared" si="87"/>
        <v>0.36249999999999999</v>
      </c>
    </row>
    <row r="2765" spans="1:15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>
        <f t="shared" si="86"/>
        <v>10.332000000000001</v>
      </c>
      <c r="O2765" s="1">
        <f t="shared" si="87"/>
        <v>-0.73333333333333328</v>
      </c>
    </row>
    <row r="2766" spans="1:15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>
        <f t="shared" si="86"/>
        <v>31.155000000000001</v>
      </c>
      <c r="O2766" s="1">
        <f t="shared" si="87"/>
        <v>-0.76666666666666661</v>
      </c>
    </row>
    <row r="2767" spans="1:15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>
        <f t="shared" si="86"/>
        <v>8.9280000000000008</v>
      </c>
      <c r="O2767" s="1">
        <f t="shared" si="87"/>
        <v>7.4999999999999983E-2</v>
      </c>
    </row>
    <row r="2768" spans="1:15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>
        <f t="shared" si="86"/>
        <v>34.384</v>
      </c>
      <c r="O2768" s="1">
        <f t="shared" si="87"/>
        <v>0.11249999999999999</v>
      </c>
    </row>
    <row r="2769" spans="1:15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>
        <f t="shared" si="86"/>
        <v>1924.16</v>
      </c>
      <c r="O2769" s="1">
        <f t="shared" si="87"/>
        <v>0.16249999999999998</v>
      </c>
    </row>
    <row r="2770" spans="1:15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>
        <f t="shared" si="86"/>
        <v>32.192</v>
      </c>
      <c r="O2770" s="1">
        <f t="shared" si="87"/>
        <v>-2.5</v>
      </c>
    </row>
    <row r="2771" spans="1:15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>
        <f t="shared" si="86"/>
        <v>50.12</v>
      </c>
      <c r="O2771" s="1">
        <f t="shared" si="87"/>
        <v>-1.2499999999999999E-2</v>
      </c>
    </row>
    <row r="2772" spans="1:15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>
        <f t="shared" si="86"/>
        <v>47.975999999999999</v>
      </c>
      <c r="O2772" s="1">
        <f t="shared" si="87"/>
        <v>3.7499999999999999E-2</v>
      </c>
    </row>
    <row r="2773" spans="1:15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>
        <f t="shared" si="86"/>
        <v>54.5</v>
      </c>
      <c r="O2773" s="1">
        <f t="shared" si="87"/>
        <v>0.26</v>
      </c>
    </row>
    <row r="2774" spans="1:15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>
        <f t="shared" si="86"/>
        <v>19.103999999999999</v>
      </c>
      <c r="O2774" s="1">
        <f t="shared" si="87"/>
        <v>0.30000000000000004</v>
      </c>
    </row>
    <row r="2775" spans="1:15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>
        <f t="shared" si="86"/>
        <v>49.44</v>
      </c>
      <c r="O2775" s="1">
        <f t="shared" si="87"/>
        <v>0.49000000000000005</v>
      </c>
    </row>
    <row r="2776" spans="1:15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>
        <f t="shared" si="86"/>
        <v>10.368</v>
      </c>
      <c r="O2776" s="1">
        <f t="shared" si="87"/>
        <v>0.35</v>
      </c>
    </row>
    <row r="2777" spans="1:15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>
        <f t="shared" si="86"/>
        <v>154.44</v>
      </c>
      <c r="O2777" s="1">
        <f t="shared" si="87"/>
        <v>0.01</v>
      </c>
    </row>
    <row r="2778" spans="1:15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>
        <f t="shared" si="86"/>
        <v>60.984000000000002</v>
      </c>
      <c r="O2778" s="1">
        <f t="shared" si="87"/>
        <v>7.4999999999999997E-2</v>
      </c>
    </row>
    <row r="2779" spans="1:15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>
        <f t="shared" si="86"/>
        <v>195.46600000000001</v>
      </c>
      <c r="O2779" s="1">
        <f t="shared" si="87"/>
        <v>-7.0588235294117646E-2</v>
      </c>
    </row>
    <row r="2780" spans="1:15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>
        <f t="shared" si="86"/>
        <v>23.68</v>
      </c>
      <c r="O2780" s="1">
        <f t="shared" si="87"/>
        <v>0.26250000000000001</v>
      </c>
    </row>
    <row r="2781" spans="1:15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>
        <f t="shared" si="86"/>
        <v>2.3759999999999999</v>
      </c>
      <c r="O2781" s="1">
        <f t="shared" si="87"/>
        <v>0.31250000000000006</v>
      </c>
    </row>
    <row r="2782" spans="1:15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>
        <f t="shared" si="86"/>
        <v>59.2</v>
      </c>
      <c r="O2782" s="1">
        <f t="shared" si="87"/>
        <v>0.5</v>
      </c>
    </row>
    <row r="2783" spans="1:15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>
        <f t="shared" si="86"/>
        <v>22</v>
      </c>
      <c r="O2783" s="1">
        <f t="shared" si="87"/>
        <v>0.44</v>
      </c>
    </row>
    <row r="2784" spans="1:15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>
        <f t="shared" si="86"/>
        <v>257.98</v>
      </c>
      <c r="O2784" s="1">
        <f t="shared" si="87"/>
        <v>0.28999999999999998</v>
      </c>
    </row>
    <row r="2785" spans="1:15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>
        <f t="shared" si="86"/>
        <v>23.988</v>
      </c>
      <c r="O2785" s="1">
        <f t="shared" si="87"/>
        <v>-0.66666666666666674</v>
      </c>
    </row>
    <row r="2786" spans="1:15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>
        <f t="shared" si="86"/>
        <v>23.975999999999999</v>
      </c>
      <c r="O2786" s="1">
        <f t="shared" si="87"/>
        <v>-0.65</v>
      </c>
    </row>
    <row r="2787" spans="1:15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>
        <f t="shared" si="86"/>
        <v>601.53599999999994</v>
      </c>
      <c r="O2787" s="1">
        <f t="shared" si="87"/>
        <v>0</v>
      </c>
    </row>
    <row r="2788" spans="1:15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>
        <f t="shared" si="86"/>
        <v>7.9</v>
      </c>
      <c r="O2788" s="1">
        <f t="shared" si="87"/>
        <v>0.32</v>
      </c>
    </row>
    <row r="2789" spans="1:15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>
        <f t="shared" si="86"/>
        <v>58.36</v>
      </c>
      <c r="O2789" s="1">
        <f t="shared" si="87"/>
        <v>-0.42500000000000004</v>
      </c>
    </row>
    <row r="2790" spans="1:15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>
        <f t="shared" si="86"/>
        <v>16.463999999999999</v>
      </c>
      <c r="O2790" s="1">
        <f t="shared" si="87"/>
        <v>8.7500000000000008E-2</v>
      </c>
    </row>
    <row r="2791" spans="1:15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>
        <f t="shared" si="86"/>
        <v>39.96</v>
      </c>
      <c r="O2791" s="1">
        <f t="shared" si="87"/>
        <v>-0.6</v>
      </c>
    </row>
    <row r="2792" spans="1:15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>
        <f t="shared" si="86"/>
        <v>25.96</v>
      </c>
      <c r="O2792" s="1">
        <f t="shared" si="87"/>
        <v>0.28999999999999998</v>
      </c>
    </row>
    <row r="2793" spans="1:15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>
        <f t="shared" si="86"/>
        <v>36.270000000000003</v>
      </c>
      <c r="O2793" s="1">
        <f t="shared" si="87"/>
        <v>0.3</v>
      </c>
    </row>
    <row r="2794" spans="1:15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>
        <f t="shared" si="86"/>
        <v>6.48</v>
      </c>
      <c r="O2794" s="1">
        <f t="shared" si="87"/>
        <v>0.47999999999999993</v>
      </c>
    </row>
    <row r="2795" spans="1:15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>
        <f t="shared" si="86"/>
        <v>1075.088</v>
      </c>
      <c r="O2795" s="1">
        <f t="shared" si="87"/>
        <v>8.7500000000000008E-2</v>
      </c>
    </row>
    <row r="2796" spans="1:15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>
        <f t="shared" si="86"/>
        <v>438.36799999999999</v>
      </c>
      <c r="O2796" s="1">
        <f t="shared" si="87"/>
        <v>8.7499999999999994E-2</v>
      </c>
    </row>
    <row r="2797" spans="1:15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>
        <f t="shared" si="86"/>
        <v>18.088000000000001</v>
      </c>
      <c r="O2797" s="1">
        <f t="shared" si="87"/>
        <v>0.36249999999999999</v>
      </c>
    </row>
    <row r="2798" spans="1:15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>
        <f t="shared" si="86"/>
        <v>308.49900000000002</v>
      </c>
      <c r="O2798" s="1">
        <f t="shared" si="87"/>
        <v>-5.8823529411764698E-2</v>
      </c>
    </row>
    <row r="2799" spans="1:15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>
        <f t="shared" si="86"/>
        <v>13.36</v>
      </c>
      <c r="O2799" s="1">
        <f t="shared" si="87"/>
        <v>0.31000000000000005</v>
      </c>
    </row>
    <row r="2800" spans="1:15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>
        <f t="shared" si="86"/>
        <v>39.96</v>
      </c>
      <c r="O2800" s="1">
        <f t="shared" si="87"/>
        <v>0.47</v>
      </c>
    </row>
    <row r="2801" spans="1:15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>
        <f t="shared" si="86"/>
        <v>145.85</v>
      </c>
      <c r="O2801" s="1">
        <f t="shared" si="87"/>
        <v>0.48</v>
      </c>
    </row>
    <row r="2802" spans="1:15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>
        <f t="shared" si="86"/>
        <v>783.96</v>
      </c>
      <c r="O2802" s="1">
        <f t="shared" si="87"/>
        <v>9.9999999999999992E-2</v>
      </c>
    </row>
    <row r="2803" spans="1:15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>
        <f t="shared" si="86"/>
        <v>7.88</v>
      </c>
      <c r="O2803" s="1">
        <f t="shared" si="87"/>
        <v>0.22499999999999998</v>
      </c>
    </row>
    <row r="2804" spans="1:15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>
        <f t="shared" si="86"/>
        <v>41.37</v>
      </c>
      <c r="O2804" s="1">
        <f t="shared" si="87"/>
        <v>0.42</v>
      </c>
    </row>
    <row r="2805" spans="1:15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>
        <f t="shared" si="86"/>
        <v>12.84</v>
      </c>
      <c r="O2805" s="1">
        <f t="shared" si="87"/>
        <v>0.44999999999999996</v>
      </c>
    </row>
    <row r="2806" spans="1:15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>
        <f t="shared" si="86"/>
        <v>25.68</v>
      </c>
      <c r="O2806" s="1">
        <f t="shared" si="87"/>
        <v>0.44999999999999996</v>
      </c>
    </row>
    <row r="2807" spans="1:15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>
        <f t="shared" si="86"/>
        <v>47.515999999999998</v>
      </c>
      <c r="O2807" s="1">
        <f t="shared" si="87"/>
        <v>-4.2857142857142858E-2</v>
      </c>
    </row>
    <row r="2808" spans="1:15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>
        <f t="shared" si="86"/>
        <v>9.42</v>
      </c>
      <c r="O2808" s="1">
        <f t="shared" si="87"/>
        <v>4.9999999999999996E-2</v>
      </c>
    </row>
    <row r="2809" spans="1:15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>
        <f t="shared" si="86"/>
        <v>12.96</v>
      </c>
      <c r="O2809" s="1">
        <f t="shared" si="87"/>
        <v>0.47999999999999993</v>
      </c>
    </row>
    <row r="2810" spans="1:15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>
        <f t="shared" si="86"/>
        <v>704.9</v>
      </c>
      <c r="O2810" s="1">
        <f t="shared" si="87"/>
        <v>0.08</v>
      </c>
    </row>
    <row r="2811" spans="1:15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>
        <f t="shared" si="86"/>
        <v>561.56799999999998</v>
      </c>
      <c r="O2811" s="1">
        <f t="shared" si="87"/>
        <v>4.9999999999999996E-2</v>
      </c>
    </row>
    <row r="2812" spans="1:15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>
        <f t="shared" si="86"/>
        <v>179.82</v>
      </c>
      <c r="O2812" s="1">
        <f t="shared" si="87"/>
        <v>0.47000000000000003</v>
      </c>
    </row>
    <row r="2813" spans="1:15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>
        <f t="shared" si="86"/>
        <v>185.58</v>
      </c>
      <c r="O2813" s="1">
        <f t="shared" si="87"/>
        <v>0.41</v>
      </c>
    </row>
    <row r="2814" spans="1:15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>
        <f t="shared" si="86"/>
        <v>214.11</v>
      </c>
      <c r="O2814" s="1">
        <f t="shared" si="87"/>
        <v>0.16999999999999998</v>
      </c>
    </row>
    <row r="2815" spans="1:15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>
        <f t="shared" si="86"/>
        <v>999.96</v>
      </c>
      <c r="O2815" s="1">
        <f t="shared" si="87"/>
        <v>0.23</v>
      </c>
    </row>
    <row r="2816" spans="1:15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>
        <f t="shared" si="86"/>
        <v>653.54999999999995</v>
      </c>
      <c r="O2816" s="1">
        <f t="shared" si="87"/>
        <v>0.17</v>
      </c>
    </row>
    <row r="2817" spans="1:15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>
        <f t="shared" si="86"/>
        <v>114.6</v>
      </c>
      <c r="O2817" s="1">
        <f t="shared" si="87"/>
        <v>0.45</v>
      </c>
    </row>
    <row r="2818" spans="1:15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>
        <f t="shared" si="86"/>
        <v>60.74</v>
      </c>
      <c r="O2818" s="1">
        <f t="shared" si="87"/>
        <v>0.25</v>
      </c>
    </row>
    <row r="2819" spans="1:15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>
        <f t="shared" ref="N2819:N2882" si="88">J2819</f>
        <v>124.36</v>
      </c>
      <c r="O2819" s="1">
        <f t="shared" ref="O2819:O2882" si="89">M2819/J2819</f>
        <v>0.22</v>
      </c>
    </row>
    <row r="2820" spans="1:15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>
        <f t="shared" si="88"/>
        <v>1088.76</v>
      </c>
      <c r="O2820" s="1">
        <f t="shared" si="89"/>
        <v>0.29000000000000004</v>
      </c>
    </row>
    <row r="2821" spans="1:15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>
        <f t="shared" si="88"/>
        <v>6.72</v>
      </c>
      <c r="O2821" s="1">
        <f t="shared" si="89"/>
        <v>0.35</v>
      </c>
    </row>
    <row r="2822" spans="1:15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>
        <f t="shared" si="88"/>
        <v>298.77600000000001</v>
      </c>
      <c r="O2822" s="1">
        <f t="shared" si="89"/>
        <v>2.5000000000000001E-2</v>
      </c>
    </row>
    <row r="2823" spans="1:15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>
        <f t="shared" si="88"/>
        <v>302.37599999999998</v>
      </c>
      <c r="O2823" s="1">
        <f t="shared" si="89"/>
        <v>7.5000000000000011E-2</v>
      </c>
    </row>
    <row r="2824" spans="1:15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>
        <f t="shared" si="88"/>
        <v>8.9280000000000008</v>
      </c>
      <c r="O2824" s="1">
        <f t="shared" si="89"/>
        <v>6.25E-2</v>
      </c>
    </row>
    <row r="2825" spans="1:15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>
        <f t="shared" si="88"/>
        <v>47.584000000000003</v>
      </c>
      <c r="O2825" s="1">
        <f t="shared" si="89"/>
        <v>-6.25E-2</v>
      </c>
    </row>
    <row r="2826" spans="1:15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>
        <f t="shared" si="88"/>
        <v>33.792000000000002</v>
      </c>
      <c r="O2826" s="1">
        <f t="shared" si="89"/>
        <v>0.3125</v>
      </c>
    </row>
    <row r="2827" spans="1:15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>
        <f t="shared" si="88"/>
        <v>300.53280000000001</v>
      </c>
      <c r="O2827" s="1">
        <f t="shared" si="89"/>
        <v>-0.3235294117647059</v>
      </c>
    </row>
    <row r="2828" spans="1:15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>
        <f t="shared" si="88"/>
        <v>2.7240000000000002</v>
      </c>
      <c r="O2828" s="1">
        <f t="shared" si="89"/>
        <v>-1.5999999999999996</v>
      </c>
    </row>
    <row r="2829" spans="1:15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>
        <f t="shared" si="88"/>
        <v>3.2639999999999998</v>
      </c>
      <c r="O2829" s="1">
        <f t="shared" si="89"/>
        <v>0.33750000000000002</v>
      </c>
    </row>
    <row r="2830" spans="1:15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>
        <f t="shared" si="88"/>
        <v>108.336</v>
      </c>
      <c r="O2830" s="1">
        <f t="shared" si="89"/>
        <v>0.35000000000000003</v>
      </c>
    </row>
    <row r="2831" spans="1:15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>
        <f t="shared" si="88"/>
        <v>55.92</v>
      </c>
      <c r="O2831" s="1">
        <f t="shared" si="89"/>
        <v>0.1125</v>
      </c>
    </row>
    <row r="2832" spans="1:15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>
        <f t="shared" si="88"/>
        <v>78.304000000000002</v>
      </c>
      <c r="O2832" s="1">
        <f t="shared" si="89"/>
        <v>0.375</v>
      </c>
    </row>
    <row r="2833" spans="1:15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>
        <f t="shared" si="88"/>
        <v>443.92</v>
      </c>
      <c r="O2833" s="1">
        <f t="shared" si="89"/>
        <v>-0.21249999999999999</v>
      </c>
    </row>
    <row r="2834" spans="1:15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>
        <f t="shared" si="88"/>
        <v>155.976</v>
      </c>
      <c r="O2834" s="1">
        <f t="shared" si="89"/>
        <v>0.35</v>
      </c>
    </row>
    <row r="2835" spans="1:15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>
        <f t="shared" si="88"/>
        <v>15.47</v>
      </c>
      <c r="O2835" s="1">
        <f t="shared" si="89"/>
        <v>0.26999999999999996</v>
      </c>
    </row>
    <row r="2836" spans="1:15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>
        <f t="shared" si="88"/>
        <v>7.16</v>
      </c>
      <c r="O2836" s="1">
        <f t="shared" si="89"/>
        <v>0.48</v>
      </c>
    </row>
    <row r="2837" spans="1:15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>
        <f t="shared" si="88"/>
        <v>10.89</v>
      </c>
      <c r="O2837" s="1">
        <f t="shared" si="89"/>
        <v>0.25999999999999995</v>
      </c>
    </row>
    <row r="2838" spans="1:15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>
        <f t="shared" si="88"/>
        <v>19.440000000000001</v>
      </c>
      <c r="O2838" s="1">
        <f t="shared" si="89"/>
        <v>0.48000000000000004</v>
      </c>
    </row>
    <row r="2839" spans="1:15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>
        <f t="shared" si="88"/>
        <v>121.6</v>
      </c>
      <c r="O2839" s="1">
        <f t="shared" si="89"/>
        <v>0.32500000000000007</v>
      </c>
    </row>
    <row r="2840" spans="1:15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>
        <f t="shared" si="88"/>
        <v>695.7</v>
      </c>
      <c r="O2840" s="1">
        <f t="shared" si="89"/>
        <v>-3.9999999999999994E-2</v>
      </c>
    </row>
    <row r="2841" spans="1:15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>
        <f t="shared" si="88"/>
        <v>120.33</v>
      </c>
      <c r="O2841" s="1">
        <f t="shared" si="89"/>
        <v>0.26</v>
      </c>
    </row>
    <row r="2842" spans="1:15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>
        <f t="shared" si="88"/>
        <v>1139.92</v>
      </c>
      <c r="O2842" s="1">
        <f t="shared" si="89"/>
        <v>0.25</v>
      </c>
    </row>
    <row r="2843" spans="1:15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>
        <f t="shared" si="88"/>
        <v>229.54400000000001</v>
      </c>
      <c r="O2843" s="1">
        <f t="shared" si="89"/>
        <v>0.36249999999999999</v>
      </c>
    </row>
    <row r="2844" spans="1:15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>
        <f t="shared" si="88"/>
        <v>143.72800000000001</v>
      </c>
      <c r="O2844" s="1">
        <f t="shared" si="89"/>
        <v>-0.22499999999999998</v>
      </c>
    </row>
    <row r="2845" spans="1:15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>
        <f t="shared" si="88"/>
        <v>36.048000000000002</v>
      </c>
      <c r="O2845" s="1">
        <f t="shared" si="89"/>
        <v>-2.4999999999999998E-2</v>
      </c>
    </row>
    <row r="2846" spans="1:15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>
        <f t="shared" si="88"/>
        <v>845.48800000000006</v>
      </c>
      <c r="O2846" s="1">
        <f t="shared" si="89"/>
        <v>-1.4285714285714285E-2</v>
      </c>
    </row>
    <row r="2847" spans="1:15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>
        <f t="shared" si="88"/>
        <v>50.94</v>
      </c>
      <c r="O2847" s="1">
        <f t="shared" si="89"/>
        <v>0.28000000000000003</v>
      </c>
    </row>
    <row r="2848" spans="1:15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>
        <f t="shared" si="88"/>
        <v>762.59400000000005</v>
      </c>
      <c r="O2848" s="1">
        <f t="shared" si="89"/>
        <v>-1.5</v>
      </c>
    </row>
    <row r="2849" spans="1:15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>
        <f t="shared" si="88"/>
        <v>56.28</v>
      </c>
      <c r="O2849" s="1">
        <f t="shared" si="89"/>
        <v>0.27999999999999997</v>
      </c>
    </row>
    <row r="2850" spans="1:15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>
        <f t="shared" si="88"/>
        <v>2690.97</v>
      </c>
      <c r="O2850" s="1">
        <f t="shared" si="89"/>
        <v>0.47000000000000008</v>
      </c>
    </row>
    <row r="2851" spans="1:15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>
        <f t="shared" si="88"/>
        <v>7.4340000000000002</v>
      </c>
      <c r="O2851" s="1">
        <f t="shared" si="89"/>
        <v>-0.76666666666666661</v>
      </c>
    </row>
    <row r="2852" spans="1:15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>
        <f t="shared" si="88"/>
        <v>64.784000000000006</v>
      </c>
      <c r="O2852" s="1">
        <f t="shared" si="89"/>
        <v>-0.19999999999999998</v>
      </c>
    </row>
    <row r="2853" spans="1:15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>
        <f t="shared" si="88"/>
        <v>28.16</v>
      </c>
      <c r="O2853" s="1">
        <f t="shared" si="89"/>
        <v>0.47000000000000003</v>
      </c>
    </row>
    <row r="2854" spans="1:15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>
        <f t="shared" si="88"/>
        <v>14.98</v>
      </c>
      <c r="O2854" s="1">
        <f t="shared" si="89"/>
        <v>0.45999999999999996</v>
      </c>
    </row>
    <row r="2855" spans="1:15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>
        <f t="shared" si="88"/>
        <v>20.32</v>
      </c>
      <c r="O2855" s="1">
        <f t="shared" si="89"/>
        <v>0.34</v>
      </c>
    </row>
    <row r="2856" spans="1:15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>
        <f t="shared" si="88"/>
        <v>40.29</v>
      </c>
      <c r="O2856" s="1">
        <f t="shared" si="89"/>
        <v>0.26</v>
      </c>
    </row>
    <row r="2857" spans="1:15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>
        <f t="shared" si="88"/>
        <v>20.23</v>
      </c>
      <c r="O2857" s="1">
        <f t="shared" si="89"/>
        <v>0.47000000000000003</v>
      </c>
    </row>
    <row r="2858" spans="1:15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>
        <f t="shared" si="88"/>
        <v>1603.136</v>
      </c>
      <c r="O2858" s="1">
        <f t="shared" si="89"/>
        <v>6.25E-2</v>
      </c>
    </row>
    <row r="2859" spans="1:15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>
        <f t="shared" si="88"/>
        <v>225.29599999999999</v>
      </c>
      <c r="O2859" s="1">
        <f t="shared" si="89"/>
        <v>9.9999999999999992E-2</v>
      </c>
    </row>
    <row r="2860" spans="1:15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>
        <f t="shared" si="88"/>
        <v>67.8</v>
      </c>
      <c r="O2860" s="1">
        <f t="shared" si="89"/>
        <v>0.06</v>
      </c>
    </row>
    <row r="2861" spans="1:15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>
        <f t="shared" si="88"/>
        <v>377.97</v>
      </c>
      <c r="O2861" s="1">
        <f t="shared" si="89"/>
        <v>0.25999999999999995</v>
      </c>
    </row>
    <row r="2862" spans="1:15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>
        <f t="shared" si="88"/>
        <v>1628.82</v>
      </c>
      <c r="O2862" s="1">
        <f t="shared" si="89"/>
        <v>0.23</v>
      </c>
    </row>
    <row r="2863" spans="1:15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>
        <f t="shared" si="88"/>
        <v>286.93</v>
      </c>
      <c r="O2863" s="1">
        <f t="shared" si="89"/>
        <v>0.49</v>
      </c>
    </row>
    <row r="2864" spans="1:15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>
        <f t="shared" si="88"/>
        <v>20.736000000000001</v>
      </c>
      <c r="O2864" s="1">
        <f t="shared" si="89"/>
        <v>0.35</v>
      </c>
    </row>
    <row r="2865" spans="1:15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>
        <f t="shared" si="88"/>
        <v>31.44</v>
      </c>
      <c r="O2865" s="1">
        <f t="shared" si="89"/>
        <v>0.26999999999999996</v>
      </c>
    </row>
    <row r="2866" spans="1:15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>
        <f t="shared" si="88"/>
        <v>83.79</v>
      </c>
      <c r="O2866" s="1">
        <f t="shared" si="89"/>
        <v>0.26999999999999996</v>
      </c>
    </row>
    <row r="2867" spans="1:15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>
        <f t="shared" si="88"/>
        <v>59.52</v>
      </c>
      <c r="O2867" s="1">
        <f t="shared" si="89"/>
        <v>0.25999999999999995</v>
      </c>
    </row>
    <row r="2868" spans="1:15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>
        <f t="shared" si="88"/>
        <v>31.92</v>
      </c>
      <c r="O2868" s="1">
        <f t="shared" si="89"/>
        <v>0.28999999999999998</v>
      </c>
    </row>
    <row r="2869" spans="1:15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>
        <f t="shared" si="88"/>
        <v>14.72</v>
      </c>
      <c r="O2869" s="1">
        <f t="shared" si="89"/>
        <v>-0.22499999999999998</v>
      </c>
    </row>
    <row r="2870" spans="1:15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>
        <f t="shared" si="88"/>
        <v>38.975999999999999</v>
      </c>
      <c r="O2870" s="1">
        <f t="shared" si="89"/>
        <v>-6.25E-2</v>
      </c>
    </row>
    <row r="2871" spans="1:15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>
        <f t="shared" si="88"/>
        <v>17.088000000000001</v>
      </c>
      <c r="O2871" s="1">
        <f t="shared" si="89"/>
        <v>6.25E-2</v>
      </c>
    </row>
    <row r="2872" spans="1:15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>
        <f t="shared" si="88"/>
        <v>74.352000000000004</v>
      </c>
      <c r="O2872" s="1">
        <f t="shared" si="89"/>
        <v>0.3125</v>
      </c>
    </row>
    <row r="2873" spans="1:15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>
        <f t="shared" si="88"/>
        <v>314.35199999999998</v>
      </c>
      <c r="O2873" s="1">
        <f t="shared" si="89"/>
        <v>-0.11250000000000002</v>
      </c>
    </row>
    <row r="2874" spans="1:15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>
        <f t="shared" si="88"/>
        <v>4.26</v>
      </c>
      <c r="O2874" s="1">
        <f t="shared" si="89"/>
        <v>0.41000000000000003</v>
      </c>
    </row>
    <row r="2875" spans="1:15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>
        <f t="shared" si="88"/>
        <v>811.28</v>
      </c>
      <c r="O2875" s="1">
        <f t="shared" si="89"/>
        <v>3.0000000000000002E-2</v>
      </c>
    </row>
    <row r="2876" spans="1:15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>
        <f t="shared" si="88"/>
        <v>6.03</v>
      </c>
      <c r="O2876" s="1">
        <f t="shared" si="89"/>
        <v>0.48999999999999994</v>
      </c>
    </row>
    <row r="2877" spans="1:15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>
        <f t="shared" si="88"/>
        <v>153.56800000000001</v>
      </c>
      <c r="O2877" s="1">
        <f t="shared" si="89"/>
        <v>-3.7499999999999999E-2</v>
      </c>
    </row>
    <row r="2878" spans="1:15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>
        <f t="shared" si="88"/>
        <v>1013.4880000000001</v>
      </c>
      <c r="O2878" s="1">
        <f t="shared" si="89"/>
        <v>7.4999999999999997E-2</v>
      </c>
    </row>
    <row r="2879" spans="1:15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>
        <f t="shared" si="88"/>
        <v>52.34</v>
      </c>
      <c r="O2879" s="1">
        <f t="shared" si="89"/>
        <v>0.46999999999999992</v>
      </c>
    </row>
    <row r="2880" spans="1:15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>
        <f t="shared" si="88"/>
        <v>4.66</v>
      </c>
      <c r="O2880" s="1">
        <f t="shared" si="89"/>
        <v>0.28999999999999998</v>
      </c>
    </row>
    <row r="2881" spans="1:15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>
        <f t="shared" si="88"/>
        <v>254.97</v>
      </c>
      <c r="O2881" s="1">
        <f t="shared" si="89"/>
        <v>0.36</v>
      </c>
    </row>
    <row r="2882" spans="1:15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>
        <f t="shared" si="88"/>
        <v>25.44</v>
      </c>
      <c r="O2882" s="1">
        <f t="shared" si="89"/>
        <v>0.5</v>
      </c>
    </row>
    <row r="2883" spans="1:15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>
        <f t="shared" ref="N2883:N2946" si="90">J2883</f>
        <v>27.93</v>
      </c>
      <c r="O2883" s="1">
        <f t="shared" ref="O2883:O2946" si="91">M2883/J2883</f>
        <v>0.29000000000000004</v>
      </c>
    </row>
    <row r="2884" spans="1:15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>
        <f t="shared" si="90"/>
        <v>8.85</v>
      </c>
      <c r="O2884" s="1">
        <f t="shared" si="91"/>
        <v>-1.55</v>
      </c>
    </row>
    <row r="2885" spans="1:15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>
        <f t="shared" si="90"/>
        <v>6.96</v>
      </c>
      <c r="O2885" s="1">
        <f t="shared" si="91"/>
        <v>0.32</v>
      </c>
    </row>
    <row r="2886" spans="1:15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>
        <f t="shared" si="90"/>
        <v>17.456</v>
      </c>
      <c r="O2886" s="1">
        <f t="shared" si="91"/>
        <v>0.33750000000000002</v>
      </c>
    </row>
    <row r="2887" spans="1:15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>
        <f t="shared" si="90"/>
        <v>307.92</v>
      </c>
      <c r="O2887" s="1">
        <f t="shared" si="91"/>
        <v>-0.11249999999999999</v>
      </c>
    </row>
    <row r="2888" spans="1:15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>
        <f t="shared" si="90"/>
        <v>6.63</v>
      </c>
      <c r="O2888" s="1">
        <f t="shared" si="91"/>
        <v>0.27</v>
      </c>
    </row>
    <row r="2889" spans="1:15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>
        <f t="shared" si="90"/>
        <v>12.96</v>
      </c>
      <c r="O2889" s="1">
        <f t="shared" si="91"/>
        <v>0.47999999999999993</v>
      </c>
    </row>
    <row r="2890" spans="1:15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>
        <f t="shared" si="90"/>
        <v>32.4</v>
      </c>
      <c r="O2890" s="1">
        <f t="shared" si="91"/>
        <v>0.48</v>
      </c>
    </row>
    <row r="2891" spans="1:15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>
        <f t="shared" si="90"/>
        <v>23.85</v>
      </c>
      <c r="O2891" s="1">
        <f t="shared" si="91"/>
        <v>0.44999999999999996</v>
      </c>
    </row>
    <row r="2892" spans="1:15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>
        <f t="shared" si="90"/>
        <v>51.96</v>
      </c>
      <c r="O2892" s="1">
        <f t="shared" si="91"/>
        <v>0.25</v>
      </c>
    </row>
    <row r="2893" spans="1:15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>
        <f t="shared" si="90"/>
        <v>17.940000000000001</v>
      </c>
      <c r="O2893" s="1">
        <f t="shared" si="91"/>
        <v>0.48</v>
      </c>
    </row>
    <row r="2894" spans="1:15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>
        <f t="shared" si="90"/>
        <v>11.56</v>
      </c>
      <c r="O2894" s="1">
        <f t="shared" si="91"/>
        <v>0.48999999999999994</v>
      </c>
    </row>
    <row r="2895" spans="1:15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>
        <f t="shared" si="90"/>
        <v>26.4</v>
      </c>
      <c r="O2895" s="1">
        <f t="shared" si="91"/>
        <v>0.45000000000000007</v>
      </c>
    </row>
    <row r="2896" spans="1:15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>
        <f t="shared" si="90"/>
        <v>69.08</v>
      </c>
      <c r="O2896" s="1">
        <f t="shared" si="91"/>
        <v>0.42000000000000004</v>
      </c>
    </row>
    <row r="2897" spans="1:15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>
        <f t="shared" si="90"/>
        <v>35.880000000000003</v>
      </c>
      <c r="O2897" s="1">
        <f t="shared" si="91"/>
        <v>0.27999999999999997</v>
      </c>
    </row>
    <row r="2898" spans="1:15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>
        <f t="shared" si="90"/>
        <v>49.65</v>
      </c>
      <c r="O2898" s="1">
        <f t="shared" si="91"/>
        <v>0.42000000000000004</v>
      </c>
    </row>
    <row r="2899" spans="1:15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>
        <f t="shared" si="90"/>
        <v>959.96799999999996</v>
      </c>
      <c r="O2899" s="1">
        <f t="shared" si="91"/>
        <v>0.125</v>
      </c>
    </row>
    <row r="2900" spans="1:15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>
        <f t="shared" si="90"/>
        <v>408.42200000000003</v>
      </c>
      <c r="O2900" s="1">
        <f t="shared" si="91"/>
        <v>-1.4285714285714285E-2</v>
      </c>
    </row>
    <row r="2901" spans="1:15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>
        <f t="shared" si="90"/>
        <v>479.98399999999998</v>
      </c>
      <c r="O2901" s="1">
        <f t="shared" si="91"/>
        <v>0.125</v>
      </c>
    </row>
    <row r="2902" spans="1:15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>
        <f t="shared" si="90"/>
        <v>12.6</v>
      </c>
      <c r="O2902" s="1">
        <f t="shared" si="91"/>
        <v>0.48000000000000004</v>
      </c>
    </row>
    <row r="2903" spans="1:15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>
        <f t="shared" si="90"/>
        <v>184.66</v>
      </c>
      <c r="O2903" s="1">
        <f t="shared" si="91"/>
        <v>0.46</v>
      </c>
    </row>
    <row r="2904" spans="1:15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>
        <f t="shared" si="90"/>
        <v>23.12</v>
      </c>
      <c r="O2904" s="1">
        <f t="shared" si="91"/>
        <v>0.36249999999999999</v>
      </c>
    </row>
    <row r="2905" spans="1:15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>
        <f t="shared" si="90"/>
        <v>37.463999999999999</v>
      </c>
      <c r="O2905" s="1">
        <f t="shared" si="91"/>
        <v>0.32500000000000001</v>
      </c>
    </row>
    <row r="2906" spans="1:15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>
        <f t="shared" si="90"/>
        <v>539.65800000000002</v>
      </c>
      <c r="O2906" s="1">
        <f t="shared" si="91"/>
        <v>-1.4285714285714285E-2</v>
      </c>
    </row>
    <row r="2907" spans="1:15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>
        <f t="shared" si="90"/>
        <v>310.12</v>
      </c>
      <c r="O2907" s="1">
        <f t="shared" si="91"/>
        <v>0.26</v>
      </c>
    </row>
    <row r="2908" spans="1:15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>
        <f t="shared" si="90"/>
        <v>8.56</v>
      </c>
      <c r="O2908" s="1">
        <f t="shared" si="91"/>
        <v>0.44999999999999996</v>
      </c>
    </row>
    <row r="2909" spans="1:15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>
        <f t="shared" si="90"/>
        <v>52.4</v>
      </c>
      <c r="O2909" s="1">
        <f t="shared" si="91"/>
        <v>0.27</v>
      </c>
    </row>
    <row r="2910" spans="1:15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>
        <f t="shared" si="90"/>
        <v>14.94</v>
      </c>
      <c r="O2910" s="1">
        <f t="shared" si="91"/>
        <v>0.46</v>
      </c>
    </row>
    <row r="2911" spans="1:15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>
        <f t="shared" si="90"/>
        <v>11.22</v>
      </c>
      <c r="O2911" s="1">
        <f t="shared" si="91"/>
        <v>1.9999999999999997E-2</v>
      </c>
    </row>
    <row r="2912" spans="1:15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>
        <f t="shared" si="90"/>
        <v>387.13600000000002</v>
      </c>
      <c r="O2912" s="1">
        <f t="shared" si="91"/>
        <v>6.25E-2</v>
      </c>
    </row>
    <row r="2913" spans="1:15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>
        <f t="shared" si="90"/>
        <v>41.4</v>
      </c>
      <c r="O2913" s="1">
        <f t="shared" si="91"/>
        <v>0.47</v>
      </c>
    </row>
    <row r="2914" spans="1:15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>
        <f t="shared" si="90"/>
        <v>35</v>
      </c>
      <c r="O2914" s="1">
        <f t="shared" si="91"/>
        <v>0.3</v>
      </c>
    </row>
    <row r="2915" spans="1:15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>
        <f t="shared" si="90"/>
        <v>39.552</v>
      </c>
      <c r="O2915" s="1">
        <f t="shared" si="91"/>
        <v>0.36249999999999999</v>
      </c>
    </row>
    <row r="2916" spans="1:15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>
        <f t="shared" si="90"/>
        <v>135.72</v>
      </c>
      <c r="O2916" s="1">
        <f t="shared" si="91"/>
        <v>0.26</v>
      </c>
    </row>
    <row r="2917" spans="1:15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>
        <f t="shared" si="90"/>
        <v>12.56</v>
      </c>
      <c r="O2917" s="1">
        <f t="shared" si="91"/>
        <v>0.45</v>
      </c>
    </row>
    <row r="2918" spans="1:15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>
        <f t="shared" si="90"/>
        <v>263.95999999999998</v>
      </c>
      <c r="O2918" s="1">
        <f t="shared" si="91"/>
        <v>0.27</v>
      </c>
    </row>
    <row r="2919" spans="1:15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>
        <f t="shared" si="90"/>
        <v>5.952</v>
      </c>
      <c r="O2919" s="1">
        <f t="shared" si="91"/>
        <v>6.25E-2</v>
      </c>
    </row>
    <row r="2920" spans="1:15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>
        <f t="shared" si="90"/>
        <v>15.8</v>
      </c>
      <c r="O2920" s="1">
        <f t="shared" si="91"/>
        <v>0.15</v>
      </c>
    </row>
    <row r="2921" spans="1:15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>
        <f t="shared" si="90"/>
        <v>14.368</v>
      </c>
      <c r="O2921" s="1">
        <f t="shared" si="91"/>
        <v>0.27500000000000002</v>
      </c>
    </row>
    <row r="2922" spans="1:15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>
        <f t="shared" si="90"/>
        <v>70.447999999999993</v>
      </c>
      <c r="O2922" s="1">
        <f t="shared" si="91"/>
        <v>0.17500000000000002</v>
      </c>
    </row>
    <row r="2923" spans="1:15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>
        <f t="shared" si="90"/>
        <v>129.30000000000001</v>
      </c>
      <c r="O2923" s="1">
        <f t="shared" si="91"/>
        <v>4.9999999999999996E-2</v>
      </c>
    </row>
    <row r="2924" spans="1:15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>
        <f t="shared" si="90"/>
        <v>3.8820000000000001</v>
      </c>
      <c r="O2924" s="1">
        <f t="shared" si="91"/>
        <v>-1.5</v>
      </c>
    </row>
    <row r="2925" spans="1:15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>
        <f t="shared" si="90"/>
        <v>6.08</v>
      </c>
      <c r="O2925" s="1">
        <f t="shared" si="91"/>
        <v>0.5</v>
      </c>
    </row>
    <row r="2926" spans="1:15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>
        <f t="shared" si="90"/>
        <v>19.899999999999999</v>
      </c>
      <c r="O2926" s="1">
        <f t="shared" si="91"/>
        <v>0.45</v>
      </c>
    </row>
    <row r="2927" spans="1:15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>
        <f t="shared" si="90"/>
        <v>70.709999999999994</v>
      </c>
      <c r="O2927" s="1">
        <f t="shared" si="91"/>
        <v>7.0000000000000007E-2</v>
      </c>
    </row>
    <row r="2928" spans="1:15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>
        <f t="shared" si="90"/>
        <v>18.84</v>
      </c>
      <c r="O2928" s="1">
        <f t="shared" si="91"/>
        <v>0.42</v>
      </c>
    </row>
    <row r="2929" spans="1:15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>
        <f t="shared" si="90"/>
        <v>8.64</v>
      </c>
      <c r="O2929" s="1">
        <f t="shared" si="91"/>
        <v>0.28999999999999998</v>
      </c>
    </row>
    <row r="2930" spans="1:15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>
        <f t="shared" si="90"/>
        <v>1633.1880000000001</v>
      </c>
      <c r="O2930" s="1">
        <f t="shared" si="91"/>
        <v>-0.8</v>
      </c>
    </row>
    <row r="2931" spans="1:15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>
        <f t="shared" si="90"/>
        <v>19.760000000000002</v>
      </c>
      <c r="O2931" s="1">
        <f t="shared" si="91"/>
        <v>0.42</v>
      </c>
    </row>
    <row r="2932" spans="1:15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>
        <f t="shared" si="90"/>
        <v>6.6079999999999997</v>
      </c>
      <c r="O2932" s="1">
        <f t="shared" si="91"/>
        <v>0.33750000000000002</v>
      </c>
    </row>
    <row r="2933" spans="1:15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>
        <f t="shared" si="90"/>
        <v>7.28</v>
      </c>
      <c r="O2933" s="1">
        <f t="shared" si="91"/>
        <v>0.375</v>
      </c>
    </row>
    <row r="2934" spans="1:15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>
        <f t="shared" si="90"/>
        <v>144.78399999999999</v>
      </c>
      <c r="O2934" s="1">
        <f t="shared" si="91"/>
        <v>7.5000000000000011E-2</v>
      </c>
    </row>
    <row r="2935" spans="1:15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>
        <f t="shared" si="90"/>
        <v>156.792</v>
      </c>
      <c r="O2935" s="1">
        <f t="shared" si="91"/>
        <v>8.7500000000000008E-2</v>
      </c>
    </row>
    <row r="2936" spans="1:15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>
        <f t="shared" si="90"/>
        <v>431.976</v>
      </c>
      <c r="O2936" s="1">
        <f t="shared" si="91"/>
        <v>6.25E-2</v>
      </c>
    </row>
    <row r="2937" spans="1:15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>
        <f t="shared" si="90"/>
        <v>35.89</v>
      </c>
      <c r="O2937" s="1">
        <f t="shared" si="91"/>
        <v>0.45</v>
      </c>
    </row>
    <row r="2938" spans="1:15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>
        <f t="shared" si="90"/>
        <v>47.207999999999998</v>
      </c>
      <c r="O2938" s="1">
        <f t="shared" si="91"/>
        <v>0.32500000000000001</v>
      </c>
    </row>
    <row r="2939" spans="1:15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>
        <f t="shared" si="90"/>
        <v>248.08</v>
      </c>
      <c r="O2939" s="1">
        <f t="shared" si="91"/>
        <v>0.47</v>
      </c>
    </row>
    <row r="2940" spans="1:15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>
        <f t="shared" si="90"/>
        <v>189.7</v>
      </c>
      <c r="O2940" s="1">
        <f t="shared" si="91"/>
        <v>0.47000000000000008</v>
      </c>
    </row>
    <row r="2941" spans="1:15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>
        <f t="shared" si="90"/>
        <v>59.808</v>
      </c>
      <c r="O2941" s="1">
        <f t="shared" si="91"/>
        <v>0.32500000000000001</v>
      </c>
    </row>
    <row r="2942" spans="1:15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>
        <f t="shared" si="90"/>
        <v>90.99</v>
      </c>
      <c r="O2942" s="1">
        <f t="shared" si="91"/>
        <v>0.16</v>
      </c>
    </row>
    <row r="2943" spans="1:15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>
        <f t="shared" si="90"/>
        <v>1526.56</v>
      </c>
      <c r="O2943" s="1">
        <f t="shared" si="91"/>
        <v>0.28000000000000003</v>
      </c>
    </row>
    <row r="2944" spans="1:15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>
        <f t="shared" si="90"/>
        <v>368.97</v>
      </c>
      <c r="O2944" s="1">
        <f t="shared" si="91"/>
        <v>0.10999999999999999</v>
      </c>
    </row>
    <row r="2945" spans="1:15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>
        <f t="shared" si="90"/>
        <v>305.01</v>
      </c>
      <c r="O2945" s="1">
        <f t="shared" si="91"/>
        <v>0.25</v>
      </c>
    </row>
    <row r="2946" spans="1:15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>
        <f t="shared" si="90"/>
        <v>18.7</v>
      </c>
      <c r="O2946" s="1">
        <f t="shared" si="91"/>
        <v>0.38</v>
      </c>
    </row>
    <row r="2947" spans="1:15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>
        <f t="shared" ref="N2947:N3010" si="92">J2947</f>
        <v>38.29</v>
      </c>
      <c r="O2947" s="1">
        <f t="shared" ref="O2947:O3010" si="93">M2947/J2947</f>
        <v>0.43000000000000005</v>
      </c>
    </row>
    <row r="2948" spans="1:15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>
        <f t="shared" si="92"/>
        <v>26.25</v>
      </c>
      <c r="O2948" s="1">
        <f t="shared" si="93"/>
        <v>0.42000000000000004</v>
      </c>
    </row>
    <row r="2949" spans="1:15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>
        <f t="shared" si="92"/>
        <v>64.959999999999994</v>
      </c>
      <c r="O2949" s="1">
        <f t="shared" si="93"/>
        <v>0.35000000000000003</v>
      </c>
    </row>
    <row r="2950" spans="1:15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>
        <f t="shared" si="92"/>
        <v>43.7</v>
      </c>
      <c r="O2950" s="1">
        <f t="shared" si="93"/>
        <v>0.47000000000000003</v>
      </c>
    </row>
    <row r="2951" spans="1:15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>
        <f t="shared" si="92"/>
        <v>41.6</v>
      </c>
      <c r="O2951" s="1">
        <f t="shared" si="93"/>
        <v>0.3125</v>
      </c>
    </row>
    <row r="2952" spans="1:15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>
        <f t="shared" si="92"/>
        <v>23.12</v>
      </c>
      <c r="O2952" s="1">
        <f t="shared" si="93"/>
        <v>0.36249999999999999</v>
      </c>
    </row>
    <row r="2953" spans="1:15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>
        <f t="shared" si="92"/>
        <v>113.88800000000001</v>
      </c>
      <c r="O2953" s="1">
        <f t="shared" si="93"/>
        <v>8.7499999999999994E-2</v>
      </c>
    </row>
    <row r="2954" spans="1:15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>
        <f t="shared" si="92"/>
        <v>113.568</v>
      </c>
      <c r="O2954" s="1">
        <f t="shared" si="93"/>
        <v>-0.05</v>
      </c>
    </row>
    <row r="2955" spans="1:15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>
        <f t="shared" si="92"/>
        <v>7.92</v>
      </c>
      <c r="O2955" s="1">
        <f t="shared" si="93"/>
        <v>8.7499999999999994E-2</v>
      </c>
    </row>
    <row r="2956" spans="1:15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>
        <f t="shared" si="92"/>
        <v>671.98400000000004</v>
      </c>
      <c r="O2956" s="1">
        <f t="shared" si="93"/>
        <v>7.4999999999999997E-2</v>
      </c>
    </row>
    <row r="2957" spans="1:15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>
        <f t="shared" si="92"/>
        <v>39.99</v>
      </c>
      <c r="O2957" s="1">
        <f t="shared" si="93"/>
        <v>0.28999999999999998</v>
      </c>
    </row>
    <row r="2958" spans="1:15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>
        <f t="shared" si="92"/>
        <v>191.64599999999999</v>
      </c>
      <c r="O2958" s="1">
        <f t="shared" si="93"/>
        <v>0.16666666666666669</v>
      </c>
    </row>
    <row r="2959" spans="1:15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>
        <f t="shared" si="92"/>
        <v>2.3130000000000002</v>
      </c>
      <c r="O2959" s="1">
        <f t="shared" si="93"/>
        <v>-0.83333333333333326</v>
      </c>
    </row>
    <row r="2960" spans="1:15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>
        <f t="shared" si="92"/>
        <v>19.936</v>
      </c>
      <c r="O2960" s="1">
        <f t="shared" si="93"/>
        <v>0.36249999999999999</v>
      </c>
    </row>
    <row r="2961" spans="1:15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>
        <f t="shared" si="92"/>
        <v>45.92</v>
      </c>
      <c r="O2961" s="1">
        <f t="shared" si="93"/>
        <v>0.47</v>
      </c>
    </row>
    <row r="2962" spans="1:15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>
        <f t="shared" si="92"/>
        <v>20.34</v>
      </c>
      <c r="O2962" s="1">
        <f t="shared" si="93"/>
        <v>0.46</v>
      </c>
    </row>
    <row r="2963" spans="1:15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>
        <f t="shared" si="92"/>
        <v>39.28</v>
      </c>
      <c r="O2963" s="1">
        <f t="shared" si="93"/>
        <v>0.49</v>
      </c>
    </row>
    <row r="2964" spans="1:15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>
        <f t="shared" si="92"/>
        <v>81.567999999999998</v>
      </c>
      <c r="O2964" s="1">
        <f t="shared" si="93"/>
        <v>0.11249999999999999</v>
      </c>
    </row>
    <row r="2965" spans="1:15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>
        <f t="shared" si="92"/>
        <v>97.183999999999997</v>
      </c>
      <c r="O2965" s="1">
        <f t="shared" si="93"/>
        <v>6.25E-2</v>
      </c>
    </row>
    <row r="2966" spans="1:15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>
        <f t="shared" si="92"/>
        <v>24.32</v>
      </c>
      <c r="O2966" s="1">
        <f t="shared" si="93"/>
        <v>0.33750000000000002</v>
      </c>
    </row>
    <row r="2967" spans="1:15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>
        <f t="shared" si="92"/>
        <v>18.96</v>
      </c>
      <c r="O2967" s="1">
        <f t="shared" si="93"/>
        <v>0.39999999999999997</v>
      </c>
    </row>
    <row r="2968" spans="1:15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>
        <f t="shared" si="92"/>
        <v>32.951999999999998</v>
      </c>
      <c r="O2968" s="1">
        <f t="shared" si="93"/>
        <v>-0.60000000000000009</v>
      </c>
    </row>
    <row r="2969" spans="1:15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>
        <f t="shared" si="92"/>
        <v>30.015999999999998</v>
      </c>
      <c r="O2969" s="1">
        <f t="shared" si="93"/>
        <v>0.1</v>
      </c>
    </row>
    <row r="2970" spans="1:15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>
        <f t="shared" si="92"/>
        <v>499.584</v>
      </c>
      <c r="O2970" s="1">
        <f t="shared" si="93"/>
        <v>8.7499999999999994E-2</v>
      </c>
    </row>
    <row r="2971" spans="1:15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>
        <f t="shared" si="92"/>
        <v>31.103999999999999</v>
      </c>
      <c r="O2971" s="1">
        <f t="shared" si="93"/>
        <v>0.35000000000000003</v>
      </c>
    </row>
    <row r="2972" spans="1:15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>
        <f t="shared" si="92"/>
        <v>13.272</v>
      </c>
      <c r="O2972" s="1">
        <f t="shared" si="93"/>
        <v>-0.79999999999999993</v>
      </c>
    </row>
    <row r="2973" spans="1:15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>
        <f t="shared" si="92"/>
        <v>28.271999999999998</v>
      </c>
      <c r="O2973" s="1">
        <f t="shared" si="93"/>
        <v>0.22500000000000001</v>
      </c>
    </row>
    <row r="2974" spans="1:15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>
        <f t="shared" si="92"/>
        <v>259.13600000000002</v>
      </c>
      <c r="O2974" s="1">
        <f t="shared" si="93"/>
        <v>-0.19999999999999998</v>
      </c>
    </row>
    <row r="2975" spans="1:15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>
        <f t="shared" si="92"/>
        <v>10.8</v>
      </c>
      <c r="O2975" s="1">
        <f t="shared" si="93"/>
        <v>0.48</v>
      </c>
    </row>
    <row r="2976" spans="1:15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>
        <f t="shared" si="92"/>
        <v>244.006</v>
      </c>
      <c r="O2976" s="1">
        <f t="shared" si="93"/>
        <v>-0.12857142857142856</v>
      </c>
    </row>
    <row r="2977" spans="1:15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>
        <f t="shared" si="92"/>
        <v>15.936</v>
      </c>
      <c r="O2977" s="1">
        <f t="shared" si="93"/>
        <v>0.33750000000000002</v>
      </c>
    </row>
    <row r="2978" spans="1:15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>
        <f t="shared" si="92"/>
        <v>188.55199999999999</v>
      </c>
      <c r="O2978" s="1">
        <f t="shared" si="93"/>
        <v>-1.4285714285714287E-2</v>
      </c>
    </row>
    <row r="2979" spans="1:15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>
        <f t="shared" si="92"/>
        <v>22.58</v>
      </c>
      <c r="O2979" s="1">
        <f t="shared" si="93"/>
        <v>0.26</v>
      </c>
    </row>
    <row r="2980" spans="1:15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>
        <f t="shared" si="92"/>
        <v>545.94000000000005</v>
      </c>
      <c r="O2980" s="1">
        <f t="shared" si="93"/>
        <v>0.15999999999999998</v>
      </c>
    </row>
    <row r="2981" spans="1:15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>
        <f t="shared" si="92"/>
        <v>20.736000000000001</v>
      </c>
      <c r="O2981" s="1">
        <f t="shared" si="93"/>
        <v>0.35</v>
      </c>
    </row>
    <row r="2982" spans="1:15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>
        <f t="shared" si="92"/>
        <v>43.295999999999999</v>
      </c>
      <c r="O2982" s="1">
        <f t="shared" si="93"/>
        <v>0.1</v>
      </c>
    </row>
    <row r="2983" spans="1:15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>
        <f t="shared" si="92"/>
        <v>123.136</v>
      </c>
      <c r="O2983" s="1">
        <f t="shared" si="93"/>
        <v>0.1125</v>
      </c>
    </row>
    <row r="2984" spans="1:15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>
        <f t="shared" si="92"/>
        <v>11.263999999999999</v>
      </c>
      <c r="O2984" s="1">
        <f t="shared" si="93"/>
        <v>0.33750000000000002</v>
      </c>
    </row>
    <row r="2985" spans="1:15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>
        <f t="shared" si="92"/>
        <v>53.423999999999999</v>
      </c>
      <c r="O2985" s="1">
        <f t="shared" si="93"/>
        <v>8.7499999999999994E-2</v>
      </c>
    </row>
    <row r="2986" spans="1:15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>
        <f t="shared" si="92"/>
        <v>275.49</v>
      </c>
      <c r="O2986" s="1">
        <f t="shared" si="93"/>
        <v>-0.62</v>
      </c>
    </row>
    <row r="2987" spans="1:15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>
        <f t="shared" si="92"/>
        <v>24.96</v>
      </c>
      <c r="O2987" s="1">
        <f t="shared" si="93"/>
        <v>0.25</v>
      </c>
    </row>
    <row r="2988" spans="1:15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>
        <f t="shared" si="92"/>
        <v>19.36</v>
      </c>
      <c r="O2988" s="1">
        <f t="shared" si="93"/>
        <v>0.48</v>
      </c>
    </row>
    <row r="2989" spans="1:15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>
        <f t="shared" si="92"/>
        <v>1267.6500000000001</v>
      </c>
      <c r="O2989" s="1">
        <f t="shared" si="93"/>
        <v>0.11999999999999998</v>
      </c>
    </row>
    <row r="2990" spans="1:15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>
        <f t="shared" si="92"/>
        <v>12.99</v>
      </c>
      <c r="O2990" s="1">
        <f t="shared" si="93"/>
        <v>0.06</v>
      </c>
    </row>
    <row r="2991" spans="1:15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>
        <f t="shared" si="92"/>
        <v>18.559999999999999</v>
      </c>
      <c r="O2991" s="1">
        <f t="shared" si="93"/>
        <v>0.35000000000000003</v>
      </c>
    </row>
    <row r="2992" spans="1:15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>
        <f t="shared" si="92"/>
        <v>449.15</v>
      </c>
      <c r="O2992" s="1">
        <f t="shared" si="93"/>
        <v>2.0000000000000004E-2</v>
      </c>
    </row>
    <row r="2993" spans="1:15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>
        <f t="shared" si="92"/>
        <v>31.248000000000001</v>
      </c>
      <c r="O2993" s="1">
        <f t="shared" si="93"/>
        <v>0.35</v>
      </c>
    </row>
    <row r="2994" spans="1:15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>
        <f t="shared" si="92"/>
        <v>61.44</v>
      </c>
      <c r="O2994" s="1">
        <f t="shared" si="93"/>
        <v>0.27</v>
      </c>
    </row>
    <row r="2995" spans="1:15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>
        <f t="shared" si="92"/>
        <v>895.92</v>
      </c>
      <c r="O2995" s="1">
        <f t="shared" si="93"/>
        <v>0.47000000000000003</v>
      </c>
    </row>
    <row r="2996" spans="1:15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>
        <f t="shared" si="92"/>
        <v>55.36</v>
      </c>
      <c r="O2996" s="1">
        <f t="shared" si="93"/>
        <v>0.33750000000000002</v>
      </c>
    </row>
    <row r="2997" spans="1:15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>
        <f t="shared" si="92"/>
        <v>55.92</v>
      </c>
      <c r="O2997" s="1">
        <f t="shared" si="93"/>
        <v>0.1125</v>
      </c>
    </row>
    <row r="2998" spans="1:15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>
        <f t="shared" si="92"/>
        <v>24.896000000000001</v>
      </c>
      <c r="O2998" s="1">
        <f t="shared" si="93"/>
        <v>0.33749999999999997</v>
      </c>
    </row>
    <row r="2999" spans="1:15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>
        <f t="shared" si="92"/>
        <v>3.984</v>
      </c>
      <c r="O2999" s="1">
        <f t="shared" si="93"/>
        <v>0.16250000000000001</v>
      </c>
    </row>
    <row r="3000" spans="1:15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>
        <f t="shared" si="92"/>
        <v>95.968000000000004</v>
      </c>
      <c r="O3000" s="1">
        <f t="shared" si="93"/>
        <v>0.3</v>
      </c>
    </row>
    <row r="3001" spans="1:15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>
        <f t="shared" si="92"/>
        <v>206.99100000000001</v>
      </c>
      <c r="O3001" s="1">
        <f t="shared" si="93"/>
        <v>-0.83333333333333326</v>
      </c>
    </row>
    <row r="3002" spans="1:15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>
        <f t="shared" si="92"/>
        <v>44.415999999999997</v>
      </c>
      <c r="O3002" s="1">
        <f t="shared" si="93"/>
        <v>8.7500000000000008E-2</v>
      </c>
    </row>
    <row r="3003" spans="1:15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>
        <f t="shared" si="92"/>
        <v>9.0060000000000002</v>
      </c>
      <c r="O3003" s="1">
        <f t="shared" si="93"/>
        <v>-0.79999999999999993</v>
      </c>
    </row>
    <row r="3004" spans="1:15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>
        <f t="shared" si="92"/>
        <v>19</v>
      </c>
      <c r="O3004" s="1">
        <f t="shared" si="93"/>
        <v>0.47</v>
      </c>
    </row>
    <row r="3005" spans="1:15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>
        <f t="shared" si="92"/>
        <v>33.375999999999998</v>
      </c>
      <c r="O3005" s="1">
        <f t="shared" si="93"/>
        <v>0.3125</v>
      </c>
    </row>
    <row r="3006" spans="1:15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>
        <f t="shared" si="92"/>
        <v>207.48</v>
      </c>
      <c r="O3006" s="1">
        <f t="shared" si="93"/>
        <v>0.3</v>
      </c>
    </row>
    <row r="3007" spans="1:15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>
        <f t="shared" si="92"/>
        <v>91.68</v>
      </c>
      <c r="O3007" s="1">
        <f t="shared" si="93"/>
        <v>0.5</v>
      </c>
    </row>
    <row r="3008" spans="1:15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>
        <f t="shared" si="92"/>
        <v>904.9</v>
      </c>
      <c r="O3008" s="1">
        <f t="shared" si="93"/>
        <v>0.28000000000000003</v>
      </c>
    </row>
    <row r="3009" spans="1:15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>
        <f t="shared" si="92"/>
        <v>34.271999999999998</v>
      </c>
      <c r="O3009" s="1">
        <f t="shared" si="93"/>
        <v>0.32500000000000001</v>
      </c>
    </row>
    <row r="3010" spans="1:15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>
        <f t="shared" si="92"/>
        <v>191.82</v>
      </c>
      <c r="O3010" s="1">
        <f t="shared" si="93"/>
        <v>0.39</v>
      </c>
    </row>
    <row r="3011" spans="1:15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>
        <f t="shared" ref="N3011:N3074" si="94">J3011</f>
        <v>243.88</v>
      </c>
      <c r="O3011" s="1">
        <f t="shared" ref="O3011:O3074" si="95">M3011/J3011</f>
        <v>0.1125</v>
      </c>
    </row>
    <row r="3012" spans="1:15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>
        <f t="shared" si="94"/>
        <v>12.03</v>
      </c>
      <c r="O3012" s="1">
        <f t="shared" si="95"/>
        <v>-0.76666666666666672</v>
      </c>
    </row>
    <row r="3013" spans="1:15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>
        <f t="shared" si="94"/>
        <v>2549.9850000000001</v>
      </c>
      <c r="O3013" s="1">
        <f t="shared" si="95"/>
        <v>-1.3333333333333333</v>
      </c>
    </row>
    <row r="3014" spans="1:15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>
        <f t="shared" si="94"/>
        <v>21.594000000000001</v>
      </c>
      <c r="O3014" s="1">
        <f t="shared" si="95"/>
        <v>-0.73333333333333328</v>
      </c>
    </row>
    <row r="3015" spans="1:15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>
        <f t="shared" si="94"/>
        <v>8.9640000000000004</v>
      </c>
      <c r="O3015" s="1">
        <f t="shared" si="95"/>
        <v>-0.73333333333333328</v>
      </c>
    </row>
    <row r="3016" spans="1:15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>
        <f t="shared" si="94"/>
        <v>20.736000000000001</v>
      </c>
      <c r="O3016" s="1">
        <f t="shared" si="95"/>
        <v>0.35</v>
      </c>
    </row>
    <row r="3017" spans="1:15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>
        <f t="shared" si="94"/>
        <v>344.22</v>
      </c>
      <c r="O3017" s="1">
        <f t="shared" si="95"/>
        <v>-0.3</v>
      </c>
    </row>
    <row r="3018" spans="1:15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>
        <f t="shared" si="94"/>
        <v>727.29600000000005</v>
      </c>
      <c r="O3018" s="1">
        <f t="shared" si="95"/>
        <v>-0.23749999999999999</v>
      </c>
    </row>
    <row r="3019" spans="1:15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>
        <f t="shared" si="94"/>
        <v>22.608000000000001</v>
      </c>
      <c r="O3019" s="1">
        <f t="shared" si="95"/>
        <v>-0.45</v>
      </c>
    </row>
    <row r="3020" spans="1:15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>
        <f t="shared" si="94"/>
        <v>666.4</v>
      </c>
      <c r="O3020" s="1">
        <f t="shared" si="95"/>
        <v>-0.05</v>
      </c>
    </row>
    <row r="3021" spans="1:15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>
        <f t="shared" si="94"/>
        <v>5.04</v>
      </c>
      <c r="O3021" s="1">
        <f t="shared" si="95"/>
        <v>0.04</v>
      </c>
    </row>
    <row r="3022" spans="1:15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>
        <f t="shared" si="94"/>
        <v>92.94</v>
      </c>
      <c r="O3022" s="1">
        <f t="shared" si="95"/>
        <v>0.45</v>
      </c>
    </row>
    <row r="3023" spans="1:15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>
        <f t="shared" si="94"/>
        <v>66.69</v>
      </c>
      <c r="O3023" s="1">
        <f t="shared" si="95"/>
        <v>0.33</v>
      </c>
    </row>
    <row r="3024" spans="1:15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>
        <f t="shared" si="94"/>
        <v>91.68</v>
      </c>
      <c r="O3024" s="1">
        <f t="shared" si="95"/>
        <v>0.31249999999999994</v>
      </c>
    </row>
    <row r="3025" spans="1:15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>
        <f t="shared" si="94"/>
        <v>327.7328</v>
      </c>
      <c r="O3025" s="1">
        <f t="shared" si="95"/>
        <v>-4.4117647058823532E-2</v>
      </c>
    </row>
    <row r="3026" spans="1:15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>
        <f t="shared" si="94"/>
        <v>52.271999999999998</v>
      </c>
      <c r="O3026" s="1">
        <f t="shared" si="95"/>
        <v>0.33750000000000002</v>
      </c>
    </row>
    <row r="3027" spans="1:15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>
        <f t="shared" si="94"/>
        <v>17.940000000000001</v>
      </c>
      <c r="O3027" s="1">
        <f t="shared" si="95"/>
        <v>0.45</v>
      </c>
    </row>
    <row r="3028" spans="1:15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>
        <f t="shared" si="94"/>
        <v>254.352</v>
      </c>
      <c r="O3028" s="1">
        <f t="shared" si="95"/>
        <v>0</v>
      </c>
    </row>
    <row r="3029" spans="1:15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>
        <f t="shared" si="94"/>
        <v>8.2880000000000003</v>
      </c>
      <c r="O3029" s="1">
        <f t="shared" si="95"/>
        <v>0.32500000000000001</v>
      </c>
    </row>
    <row r="3030" spans="1:15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>
        <f t="shared" si="94"/>
        <v>504.9</v>
      </c>
      <c r="O3030" s="1">
        <f t="shared" si="95"/>
        <v>0.16000000000000003</v>
      </c>
    </row>
    <row r="3031" spans="1:15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>
        <f t="shared" si="94"/>
        <v>403.16800000000001</v>
      </c>
      <c r="O3031" s="1">
        <f t="shared" si="95"/>
        <v>6.25E-2</v>
      </c>
    </row>
    <row r="3032" spans="1:15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>
        <f t="shared" si="94"/>
        <v>194.32</v>
      </c>
      <c r="O3032" s="1">
        <f t="shared" si="95"/>
        <v>0.16</v>
      </c>
    </row>
    <row r="3033" spans="1:15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>
        <f t="shared" si="94"/>
        <v>25.99</v>
      </c>
      <c r="O3033" s="1">
        <f t="shared" si="95"/>
        <v>0.28999999999999998</v>
      </c>
    </row>
    <row r="3034" spans="1:15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>
        <f t="shared" si="94"/>
        <v>195.136</v>
      </c>
      <c r="O3034" s="1">
        <f t="shared" si="95"/>
        <v>-6.25E-2</v>
      </c>
    </row>
    <row r="3035" spans="1:15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>
        <f t="shared" si="94"/>
        <v>20.736000000000001</v>
      </c>
      <c r="O3035" s="1">
        <f t="shared" si="95"/>
        <v>0.35</v>
      </c>
    </row>
    <row r="3036" spans="1:15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>
        <f t="shared" si="94"/>
        <v>53.7</v>
      </c>
      <c r="O3036" s="1">
        <f t="shared" si="95"/>
        <v>0.18999999999999997</v>
      </c>
    </row>
    <row r="3037" spans="1:15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>
        <f t="shared" si="94"/>
        <v>36.26</v>
      </c>
      <c r="O3037" s="1">
        <f t="shared" si="95"/>
        <v>0.46</v>
      </c>
    </row>
    <row r="3038" spans="1:15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>
        <f t="shared" si="94"/>
        <v>56.3</v>
      </c>
      <c r="O3038" s="1">
        <f t="shared" si="95"/>
        <v>0.28000000000000003</v>
      </c>
    </row>
    <row r="3039" spans="1:15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>
        <f t="shared" si="94"/>
        <v>32.4</v>
      </c>
      <c r="O3039" s="1">
        <f t="shared" si="95"/>
        <v>0.48</v>
      </c>
    </row>
    <row r="3040" spans="1:15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>
        <f t="shared" si="94"/>
        <v>29.16</v>
      </c>
      <c r="O3040" s="1">
        <f t="shared" si="95"/>
        <v>0.37</v>
      </c>
    </row>
    <row r="3041" spans="1:15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>
        <f t="shared" si="94"/>
        <v>171.28800000000001</v>
      </c>
      <c r="O3041" s="1">
        <f t="shared" si="95"/>
        <v>-3.7499999999999999E-2</v>
      </c>
    </row>
    <row r="3042" spans="1:15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>
        <f t="shared" si="94"/>
        <v>16.72</v>
      </c>
      <c r="O3042" s="1">
        <f t="shared" si="95"/>
        <v>0.2</v>
      </c>
    </row>
    <row r="3043" spans="1:15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>
        <f t="shared" si="94"/>
        <v>12.96</v>
      </c>
      <c r="O3043" s="1">
        <f t="shared" si="95"/>
        <v>0.47999999999999993</v>
      </c>
    </row>
    <row r="3044" spans="1:15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>
        <f t="shared" si="94"/>
        <v>22.18</v>
      </c>
      <c r="O3044" s="1">
        <f t="shared" si="95"/>
        <v>0.49</v>
      </c>
    </row>
    <row r="3045" spans="1:15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>
        <f t="shared" si="94"/>
        <v>2054.2719999999999</v>
      </c>
      <c r="O3045" s="1">
        <f t="shared" si="95"/>
        <v>0.125</v>
      </c>
    </row>
    <row r="3046" spans="1:15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>
        <f t="shared" si="94"/>
        <v>1022.97</v>
      </c>
      <c r="O3046" s="1">
        <f t="shared" si="95"/>
        <v>-0.25</v>
      </c>
    </row>
    <row r="3047" spans="1:15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>
        <f t="shared" si="94"/>
        <v>13.9</v>
      </c>
      <c r="O3047" s="1">
        <f t="shared" si="95"/>
        <v>0.26</v>
      </c>
    </row>
    <row r="3048" spans="1:15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>
        <f t="shared" si="94"/>
        <v>26.38</v>
      </c>
      <c r="O3048" s="1">
        <f t="shared" si="95"/>
        <v>0.46</v>
      </c>
    </row>
    <row r="3049" spans="1:15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>
        <f t="shared" si="94"/>
        <v>43.176000000000002</v>
      </c>
      <c r="O3049" s="1">
        <f t="shared" si="95"/>
        <v>0.3125</v>
      </c>
    </row>
    <row r="3050" spans="1:15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>
        <f t="shared" si="94"/>
        <v>411.8</v>
      </c>
      <c r="O3050" s="1">
        <f t="shared" si="95"/>
        <v>0.16999999999999998</v>
      </c>
    </row>
    <row r="3051" spans="1:15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>
        <f t="shared" si="94"/>
        <v>360</v>
      </c>
      <c r="O3051" s="1">
        <f t="shared" si="95"/>
        <v>0.36</v>
      </c>
    </row>
    <row r="3052" spans="1:15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>
        <f t="shared" si="94"/>
        <v>41.96</v>
      </c>
      <c r="O3052" s="1">
        <f t="shared" si="95"/>
        <v>6.9999999999999993E-2</v>
      </c>
    </row>
    <row r="3053" spans="1:15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>
        <f t="shared" si="94"/>
        <v>227.84</v>
      </c>
      <c r="O3053" s="1">
        <f t="shared" si="95"/>
        <v>0.28999999999999998</v>
      </c>
    </row>
    <row r="3054" spans="1:15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>
        <f t="shared" si="94"/>
        <v>37.94</v>
      </c>
      <c r="O3054" s="1">
        <f t="shared" si="95"/>
        <v>0.48000000000000009</v>
      </c>
    </row>
    <row r="3055" spans="1:15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>
        <f t="shared" si="94"/>
        <v>517.9</v>
      </c>
      <c r="O3055" s="1">
        <f t="shared" si="95"/>
        <v>0.26</v>
      </c>
    </row>
    <row r="3056" spans="1:15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>
        <f t="shared" si="94"/>
        <v>5.28</v>
      </c>
      <c r="O3056" s="1">
        <f t="shared" si="95"/>
        <v>0.45999999999999996</v>
      </c>
    </row>
    <row r="3057" spans="1:15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>
        <f t="shared" si="94"/>
        <v>2799.96</v>
      </c>
      <c r="O3057" s="1">
        <f t="shared" si="95"/>
        <v>0.3125</v>
      </c>
    </row>
    <row r="3058" spans="1:15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>
        <f t="shared" si="94"/>
        <v>8.9600000000000009</v>
      </c>
      <c r="O3058" s="1">
        <f t="shared" si="95"/>
        <v>0.47999999999999993</v>
      </c>
    </row>
    <row r="3059" spans="1:15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>
        <f t="shared" si="94"/>
        <v>31.5</v>
      </c>
      <c r="O3059" s="1">
        <f t="shared" si="95"/>
        <v>0.48</v>
      </c>
    </row>
    <row r="3060" spans="1:15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>
        <f t="shared" si="94"/>
        <v>30.56</v>
      </c>
      <c r="O3060" s="1">
        <f t="shared" si="95"/>
        <v>0.34</v>
      </c>
    </row>
    <row r="3061" spans="1:15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>
        <f t="shared" si="94"/>
        <v>24.367999999999999</v>
      </c>
      <c r="O3061" s="1">
        <f t="shared" si="95"/>
        <v>-0.13750000000000001</v>
      </c>
    </row>
    <row r="3062" spans="1:15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>
        <f t="shared" si="94"/>
        <v>119.976</v>
      </c>
      <c r="O3062" s="1">
        <f t="shared" si="95"/>
        <v>0.1875</v>
      </c>
    </row>
    <row r="3063" spans="1:15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>
        <f t="shared" si="94"/>
        <v>26.88</v>
      </c>
      <c r="O3063" s="1">
        <f t="shared" si="95"/>
        <v>0.36249999999999999</v>
      </c>
    </row>
    <row r="3064" spans="1:15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>
        <f t="shared" si="94"/>
        <v>83.97</v>
      </c>
      <c r="O3064" s="1">
        <f t="shared" si="95"/>
        <v>0.28000000000000003</v>
      </c>
    </row>
    <row r="3065" spans="1:15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>
        <f t="shared" si="94"/>
        <v>104.97</v>
      </c>
      <c r="O3065" s="1">
        <f t="shared" si="95"/>
        <v>7.0000000000000007E-2</v>
      </c>
    </row>
    <row r="3066" spans="1:15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>
        <f t="shared" si="94"/>
        <v>90.8</v>
      </c>
      <c r="O3066" s="1">
        <f t="shared" si="95"/>
        <v>0.28000000000000003</v>
      </c>
    </row>
    <row r="3067" spans="1:15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>
        <f t="shared" si="94"/>
        <v>140.73599999999999</v>
      </c>
      <c r="O3067" s="1">
        <f t="shared" si="95"/>
        <v>0.35</v>
      </c>
    </row>
    <row r="3068" spans="1:15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>
        <f t="shared" si="94"/>
        <v>214.95</v>
      </c>
      <c r="O3068" s="1">
        <f t="shared" si="95"/>
        <v>0.41</v>
      </c>
    </row>
    <row r="3069" spans="1:15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>
        <f t="shared" si="94"/>
        <v>45.36</v>
      </c>
      <c r="O3069" s="1">
        <f t="shared" si="95"/>
        <v>0.48</v>
      </c>
    </row>
    <row r="3070" spans="1:15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>
        <f t="shared" si="94"/>
        <v>288.24</v>
      </c>
      <c r="O3070" s="1">
        <f t="shared" si="95"/>
        <v>0.48</v>
      </c>
    </row>
    <row r="3071" spans="1:15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>
        <f t="shared" si="94"/>
        <v>663.93600000000004</v>
      </c>
      <c r="O3071" s="1">
        <f t="shared" si="95"/>
        <v>0.125</v>
      </c>
    </row>
    <row r="3072" spans="1:15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>
        <f t="shared" si="94"/>
        <v>2934.33</v>
      </c>
      <c r="O3072" s="1">
        <f t="shared" si="95"/>
        <v>0.27</v>
      </c>
    </row>
    <row r="3073" spans="1:15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>
        <f t="shared" si="94"/>
        <v>124.41</v>
      </c>
      <c r="O3073" s="1">
        <f t="shared" si="95"/>
        <v>0.12</v>
      </c>
    </row>
    <row r="3074" spans="1:15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>
        <f t="shared" si="94"/>
        <v>57.75</v>
      </c>
      <c r="O3074" s="1">
        <f t="shared" si="95"/>
        <v>0.46</v>
      </c>
    </row>
    <row r="3075" spans="1:15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>
        <f t="shared" ref="N3075:N3138" si="96">J3075</f>
        <v>114.46</v>
      </c>
      <c r="O3075" s="1">
        <f t="shared" ref="O3075:O3138" si="97">M3075/J3075</f>
        <v>0.25</v>
      </c>
    </row>
    <row r="3076" spans="1:15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>
        <f t="shared" si="96"/>
        <v>120.666</v>
      </c>
      <c r="O3076" s="1">
        <f t="shared" si="97"/>
        <v>0.15294117647058822</v>
      </c>
    </row>
    <row r="3077" spans="1:15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>
        <f t="shared" si="96"/>
        <v>342.86399999999998</v>
      </c>
      <c r="O3077" s="1">
        <f t="shared" si="97"/>
        <v>0.11250000000000002</v>
      </c>
    </row>
    <row r="3078" spans="1:15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>
        <f t="shared" si="96"/>
        <v>16.739999999999998</v>
      </c>
      <c r="O3078" s="1">
        <f t="shared" si="97"/>
        <v>-0.85</v>
      </c>
    </row>
    <row r="3079" spans="1:15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>
        <f t="shared" si="96"/>
        <v>981.37199999999996</v>
      </c>
      <c r="O3079" s="1">
        <f t="shared" si="97"/>
        <v>-0.14285714285714285</v>
      </c>
    </row>
    <row r="3080" spans="1:15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>
        <f t="shared" si="96"/>
        <v>31.84</v>
      </c>
      <c r="O3080" s="1">
        <f t="shared" si="97"/>
        <v>0.32999999999999996</v>
      </c>
    </row>
    <row r="3081" spans="1:15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>
        <f t="shared" si="96"/>
        <v>12.96</v>
      </c>
      <c r="O3081" s="1">
        <f t="shared" si="97"/>
        <v>0.47999999999999993</v>
      </c>
    </row>
    <row r="3082" spans="1:15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>
        <f t="shared" si="96"/>
        <v>43.176000000000002</v>
      </c>
      <c r="O3082" s="1">
        <f t="shared" si="97"/>
        <v>0.35</v>
      </c>
    </row>
    <row r="3083" spans="1:15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>
        <f t="shared" si="96"/>
        <v>58.34</v>
      </c>
      <c r="O3083" s="1">
        <f t="shared" si="97"/>
        <v>0.48</v>
      </c>
    </row>
    <row r="3084" spans="1:15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>
        <f t="shared" si="96"/>
        <v>539.97</v>
      </c>
      <c r="O3084" s="1">
        <f t="shared" si="97"/>
        <v>0.25</v>
      </c>
    </row>
    <row r="3085" spans="1:15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>
        <f t="shared" si="96"/>
        <v>3.9279999999999999</v>
      </c>
      <c r="O3085" s="1">
        <f t="shared" si="97"/>
        <v>0.33750000000000002</v>
      </c>
    </row>
    <row r="3086" spans="1:15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>
        <f t="shared" si="96"/>
        <v>252.78399999999999</v>
      </c>
      <c r="O3086" s="1">
        <f t="shared" si="97"/>
        <v>-1.65</v>
      </c>
    </row>
    <row r="3087" spans="1:15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>
        <f t="shared" si="96"/>
        <v>127.98399999999999</v>
      </c>
      <c r="O3087" s="1">
        <f t="shared" si="97"/>
        <v>0.125</v>
      </c>
    </row>
    <row r="3088" spans="1:15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>
        <f t="shared" si="96"/>
        <v>3.984</v>
      </c>
      <c r="O3088" s="1">
        <f t="shared" si="97"/>
        <v>-0.67500000000000004</v>
      </c>
    </row>
    <row r="3089" spans="1:15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>
        <f t="shared" si="96"/>
        <v>12.992000000000001</v>
      </c>
      <c r="O3089" s="1">
        <f t="shared" si="97"/>
        <v>-2.4999999999999996</v>
      </c>
    </row>
    <row r="3090" spans="1:15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>
        <f t="shared" si="96"/>
        <v>61</v>
      </c>
      <c r="O3090" s="1">
        <f t="shared" si="97"/>
        <v>0.42000000000000004</v>
      </c>
    </row>
    <row r="3091" spans="1:15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>
        <f t="shared" si="96"/>
        <v>671.93</v>
      </c>
      <c r="O3091" s="1">
        <f t="shared" si="97"/>
        <v>0.28000000000000003</v>
      </c>
    </row>
    <row r="3092" spans="1:15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>
        <f t="shared" si="96"/>
        <v>447.86</v>
      </c>
      <c r="O3092" s="1">
        <f t="shared" si="97"/>
        <v>0.49</v>
      </c>
    </row>
    <row r="3093" spans="1:15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>
        <f t="shared" si="96"/>
        <v>479.95</v>
      </c>
      <c r="O3093" s="1">
        <f t="shared" si="97"/>
        <v>0.27</v>
      </c>
    </row>
    <row r="3094" spans="1:15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>
        <f t="shared" si="96"/>
        <v>166.44</v>
      </c>
      <c r="O3094" s="1">
        <f t="shared" si="97"/>
        <v>0.48</v>
      </c>
    </row>
    <row r="3095" spans="1:15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>
        <f t="shared" si="96"/>
        <v>31.68</v>
      </c>
      <c r="O3095" s="1">
        <f t="shared" si="97"/>
        <v>8.7499999999999994E-2</v>
      </c>
    </row>
    <row r="3096" spans="1:15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>
        <f t="shared" si="96"/>
        <v>10.368</v>
      </c>
      <c r="O3096" s="1">
        <f t="shared" si="97"/>
        <v>0.35</v>
      </c>
    </row>
    <row r="3097" spans="1:15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>
        <f t="shared" si="96"/>
        <v>12.032</v>
      </c>
      <c r="O3097" s="1">
        <f t="shared" si="97"/>
        <v>0.18749999999999997</v>
      </c>
    </row>
    <row r="3098" spans="1:15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>
        <f t="shared" si="96"/>
        <v>5.7679999999999998</v>
      </c>
      <c r="O3098" s="1">
        <f t="shared" si="97"/>
        <v>-2.35</v>
      </c>
    </row>
    <row r="3099" spans="1:15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>
        <f t="shared" si="96"/>
        <v>33.119999999999997</v>
      </c>
      <c r="O3099" s="1">
        <f t="shared" si="97"/>
        <v>0.35000000000000003</v>
      </c>
    </row>
    <row r="3100" spans="1:15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>
        <f t="shared" si="96"/>
        <v>220.26560000000001</v>
      </c>
      <c r="O3100" s="1">
        <f t="shared" si="97"/>
        <v>-0.19117647058823528</v>
      </c>
    </row>
    <row r="3101" spans="1:15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>
        <f t="shared" si="96"/>
        <v>10.776</v>
      </c>
      <c r="O3101" s="1">
        <f t="shared" si="97"/>
        <v>0.32500000000000001</v>
      </c>
    </row>
    <row r="3102" spans="1:15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>
        <f t="shared" si="96"/>
        <v>242.352</v>
      </c>
      <c r="O3102" s="1">
        <f t="shared" si="97"/>
        <v>3.7499999999999999E-2</v>
      </c>
    </row>
    <row r="3103" spans="1:15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>
        <f t="shared" si="96"/>
        <v>695.16</v>
      </c>
      <c r="O3103" s="1">
        <f t="shared" si="97"/>
        <v>0.05</v>
      </c>
    </row>
    <row r="3104" spans="1:15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>
        <f t="shared" si="96"/>
        <v>220.98</v>
      </c>
      <c r="O3104" s="1">
        <f t="shared" si="97"/>
        <v>0.23</v>
      </c>
    </row>
    <row r="3105" spans="1:15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>
        <f t="shared" si="96"/>
        <v>12.957000000000001</v>
      </c>
      <c r="O3105" s="1">
        <f t="shared" si="97"/>
        <v>-0.73333333333333328</v>
      </c>
    </row>
    <row r="3106" spans="1:15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>
        <f t="shared" si="96"/>
        <v>25.68</v>
      </c>
      <c r="O3106" s="1">
        <f t="shared" si="97"/>
        <v>0.44999999999999996</v>
      </c>
    </row>
    <row r="3107" spans="1:15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>
        <f t="shared" si="96"/>
        <v>15.712</v>
      </c>
      <c r="O3107" s="1">
        <f t="shared" si="97"/>
        <v>0.36249999999999999</v>
      </c>
    </row>
    <row r="3108" spans="1:15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>
        <f t="shared" si="96"/>
        <v>298.464</v>
      </c>
      <c r="O3108" s="1">
        <f t="shared" si="97"/>
        <v>8.7500000000000008E-2</v>
      </c>
    </row>
    <row r="3109" spans="1:15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>
        <f t="shared" si="96"/>
        <v>21.93</v>
      </c>
      <c r="O3109" s="1">
        <f t="shared" si="97"/>
        <v>0.45999999999999996</v>
      </c>
    </row>
    <row r="3110" spans="1:15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>
        <f t="shared" si="96"/>
        <v>242.94</v>
      </c>
      <c r="O3110" s="1">
        <f t="shared" si="97"/>
        <v>1.9999999999999997E-2</v>
      </c>
    </row>
    <row r="3111" spans="1:15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>
        <f t="shared" si="96"/>
        <v>7.64</v>
      </c>
      <c r="O3111" s="1">
        <f t="shared" si="97"/>
        <v>0.49</v>
      </c>
    </row>
    <row r="3112" spans="1:15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>
        <f t="shared" si="96"/>
        <v>51.84</v>
      </c>
      <c r="O3112" s="1">
        <f t="shared" si="97"/>
        <v>0.48999999999999994</v>
      </c>
    </row>
    <row r="3113" spans="1:15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>
        <f t="shared" si="96"/>
        <v>265.17</v>
      </c>
      <c r="O3113" s="1">
        <f t="shared" si="97"/>
        <v>0.18</v>
      </c>
    </row>
    <row r="3114" spans="1:15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>
        <f t="shared" si="96"/>
        <v>837.6</v>
      </c>
      <c r="O3114" s="1">
        <f t="shared" si="97"/>
        <v>7.4999999999999997E-2</v>
      </c>
    </row>
    <row r="3115" spans="1:15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>
        <f t="shared" si="96"/>
        <v>135.9</v>
      </c>
      <c r="O3115" s="1">
        <f t="shared" si="97"/>
        <v>0.47</v>
      </c>
    </row>
    <row r="3116" spans="1:15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>
        <f t="shared" si="96"/>
        <v>34.68</v>
      </c>
      <c r="O3116" s="1">
        <f t="shared" si="97"/>
        <v>0.49000000000000005</v>
      </c>
    </row>
    <row r="3117" spans="1:15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>
        <f t="shared" si="96"/>
        <v>532.70399999999995</v>
      </c>
      <c r="O3117" s="1">
        <f t="shared" si="97"/>
        <v>-7.5000000000000011E-2</v>
      </c>
    </row>
    <row r="3118" spans="1:15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>
        <f t="shared" si="96"/>
        <v>43.1</v>
      </c>
      <c r="O3118" s="1">
        <f t="shared" si="97"/>
        <v>0.25999999999999995</v>
      </c>
    </row>
    <row r="3119" spans="1:15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>
        <f t="shared" si="96"/>
        <v>15.88</v>
      </c>
      <c r="O3119" s="1">
        <f t="shared" si="97"/>
        <v>9.9999999999999985E-3</v>
      </c>
    </row>
    <row r="3120" spans="1:15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>
        <f t="shared" si="96"/>
        <v>1123.92</v>
      </c>
      <c r="O3120" s="1">
        <f t="shared" si="97"/>
        <v>-0.16249999999999998</v>
      </c>
    </row>
    <row r="3121" spans="1:15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>
        <f t="shared" si="96"/>
        <v>249.584</v>
      </c>
      <c r="O3121" s="1">
        <f t="shared" si="97"/>
        <v>0.125</v>
      </c>
    </row>
    <row r="3122" spans="1:15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>
        <f t="shared" si="96"/>
        <v>48.671999999999997</v>
      </c>
      <c r="O3122" s="1">
        <f t="shared" si="97"/>
        <v>0.15</v>
      </c>
    </row>
    <row r="3123" spans="1:15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>
        <f t="shared" si="96"/>
        <v>60.768000000000001</v>
      </c>
      <c r="O3123" s="1">
        <f t="shared" si="97"/>
        <v>0.125</v>
      </c>
    </row>
    <row r="3124" spans="1:15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>
        <f t="shared" si="96"/>
        <v>78.599999999999994</v>
      </c>
      <c r="O3124" s="1">
        <f t="shared" si="97"/>
        <v>-0.8</v>
      </c>
    </row>
    <row r="3125" spans="1:15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>
        <f t="shared" si="96"/>
        <v>3.7679999999999998</v>
      </c>
      <c r="O3125" s="1">
        <f t="shared" si="97"/>
        <v>-0.83333333333333337</v>
      </c>
    </row>
    <row r="3126" spans="1:15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>
        <f t="shared" si="96"/>
        <v>1036.624</v>
      </c>
      <c r="O3126" s="1">
        <f t="shared" si="97"/>
        <v>0.05</v>
      </c>
    </row>
    <row r="3127" spans="1:15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>
        <f t="shared" si="96"/>
        <v>563.80799999999999</v>
      </c>
      <c r="O3127" s="1">
        <f t="shared" si="97"/>
        <v>3.7500000000000006E-2</v>
      </c>
    </row>
    <row r="3128" spans="1:15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>
        <f t="shared" si="96"/>
        <v>258.52800000000002</v>
      </c>
      <c r="O3128" s="1">
        <f t="shared" si="97"/>
        <v>-0.18333333333333332</v>
      </c>
    </row>
    <row r="3129" spans="1:15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>
        <f t="shared" si="96"/>
        <v>49.12</v>
      </c>
      <c r="O3129" s="1">
        <f t="shared" si="97"/>
        <v>0.47000000000000003</v>
      </c>
    </row>
    <row r="3130" spans="1:15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>
        <f t="shared" si="96"/>
        <v>44.46</v>
      </c>
      <c r="O3130" s="1">
        <f t="shared" si="97"/>
        <v>0.32999999999999996</v>
      </c>
    </row>
    <row r="3131" spans="1:15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>
        <f t="shared" si="96"/>
        <v>241.56800000000001</v>
      </c>
      <c r="O3131" s="1">
        <f t="shared" si="97"/>
        <v>7.4999999999999997E-2</v>
      </c>
    </row>
    <row r="3132" spans="1:15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>
        <f t="shared" si="96"/>
        <v>395</v>
      </c>
      <c r="O3132" s="1">
        <f t="shared" si="97"/>
        <v>0.1</v>
      </c>
    </row>
    <row r="3133" spans="1:15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>
        <f t="shared" si="96"/>
        <v>627.16800000000001</v>
      </c>
      <c r="O3133" s="1">
        <f t="shared" si="97"/>
        <v>0.11249999999999999</v>
      </c>
    </row>
    <row r="3134" spans="1:15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>
        <f t="shared" si="96"/>
        <v>13.28</v>
      </c>
      <c r="O3134" s="1">
        <f t="shared" si="97"/>
        <v>0.48</v>
      </c>
    </row>
    <row r="3135" spans="1:15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>
        <f t="shared" si="96"/>
        <v>12.672000000000001</v>
      </c>
      <c r="O3135" s="1">
        <f t="shared" si="97"/>
        <v>0.35</v>
      </c>
    </row>
    <row r="3136" spans="1:15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>
        <f t="shared" si="96"/>
        <v>30.56</v>
      </c>
      <c r="O3136" s="1">
        <f t="shared" si="97"/>
        <v>-1.5000000000000002</v>
      </c>
    </row>
    <row r="3137" spans="1:15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>
        <f t="shared" si="96"/>
        <v>77.951999999999998</v>
      </c>
      <c r="O3137" s="1">
        <f t="shared" si="97"/>
        <v>-0.2</v>
      </c>
    </row>
    <row r="3138" spans="1:15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>
        <f t="shared" si="96"/>
        <v>67.992000000000004</v>
      </c>
      <c r="O3138" s="1">
        <f t="shared" si="97"/>
        <v>0.125</v>
      </c>
    </row>
    <row r="3139" spans="1:15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>
        <f t="shared" ref="N3139:N3202" si="98">J3139</f>
        <v>12.224</v>
      </c>
      <c r="O3139" s="1">
        <f t="shared" ref="O3139:O3202" si="99">M3139/J3139</f>
        <v>0.36249999999999993</v>
      </c>
    </row>
    <row r="3140" spans="1:15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>
        <f t="shared" si="98"/>
        <v>44.783999999999999</v>
      </c>
      <c r="O3140" s="1">
        <f t="shared" si="99"/>
        <v>-1.2499999999999999E-2</v>
      </c>
    </row>
    <row r="3141" spans="1:15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>
        <f t="shared" si="98"/>
        <v>22.847999999999999</v>
      </c>
      <c r="O3141" s="1">
        <f t="shared" si="99"/>
        <v>-0.77500000000000002</v>
      </c>
    </row>
    <row r="3142" spans="1:15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>
        <f t="shared" si="98"/>
        <v>206.43</v>
      </c>
      <c r="O3142" s="1">
        <f t="shared" si="99"/>
        <v>0.44</v>
      </c>
    </row>
    <row r="3143" spans="1:15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>
        <f t="shared" si="98"/>
        <v>210.392</v>
      </c>
      <c r="O3143" s="1">
        <f t="shared" si="99"/>
        <v>-1.6</v>
      </c>
    </row>
    <row r="3144" spans="1:15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>
        <f t="shared" si="98"/>
        <v>119.96</v>
      </c>
      <c r="O3144" s="1">
        <f t="shared" si="99"/>
        <v>0.3</v>
      </c>
    </row>
    <row r="3145" spans="1:15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>
        <f t="shared" si="98"/>
        <v>10.608000000000001</v>
      </c>
      <c r="O3145" s="1">
        <f t="shared" si="99"/>
        <v>8.7499999999999994E-2</v>
      </c>
    </row>
    <row r="3146" spans="1:15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>
        <f t="shared" si="98"/>
        <v>347.80200000000002</v>
      </c>
      <c r="O3146" s="1">
        <f t="shared" si="99"/>
        <v>-7.1428571428571425E-2</v>
      </c>
    </row>
    <row r="3147" spans="1:15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>
        <f t="shared" si="98"/>
        <v>963.13599999999997</v>
      </c>
      <c r="O3147" s="1">
        <f t="shared" si="99"/>
        <v>0.1125</v>
      </c>
    </row>
    <row r="3148" spans="1:15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>
        <f t="shared" si="98"/>
        <v>88.775999999999996</v>
      </c>
      <c r="O3148" s="1">
        <f t="shared" si="99"/>
        <v>8.7500000000000008E-2</v>
      </c>
    </row>
    <row r="3149" spans="1:15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>
        <f t="shared" si="98"/>
        <v>32.4</v>
      </c>
      <c r="O3149" s="1">
        <f t="shared" si="99"/>
        <v>0.32</v>
      </c>
    </row>
    <row r="3150" spans="1:15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>
        <f t="shared" si="98"/>
        <v>32.4</v>
      </c>
      <c r="O3150" s="1">
        <f t="shared" si="99"/>
        <v>0.48</v>
      </c>
    </row>
    <row r="3151" spans="1:15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>
        <f t="shared" si="98"/>
        <v>31.05</v>
      </c>
      <c r="O3151" s="1">
        <f t="shared" si="99"/>
        <v>0.48</v>
      </c>
    </row>
    <row r="3152" spans="1:15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>
        <f t="shared" si="98"/>
        <v>2025.36</v>
      </c>
      <c r="O3152" s="1">
        <f t="shared" si="99"/>
        <v>0.3</v>
      </c>
    </row>
    <row r="3153" spans="1:15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>
        <f t="shared" si="98"/>
        <v>1799.9939999999999</v>
      </c>
      <c r="O3153" s="1">
        <f t="shared" si="99"/>
        <v>-1.4666666666666668</v>
      </c>
    </row>
    <row r="3154" spans="1:15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>
        <f t="shared" si="98"/>
        <v>101.988</v>
      </c>
      <c r="O3154" s="1">
        <f t="shared" si="99"/>
        <v>-0.16666666666666669</v>
      </c>
    </row>
    <row r="3155" spans="1:15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>
        <f t="shared" si="98"/>
        <v>262.86399999999998</v>
      </c>
      <c r="O3155" s="1">
        <f t="shared" si="99"/>
        <v>0.26250000000000001</v>
      </c>
    </row>
    <row r="3156" spans="1:15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>
        <f t="shared" si="98"/>
        <v>735.98</v>
      </c>
      <c r="O3156" s="1">
        <f t="shared" si="99"/>
        <v>0.44999999999999996</v>
      </c>
    </row>
    <row r="3157" spans="1:15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>
        <f t="shared" si="98"/>
        <v>93.024000000000001</v>
      </c>
      <c r="O3157" s="1">
        <f t="shared" si="99"/>
        <v>0.36250000000000004</v>
      </c>
    </row>
    <row r="3158" spans="1:15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>
        <f t="shared" si="98"/>
        <v>284.36399999999998</v>
      </c>
      <c r="O3158" s="1">
        <f t="shared" si="99"/>
        <v>-0.26666666666666666</v>
      </c>
    </row>
    <row r="3159" spans="1:15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>
        <f t="shared" si="98"/>
        <v>26</v>
      </c>
      <c r="O3159" s="1">
        <f t="shared" si="99"/>
        <v>0.44999999999999996</v>
      </c>
    </row>
    <row r="3160" spans="1:15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>
        <f t="shared" si="98"/>
        <v>67.64</v>
      </c>
      <c r="O3160" s="1">
        <f t="shared" si="99"/>
        <v>8.7499999999999994E-2</v>
      </c>
    </row>
    <row r="3161" spans="1:15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>
        <f t="shared" si="98"/>
        <v>119.976</v>
      </c>
      <c r="O3161" s="1">
        <f t="shared" si="99"/>
        <v>-0.15000000000000002</v>
      </c>
    </row>
    <row r="3162" spans="1:15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>
        <f t="shared" si="98"/>
        <v>5.18</v>
      </c>
      <c r="O3162" s="1">
        <f t="shared" si="99"/>
        <v>-1.55</v>
      </c>
    </row>
    <row r="3163" spans="1:15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>
        <f t="shared" si="98"/>
        <v>15.56</v>
      </c>
      <c r="O3163" s="1">
        <f t="shared" si="99"/>
        <v>0.47</v>
      </c>
    </row>
    <row r="3164" spans="1:15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>
        <f t="shared" si="98"/>
        <v>78.349999999999994</v>
      </c>
      <c r="O3164" s="1">
        <f t="shared" si="99"/>
        <v>0.47000000000000003</v>
      </c>
    </row>
    <row r="3165" spans="1:15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>
        <f t="shared" si="98"/>
        <v>59.52</v>
      </c>
      <c r="O3165" s="1">
        <f t="shared" si="99"/>
        <v>0.25999999999999995</v>
      </c>
    </row>
    <row r="3166" spans="1:15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>
        <f t="shared" si="98"/>
        <v>38.520000000000003</v>
      </c>
      <c r="O3166" s="1">
        <f t="shared" si="99"/>
        <v>0.44999999999999996</v>
      </c>
    </row>
    <row r="3167" spans="1:15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>
        <f t="shared" si="98"/>
        <v>239.98400000000001</v>
      </c>
      <c r="O3167" s="1">
        <f t="shared" si="99"/>
        <v>9.9999999999999992E-2</v>
      </c>
    </row>
    <row r="3168" spans="1:15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>
        <f t="shared" si="98"/>
        <v>19.350000000000001</v>
      </c>
      <c r="O3168" s="1">
        <f t="shared" si="99"/>
        <v>0.49</v>
      </c>
    </row>
    <row r="3169" spans="1:15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>
        <f t="shared" si="98"/>
        <v>67</v>
      </c>
      <c r="O3169" s="1">
        <f t="shared" si="99"/>
        <v>0.47999999999999993</v>
      </c>
    </row>
    <row r="3170" spans="1:15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>
        <f t="shared" si="98"/>
        <v>390.27199999999999</v>
      </c>
      <c r="O3170" s="1">
        <f t="shared" si="99"/>
        <v>-6.25E-2</v>
      </c>
    </row>
    <row r="3171" spans="1:15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>
        <f t="shared" si="98"/>
        <v>62.192</v>
      </c>
      <c r="O3171" s="1">
        <f t="shared" si="99"/>
        <v>0.3125</v>
      </c>
    </row>
    <row r="3172" spans="1:15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>
        <f t="shared" si="98"/>
        <v>23.88</v>
      </c>
      <c r="O3172" s="1">
        <f t="shared" si="99"/>
        <v>0.47</v>
      </c>
    </row>
    <row r="3173" spans="1:15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>
        <f t="shared" si="98"/>
        <v>3.1680000000000001</v>
      </c>
      <c r="O3173" s="1">
        <f t="shared" si="99"/>
        <v>-1.4999999999999998</v>
      </c>
    </row>
    <row r="3174" spans="1:15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>
        <f t="shared" si="98"/>
        <v>528.42999999999995</v>
      </c>
      <c r="O3174" s="1">
        <f t="shared" si="99"/>
        <v>0</v>
      </c>
    </row>
    <row r="3175" spans="1:15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>
        <f t="shared" si="98"/>
        <v>13.391999999999999</v>
      </c>
      <c r="O3175" s="1">
        <f t="shared" si="99"/>
        <v>0.1125</v>
      </c>
    </row>
    <row r="3176" spans="1:15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>
        <f t="shared" si="98"/>
        <v>181.86</v>
      </c>
      <c r="O3176" s="1">
        <f t="shared" si="99"/>
        <v>0.27999999999999997</v>
      </c>
    </row>
    <row r="3177" spans="1:15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>
        <f t="shared" si="98"/>
        <v>180.58799999999999</v>
      </c>
      <c r="O3177" s="1">
        <f t="shared" si="99"/>
        <v>-1.3333333333333333</v>
      </c>
    </row>
    <row r="3178" spans="1:15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>
        <f t="shared" si="98"/>
        <v>47.984000000000002</v>
      </c>
      <c r="O3178" s="1">
        <f t="shared" si="99"/>
        <v>1.2499999999999999E-2</v>
      </c>
    </row>
    <row r="3179" spans="1:15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>
        <f t="shared" si="98"/>
        <v>18.760000000000002</v>
      </c>
      <c r="O3179" s="1">
        <f t="shared" si="99"/>
        <v>0.47999999999999993</v>
      </c>
    </row>
    <row r="3180" spans="1:15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>
        <f t="shared" si="98"/>
        <v>20.94</v>
      </c>
      <c r="O3180" s="1">
        <f t="shared" si="99"/>
        <v>0.28999999999999998</v>
      </c>
    </row>
    <row r="3181" spans="1:15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>
        <f t="shared" si="98"/>
        <v>58.68</v>
      </c>
      <c r="O3181" s="1">
        <f t="shared" si="99"/>
        <v>0.31</v>
      </c>
    </row>
    <row r="3182" spans="1:15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>
        <f t="shared" si="98"/>
        <v>254.9</v>
      </c>
      <c r="O3182" s="1">
        <f t="shared" si="99"/>
        <v>0.26999999999999996</v>
      </c>
    </row>
    <row r="3183" spans="1:15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>
        <f t="shared" si="98"/>
        <v>9.64</v>
      </c>
      <c r="O3183" s="1">
        <f t="shared" si="99"/>
        <v>0.45999999999999996</v>
      </c>
    </row>
    <row r="3184" spans="1:15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>
        <f t="shared" si="98"/>
        <v>826.62</v>
      </c>
      <c r="O3184" s="1">
        <f t="shared" si="99"/>
        <v>0.43</v>
      </c>
    </row>
    <row r="3185" spans="1:15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>
        <f t="shared" si="98"/>
        <v>1633.14</v>
      </c>
      <c r="O3185" s="1">
        <f t="shared" si="99"/>
        <v>0.28999999999999998</v>
      </c>
    </row>
    <row r="3186" spans="1:15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>
        <f t="shared" si="98"/>
        <v>544.38</v>
      </c>
      <c r="O3186" s="1">
        <f t="shared" si="99"/>
        <v>0.29000000000000004</v>
      </c>
    </row>
    <row r="3187" spans="1:15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>
        <f t="shared" si="98"/>
        <v>26.045999999999999</v>
      </c>
      <c r="O3187" s="1">
        <f t="shared" si="99"/>
        <v>-1.7</v>
      </c>
    </row>
    <row r="3188" spans="1:15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>
        <f t="shared" si="98"/>
        <v>74.352000000000004</v>
      </c>
      <c r="O3188" s="1">
        <f t="shared" si="99"/>
        <v>0.36249999999999999</v>
      </c>
    </row>
    <row r="3189" spans="1:15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>
        <f t="shared" si="98"/>
        <v>69.930000000000007</v>
      </c>
      <c r="O3189" s="1">
        <f t="shared" si="99"/>
        <v>0.45999999999999996</v>
      </c>
    </row>
    <row r="3190" spans="1:15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>
        <f t="shared" si="98"/>
        <v>3.75</v>
      </c>
      <c r="O3190" s="1">
        <f t="shared" si="99"/>
        <v>0.48000000000000004</v>
      </c>
    </row>
    <row r="3191" spans="1:15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>
        <f t="shared" si="98"/>
        <v>20.928000000000001</v>
      </c>
      <c r="O3191" s="1">
        <f t="shared" si="99"/>
        <v>0.36249999999999999</v>
      </c>
    </row>
    <row r="3192" spans="1:15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>
        <f t="shared" si="98"/>
        <v>12.672000000000001</v>
      </c>
      <c r="O3192" s="1">
        <f t="shared" si="99"/>
        <v>-0.25</v>
      </c>
    </row>
    <row r="3193" spans="1:15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>
        <f t="shared" si="98"/>
        <v>65.989999999999995</v>
      </c>
      <c r="O3193" s="1">
        <f t="shared" si="99"/>
        <v>0.26</v>
      </c>
    </row>
    <row r="3194" spans="1:15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>
        <f t="shared" si="98"/>
        <v>6.37</v>
      </c>
      <c r="O3194" s="1">
        <f t="shared" si="99"/>
        <v>-1.5</v>
      </c>
    </row>
    <row r="3195" spans="1:15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>
        <f t="shared" si="98"/>
        <v>3.6480000000000001</v>
      </c>
      <c r="O3195" s="1">
        <f t="shared" si="99"/>
        <v>-1.65</v>
      </c>
    </row>
    <row r="3196" spans="1:15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>
        <f t="shared" si="98"/>
        <v>31.103999999999999</v>
      </c>
      <c r="O3196" s="1">
        <f t="shared" si="99"/>
        <v>0.35000000000000003</v>
      </c>
    </row>
    <row r="3197" spans="1:15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>
        <f t="shared" si="98"/>
        <v>23.34</v>
      </c>
      <c r="O3197" s="1">
        <f t="shared" si="99"/>
        <v>0.01</v>
      </c>
    </row>
    <row r="3198" spans="1:15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>
        <f t="shared" si="98"/>
        <v>29.97</v>
      </c>
      <c r="O3198" s="1">
        <f t="shared" si="99"/>
        <v>0.47000000000000003</v>
      </c>
    </row>
    <row r="3199" spans="1:15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>
        <f t="shared" si="98"/>
        <v>3.3660000000000001</v>
      </c>
      <c r="O3199" s="1">
        <f t="shared" si="99"/>
        <v>-0.66666666666666674</v>
      </c>
    </row>
    <row r="3200" spans="1:15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>
        <f t="shared" si="98"/>
        <v>95.968000000000004</v>
      </c>
      <c r="O3200" s="1">
        <f t="shared" si="99"/>
        <v>9.9999999999999992E-2</v>
      </c>
    </row>
    <row r="3201" spans="1:15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>
        <f t="shared" si="98"/>
        <v>18.704000000000001</v>
      </c>
      <c r="O3201" s="1">
        <f t="shared" si="99"/>
        <v>0.125</v>
      </c>
    </row>
    <row r="3202" spans="1:15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>
        <f t="shared" si="98"/>
        <v>149.232</v>
      </c>
      <c r="O3202" s="1">
        <f t="shared" si="99"/>
        <v>2.4999999999999998E-2</v>
      </c>
    </row>
    <row r="3203" spans="1:15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>
        <f t="shared" ref="N3203:N3266" si="100">J3203</f>
        <v>15.936</v>
      </c>
      <c r="O3203" s="1">
        <f t="shared" ref="O3203:O3266" si="101">M3203/J3203</f>
        <v>0.36249999999999999</v>
      </c>
    </row>
    <row r="3204" spans="1:15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>
        <f t="shared" si="100"/>
        <v>601.53599999999994</v>
      </c>
      <c r="O3204" s="1">
        <f t="shared" si="101"/>
        <v>0.1</v>
      </c>
    </row>
    <row r="3205" spans="1:15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>
        <f t="shared" si="100"/>
        <v>10.99</v>
      </c>
      <c r="O3205" s="1">
        <f t="shared" si="101"/>
        <v>0.39</v>
      </c>
    </row>
    <row r="3206" spans="1:15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>
        <f t="shared" si="100"/>
        <v>39.880000000000003</v>
      </c>
      <c r="O3206" s="1">
        <f t="shared" si="101"/>
        <v>0.27999999999999997</v>
      </c>
    </row>
    <row r="3207" spans="1:15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>
        <f t="shared" si="100"/>
        <v>62.24</v>
      </c>
      <c r="O3207" s="1">
        <f t="shared" si="101"/>
        <v>0.44999999999999996</v>
      </c>
    </row>
    <row r="3208" spans="1:15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>
        <f t="shared" si="100"/>
        <v>53.2</v>
      </c>
      <c r="O3208" s="1">
        <f t="shared" si="101"/>
        <v>0.28000000000000003</v>
      </c>
    </row>
    <row r="3209" spans="1:15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>
        <f t="shared" si="100"/>
        <v>39.840000000000003</v>
      </c>
      <c r="O3209" s="1">
        <f t="shared" si="101"/>
        <v>0.45999999999999996</v>
      </c>
    </row>
    <row r="3210" spans="1:15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>
        <f t="shared" si="100"/>
        <v>349.95</v>
      </c>
      <c r="O3210" s="1">
        <f t="shared" si="101"/>
        <v>0.34</v>
      </c>
    </row>
    <row r="3211" spans="1:15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>
        <f t="shared" si="100"/>
        <v>377.928</v>
      </c>
      <c r="O3211" s="1">
        <f t="shared" si="101"/>
        <v>0.37500000000000006</v>
      </c>
    </row>
    <row r="3212" spans="1:15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>
        <f t="shared" si="100"/>
        <v>13.391999999999999</v>
      </c>
      <c r="O3212" s="1">
        <f t="shared" si="101"/>
        <v>0.37500000000000006</v>
      </c>
    </row>
    <row r="3213" spans="1:15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>
        <f t="shared" si="100"/>
        <v>11.228</v>
      </c>
      <c r="O3213" s="1">
        <f t="shared" si="101"/>
        <v>-1.65</v>
      </c>
    </row>
    <row r="3214" spans="1:15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>
        <f t="shared" si="100"/>
        <v>207.24</v>
      </c>
      <c r="O3214" s="1">
        <f t="shared" si="101"/>
        <v>0.27999999999999997</v>
      </c>
    </row>
    <row r="3215" spans="1:15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>
        <f t="shared" si="100"/>
        <v>1.504</v>
      </c>
      <c r="O3215" s="1">
        <f t="shared" si="101"/>
        <v>0.11249999999999999</v>
      </c>
    </row>
    <row r="3216" spans="1:15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>
        <f t="shared" si="100"/>
        <v>34.847999999999999</v>
      </c>
      <c r="O3216" s="1">
        <f t="shared" si="101"/>
        <v>0.1875</v>
      </c>
    </row>
    <row r="3217" spans="1:15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>
        <f t="shared" si="100"/>
        <v>75.180000000000007</v>
      </c>
      <c r="O3217" s="1">
        <f t="shared" si="101"/>
        <v>0.47</v>
      </c>
    </row>
    <row r="3218" spans="1:15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>
        <f t="shared" si="100"/>
        <v>149.97</v>
      </c>
      <c r="O3218" s="1">
        <f t="shared" si="101"/>
        <v>0.35</v>
      </c>
    </row>
    <row r="3219" spans="1:15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>
        <f t="shared" si="100"/>
        <v>931.17600000000004</v>
      </c>
      <c r="O3219" s="1">
        <f t="shared" si="101"/>
        <v>0.33750000000000002</v>
      </c>
    </row>
    <row r="3220" spans="1:15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>
        <f t="shared" si="100"/>
        <v>430.88</v>
      </c>
      <c r="O3220" s="1">
        <f t="shared" si="101"/>
        <v>0.29000000000000004</v>
      </c>
    </row>
    <row r="3221" spans="1:15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>
        <f t="shared" si="100"/>
        <v>94.85</v>
      </c>
      <c r="O3221" s="1">
        <f t="shared" si="101"/>
        <v>0.48000000000000004</v>
      </c>
    </row>
    <row r="3222" spans="1:15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>
        <f t="shared" si="100"/>
        <v>51.12</v>
      </c>
      <c r="O3222" s="1">
        <f t="shared" si="101"/>
        <v>0.45000000000000007</v>
      </c>
    </row>
    <row r="3223" spans="1:15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>
        <f t="shared" si="100"/>
        <v>90</v>
      </c>
      <c r="O3223" s="1">
        <f t="shared" si="101"/>
        <v>0.36</v>
      </c>
    </row>
    <row r="3224" spans="1:15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>
        <f t="shared" si="100"/>
        <v>9.4079999999999995</v>
      </c>
      <c r="O3224" s="1">
        <f t="shared" si="101"/>
        <v>0.36250000000000004</v>
      </c>
    </row>
    <row r="3225" spans="1:15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>
        <f t="shared" si="100"/>
        <v>4.6719999999999997</v>
      </c>
      <c r="O3225" s="1">
        <f t="shared" si="101"/>
        <v>0.3125</v>
      </c>
    </row>
    <row r="3226" spans="1:15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>
        <f t="shared" si="100"/>
        <v>318.39999999999998</v>
      </c>
      <c r="O3226" s="1">
        <f t="shared" si="101"/>
        <v>0.33750000000000002</v>
      </c>
    </row>
    <row r="3227" spans="1:15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>
        <f t="shared" si="100"/>
        <v>12.768000000000001</v>
      </c>
      <c r="O3227" s="1">
        <f t="shared" si="101"/>
        <v>0.36249999999999999</v>
      </c>
    </row>
    <row r="3228" spans="1:15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>
        <f t="shared" si="100"/>
        <v>15.36</v>
      </c>
      <c r="O3228" s="1">
        <f t="shared" si="101"/>
        <v>-0.21249999999999999</v>
      </c>
    </row>
    <row r="3229" spans="1:15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>
        <f t="shared" si="100"/>
        <v>230.376</v>
      </c>
      <c r="O3229" s="1">
        <f t="shared" si="101"/>
        <v>8.7500000000000008E-2</v>
      </c>
    </row>
    <row r="3230" spans="1:15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>
        <f t="shared" si="100"/>
        <v>7.16</v>
      </c>
      <c r="O3230" s="1">
        <f t="shared" si="101"/>
        <v>-1.2499999999999999E-2</v>
      </c>
    </row>
    <row r="3231" spans="1:15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>
        <f t="shared" si="100"/>
        <v>375.34</v>
      </c>
      <c r="O3231" s="1">
        <f t="shared" si="101"/>
        <v>0.05</v>
      </c>
    </row>
    <row r="3232" spans="1:15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>
        <f t="shared" si="100"/>
        <v>114.9</v>
      </c>
      <c r="O3232" s="1">
        <f t="shared" si="101"/>
        <v>0.34</v>
      </c>
    </row>
    <row r="3233" spans="1:15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>
        <f t="shared" si="100"/>
        <v>26.045999999999999</v>
      </c>
      <c r="O3233" s="1">
        <f t="shared" si="101"/>
        <v>-1.7</v>
      </c>
    </row>
    <row r="3234" spans="1:15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>
        <f t="shared" si="100"/>
        <v>2.8959999999999999</v>
      </c>
      <c r="O3234" s="1">
        <f t="shared" si="101"/>
        <v>-1.6500000000000001</v>
      </c>
    </row>
    <row r="3235" spans="1:15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>
        <f t="shared" si="100"/>
        <v>32.543999999999997</v>
      </c>
      <c r="O3235" s="1">
        <f t="shared" si="101"/>
        <v>-0.23750000000000002</v>
      </c>
    </row>
    <row r="3236" spans="1:15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>
        <f t="shared" si="100"/>
        <v>3.984</v>
      </c>
      <c r="O3236" s="1">
        <f t="shared" si="101"/>
        <v>0.35000000000000003</v>
      </c>
    </row>
    <row r="3237" spans="1:15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>
        <f t="shared" si="100"/>
        <v>181.797</v>
      </c>
      <c r="O3237" s="1">
        <f t="shared" si="101"/>
        <v>-8.5714285714285715E-2</v>
      </c>
    </row>
    <row r="3238" spans="1:15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>
        <f t="shared" si="100"/>
        <v>44.94</v>
      </c>
      <c r="O3238" s="1">
        <f t="shared" si="101"/>
        <v>0.28000000000000003</v>
      </c>
    </row>
    <row r="3239" spans="1:15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>
        <f t="shared" si="100"/>
        <v>45.576000000000001</v>
      </c>
      <c r="O3239" s="1">
        <f t="shared" si="101"/>
        <v>0.35</v>
      </c>
    </row>
    <row r="3240" spans="1:15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>
        <f t="shared" si="100"/>
        <v>318.43</v>
      </c>
      <c r="O3240" s="1">
        <f t="shared" si="101"/>
        <v>-0.24285714285714285</v>
      </c>
    </row>
    <row r="3241" spans="1:15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>
        <f t="shared" si="100"/>
        <v>122.92</v>
      </c>
      <c r="O3241" s="1">
        <f t="shared" si="101"/>
        <v>0.375</v>
      </c>
    </row>
    <row r="3242" spans="1:15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>
        <f t="shared" si="100"/>
        <v>7.0679999999999996</v>
      </c>
      <c r="O3242" s="1">
        <f t="shared" si="101"/>
        <v>-0.4</v>
      </c>
    </row>
    <row r="3243" spans="1:15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>
        <f t="shared" si="100"/>
        <v>56.45</v>
      </c>
      <c r="O3243" s="1">
        <f t="shared" si="101"/>
        <v>0.25999999999999995</v>
      </c>
    </row>
    <row r="3244" spans="1:15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>
        <f t="shared" si="100"/>
        <v>13.468</v>
      </c>
      <c r="O3244" s="1">
        <f t="shared" si="101"/>
        <v>-1.7000000000000002</v>
      </c>
    </row>
    <row r="3245" spans="1:15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>
        <f t="shared" si="100"/>
        <v>219.8</v>
      </c>
      <c r="O3245" s="1">
        <f t="shared" si="101"/>
        <v>0.11249999999999999</v>
      </c>
    </row>
    <row r="3246" spans="1:15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>
        <f t="shared" si="100"/>
        <v>317.05799999999999</v>
      </c>
      <c r="O3246" s="1">
        <f t="shared" si="101"/>
        <v>-5.7142857142857141E-2</v>
      </c>
    </row>
    <row r="3247" spans="1:15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>
        <f t="shared" si="100"/>
        <v>49.08</v>
      </c>
      <c r="O3247" s="1">
        <f t="shared" si="101"/>
        <v>0.1</v>
      </c>
    </row>
    <row r="3248" spans="1:15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>
        <f t="shared" si="100"/>
        <v>324.89999999999998</v>
      </c>
      <c r="O3248" s="1">
        <f t="shared" si="101"/>
        <v>0.12000000000000001</v>
      </c>
    </row>
    <row r="3249" spans="1:15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>
        <f t="shared" si="100"/>
        <v>18.239999999999998</v>
      </c>
      <c r="O3249" s="1">
        <f t="shared" si="101"/>
        <v>0.29000000000000004</v>
      </c>
    </row>
    <row r="3250" spans="1:15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>
        <f t="shared" si="100"/>
        <v>113.88800000000001</v>
      </c>
      <c r="O3250" s="1">
        <f t="shared" si="101"/>
        <v>8.7499999999999994E-2</v>
      </c>
    </row>
    <row r="3251" spans="1:15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>
        <f t="shared" si="100"/>
        <v>105.584</v>
      </c>
      <c r="O3251" s="1">
        <f t="shared" si="101"/>
        <v>7.4999999999999997E-2</v>
      </c>
    </row>
    <row r="3252" spans="1:15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>
        <f t="shared" si="100"/>
        <v>24.85</v>
      </c>
      <c r="O3252" s="1">
        <f t="shared" si="101"/>
        <v>0.47000000000000003</v>
      </c>
    </row>
    <row r="3253" spans="1:15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>
        <f t="shared" si="100"/>
        <v>60.311999999999998</v>
      </c>
      <c r="O3253" s="1">
        <f t="shared" si="101"/>
        <v>8.7500000000000008E-2</v>
      </c>
    </row>
    <row r="3254" spans="1:15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>
        <f t="shared" si="100"/>
        <v>7.056</v>
      </c>
      <c r="O3254" s="1">
        <f t="shared" si="101"/>
        <v>0.3125</v>
      </c>
    </row>
    <row r="3255" spans="1:15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>
        <f t="shared" si="100"/>
        <v>27.184000000000001</v>
      </c>
      <c r="O3255" s="1">
        <f t="shared" si="101"/>
        <v>7.4999999999999997E-2</v>
      </c>
    </row>
    <row r="3256" spans="1:15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>
        <f t="shared" si="100"/>
        <v>107.98399999999999</v>
      </c>
      <c r="O3256" s="1">
        <f t="shared" si="101"/>
        <v>8.7500000000000008E-2</v>
      </c>
    </row>
    <row r="3257" spans="1:15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>
        <f t="shared" si="100"/>
        <v>19.295999999999999</v>
      </c>
      <c r="O3257" s="1">
        <f t="shared" si="101"/>
        <v>0.3125</v>
      </c>
    </row>
    <row r="3258" spans="1:15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>
        <f t="shared" si="100"/>
        <v>4.6079999999999997</v>
      </c>
      <c r="O3258" s="1">
        <f t="shared" si="101"/>
        <v>0.36250000000000004</v>
      </c>
    </row>
    <row r="3259" spans="1:15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>
        <f t="shared" si="100"/>
        <v>79.974000000000004</v>
      </c>
      <c r="O3259" s="1">
        <f t="shared" si="101"/>
        <v>-0.36666666666666664</v>
      </c>
    </row>
    <row r="3260" spans="1:15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>
        <f t="shared" si="100"/>
        <v>2.9460000000000002</v>
      </c>
      <c r="O3260" s="1">
        <f t="shared" si="101"/>
        <v>-0.69999999999999984</v>
      </c>
    </row>
    <row r="3261" spans="1:15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>
        <f t="shared" si="100"/>
        <v>3.1360000000000001</v>
      </c>
      <c r="O3261" s="1">
        <f t="shared" si="101"/>
        <v>-1.4999999999999998</v>
      </c>
    </row>
    <row r="3262" spans="1:15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>
        <f t="shared" si="100"/>
        <v>20.736000000000001</v>
      </c>
      <c r="O3262" s="1">
        <f t="shared" si="101"/>
        <v>0.35</v>
      </c>
    </row>
    <row r="3263" spans="1:15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>
        <f t="shared" si="100"/>
        <v>99.98</v>
      </c>
      <c r="O3263" s="1">
        <f t="shared" si="101"/>
        <v>0.08</v>
      </c>
    </row>
    <row r="3264" spans="1:15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>
        <f t="shared" si="100"/>
        <v>733.95</v>
      </c>
      <c r="O3264" s="1">
        <f t="shared" si="101"/>
        <v>0.48</v>
      </c>
    </row>
    <row r="3265" spans="1:15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>
        <f t="shared" si="100"/>
        <v>241.44</v>
      </c>
      <c r="O3265" s="1">
        <f t="shared" si="101"/>
        <v>0.3</v>
      </c>
    </row>
    <row r="3266" spans="1:15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>
        <f t="shared" si="100"/>
        <v>10.08</v>
      </c>
      <c r="O3266" s="1">
        <f t="shared" si="101"/>
        <v>0.35</v>
      </c>
    </row>
    <row r="3267" spans="1:15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>
        <f t="shared" ref="N3267:N3330" si="102">J3267</f>
        <v>281.904</v>
      </c>
      <c r="O3267" s="1">
        <f t="shared" ref="O3267:O3330" si="103">M3267/J3267</f>
        <v>3.7500000000000006E-2</v>
      </c>
    </row>
    <row r="3268" spans="1:15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>
        <f t="shared" si="102"/>
        <v>201.43199999999999</v>
      </c>
      <c r="O3268" s="1">
        <f t="shared" si="103"/>
        <v>0.33750000000000002</v>
      </c>
    </row>
    <row r="3269" spans="1:15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>
        <f t="shared" si="102"/>
        <v>135.97999999999999</v>
      </c>
      <c r="O3269" s="1">
        <f t="shared" si="103"/>
        <v>0.25</v>
      </c>
    </row>
    <row r="3270" spans="1:15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>
        <f t="shared" si="102"/>
        <v>44.95</v>
      </c>
      <c r="O3270" s="1">
        <f t="shared" si="103"/>
        <v>0.27999999999999997</v>
      </c>
    </row>
    <row r="3271" spans="1:15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>
        <f t="shared" si="102"/>
        <v>2.97</v>
      </c>
      <c r="O3271" s="1">
        <f t="shared" si="103"/>
        <v>0.43999999999999995</v>
      </c>
    </row>
    <row r="3272" spans="1:15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>
        <f t="shared" si="102"/>
        <v>6.54</v>
      </c>
      <c r="O3272" s="1">
        <f t="shared" si="103"/>
        <v>0.41</v>
      </c>
    </row>
    <row r="3273" spans="1:15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>
        <f t="shared" si="102"/>
        <v>7.92</v>
      </c>
      <c r="O3273" s="1">
        <f t="shared" si="103"/>
        <v>0.44</v>
      </c>
    </row>
    <row r="3274" spans="1:15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>
        <f t="shared" si="102"/>
        <v>203.92</v>
      </c>
      <c r="O3274" s="1">
        <f t="shared" si="103"/>
        <v>0.1125</v>
      </c>
    </row>
    <row r="3275" spans="1:15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>
        <f t="shared" si="102"/>
        <v>3359.9520000000002</v>
      </c>
      <c r="O3275" s="1">
        <f t="shared" si="103"/>
        <v>0.31249999999999994</v>
      </c>
    </row>
    <row r="3276" spans="1:15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>
        <f t="shared" si="102"/>
        <v>18.239999999999998</v>
      </c>
      <c r="O3276" s="1">
        <f t="shared" si="103"/>
        <v>0.5</v>
      </c>
    </row>
    <row r="3277" spans="1:15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>
        <f t="shared" si="102"/>
        <v>27.78</v>
      </c>
      <c r="O3277" s="1">
        <f t="shared" si="103"/>
        <v>0.33</v>
      </c>
    </row>
    <row r="3278" spans="1:15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>
        <f t="shared" si="102"/>
        <v>22.96</v>
      </c>
      <c r="O3278" s="1">
        <f t="shared" si="103"/>
        <v>0.33</v>
      </c>
    </row>
    <row r="3279" spans="1:15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>
        <f t="shared" si="102"/>
        <v>28.99</v>
      </c>
      <c r="O3279" s="1">
        <f t="shared" si="103"/>
        <v>0.29000000000000004</v>
      </c>
    </row>
    <row r="3280" spans="1:15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>
        <f t="shared" si="102"/>
        <v>12.96</v>
      </c>
      <c r="O3280" s="1">
        <f t="shared" si="103"/>
        <v>0.48999999999999994</v>
      </c>
    </row>
    <row r="3281" spans="1:15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>
        <f t="shared" si="102"/>
        <v>22.96</v>
      </c>
      <c r="O3281" s="1">
        <f t="shared" si="103"/>
        <v>0.28999999999999998</v>
      </c>
    </row>
    <row r="3282" spans="1:15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>
        <f t="shared" si="102"/>
        <v>4164.05</v>
      </c>
      <c r="O3282" s="1">
        <f t="shared" si="103"/>
        <v>0.02</v>
      </c>
    </row>
    <row r="3283" spans="1:15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>
        <f t="shared" si="102"/>
        <v>47.984000000000002</v>
      </c>
      <c r="O3283" s="1">
        <f t="shared" si="103"/>
        <v>0.27500000000000002</v>
      </c>
    </row>
    <row r="3284" spans="1:15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>
        <f t="shared" si="102"/>
        <v>4.6239999999999997</v>
      </c>
      <c r="O3284" s="1">
        <f t="shared" si="103"/>
        <v>0.36249999999999999</v>
      </c>
    </row>
    <row r="3285" spans="1:15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>
        <f t="shared" si="102"/>
        <v>15.24</v>
      </c>
      <c r="O3285" s="1">
        <f t="shared" si="103"/>
        <v>0.34</v>
      </c>
    </row>
    <row r="3286" spans="1:15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>
        <f t="shared" si="102"/>
        <v>63.923999999999999</v>
      </c>
      <c r="O3286" s="1">
        <f t="shared" si="103"/>
        <v>-0.73333333333333339</v>
      </c>
    </row>
    <row r="3287" spans="1:15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>
        <f t="shared" si="102"/>
        <v>6.56</v>
      </c>
      <c r="O3287" s="1">
        <f t="shared" si="103"/>
        <v>0.29000000000000004</v>
      </c>
    </row>
    <row r="3288" spans="1:15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>
        <f t="shared" si="102"/>
        <v>13.11</v>
      </c>
      <c r="O3288" s="1">
        <f t="shared" si="103"/>
        <v>0.26</v>
      </c>
    </row>
    <row r="3289" spans="1:15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>
        <f t="shared" si="102"/>
        <v>494.37599999999998</v>
      </c>
      <c r="O3289" s="1">
        <f t="shared" si="103"/>
        <v>0.1</v>
      </c>
    </row>
    <row r="3290" spans="1:15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>
        <f t="shared" si="102"/>
        <v>29.2</v>
      </c>
      <c r="O3290" s="1">
        <f t="shared" si="103"/>
        <v>0.33750000000000002</v>
      </c>
    </row>
    <row r="3291" spans="1:15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>
        <f t="shared" si="102"/>
        <v>248.85</v>
      </c>
      <c r="O3291" s="1">
        <f t="shared" si="103"/>
        <v>0.11</v>
      </c>
    </row>
    <row r="3292" spans="1:15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>
        <f t="shared" si="102"/>
        <v>36.24</v>
      </c>
      <c r="O3292" s="1">
        <f t="shared" si="103"/>
        <v>0.42</v>
      </c>
    </row>
    <row r="3293" spans="1:15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>
        <f t="shared" si="102"/>
        <v>11.68</v>
      </c>
      <c r="O3293" s="1">
        <f t="shared" si="103"/>
        <v>0.3</v>
      </c>
    </row>
    <row r="3294" spans="1:15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>
        <f t="shared" si="102"/>
        <v>11.91</v>
      </c>
      <c r="O3294" s="1">
        <f t="shared" si="103"/>
        <v>0.01</v>
      </c>
    </row>
    <row r="3295" spans="1:15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>
        <f t="shared" si="102"/>
        <v>3.48</v>
      </c>
      <c r="O3295" s="1">
        <f t="shared" si="103"/>
        <v>0.32</v>
      </c>
    </row>
    <row r="3296" spans="1:15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>
        <f t="shared" si="102"/>
        <v>30.96</v>
      </c>
      <c r="O3296" s="1">
        <f t="shared" si="103"/>
        <v>-1.7</v>
      </c>
    </row>
    <row r="3297" spans="1:15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>
        <f t="shared" si="102"/>
        <v>1704.89</v>
      </c>
      <c r="O3297" s="1">
        <f t="shared" si="103"/>
        <v>0.45</v>
      </c>
    </row>
    <row r="3298" spans="1:15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>
        <f t="shared" si="102"/>
        <v>19.193999999999999</v>
      </c>
      <c r="O3298" s="1">
        <f t="shared" si="103"/>
        <v>-0.66666666666666663</v>
      </c>
    </row>
    <row r="3299" spans="1:15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>
        <f t="shared" si="102"/>
        <v>121.792</v>
      </c>
      <c r="O3299" s="1">
        <f t="shared" si="103"/>
        <v>0.11249999999999999</v>
      </c>
    </row>
    <row r="3300" spans="1:15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>
        <f t="shared" si="102"/>
        <v>1919.9760000000001</v>
      </c>
      <c r="O3300" s="1">
        <f t="shared" si="103"/>
        <v>0.11249999999999999</v>
      </c>
    </row>
    <row r="3301" spans="1:15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>
        <f t="shared" si="102"/>
        <v>50.997</v>
      </c>
      <c r="O3301" s="1">
        <f t="shared" si="103"/>
        <v>-0.8</v>
      </c>
    </row>
    <row r="3302" spans="1:15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>
        <f t="shared" si="102"/>
        <v>76.792000000000002</v>
      </c>
      <c r="O3302" s="1">
        <f t="shared" si="103"/>
        <v>-0.21249999999999999</v>
      </c>
    </row>
    <row r="3303" spans="1:15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>
        <f t="shared" si="102"/>
        <v>539.96400000000006</v>
      </c>
      <c r="O3303" s="1">
        <f t="shared" si="103"/>
        <v>-0.19999999999999998</v>
      </c>
    </row>
    <row r="3304" spans="1:15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>
        <f t="shared" si="102"/>
        <v>60.311999999999998</v>
      </c>
      <c r="O3304" s="1">
        <f t="shared" si="103"/>
        <v>8.7500000000000008E-2</v>
      </c>
    </row>
    <row r="3305" spans="1:15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>
        <f t="shared" si="102"/>
        <v>1.944</v>
      </c>
      <c r="O3305" s="1">
        <f t="shared" si="103"/>
        <v>-0.73333333333333339</v>
      </c>
    </row>
    <row r="3306" spans="1:15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>
        <f t="shared" si="102"/>
        <v>12.984</v>
      </c>
      <c r="O3306" s="1">
        <f t="shared" si="103"/>
        <v>0.36249999999999999</v>
      </c>
    </row>
    <row r="3307" spans="1:15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>
        <f t="shared" si="102"/>
        <v>217.584</v>
      </c>
      <c r="O3307" s="1">
        <f t="shared" si="103"/>
        <v>8.7499999999999994E-2</v>
      </c>
    </row>
    <row r="3308" spans="1:15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>
        <f t="shared" si="102"/>
        <v>328.77600000000001</v>
      </c>
      <c r="O3308" s="1">
        <f t="shared" si="103"/>
        <v>8.7499999999999994E-2</v>
      </c>
    </row>
    <row r="3309" spans="1:15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>
        <f t="shared" si="102"/>
        <v>2.286</v>
      </c>
      <c r="O3309" s="1">
        <f t="shared" si="103"/>
        <v>-1.5999999999999999</v>
      </c>
    </row>
    <row r="3310" spans="1:15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>
        <f t="shared" si="102"/>
        <v>47.984000000000002</v>
      </c>
      <c r="O3310" s="1">
        <f t="shared" si="103"/>
        <v>0.3</v>
      </c>
    </row>
    <row r="3311" spans="1:15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>
        <f t="shared" si="102"/>
        <v>25.344000000000001</v>
      </c>
      <c r="O3311" s="1">
        <f t="shared" si="103"/>
        <v>0.35</v>
      </c>
    </row>
    <row r="3312" spans="1:15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>
        <f t="shared" si="102"/>
        <v>232.4</v>
      </c>
      <c r="O3312" s="1">
        <f t="shared" si="103"/>
        <v>0.33750000000000002</v>
      </c>
    </row>
    <row r="3313" spans="1:15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>
        <f t="shared" si="102"/>
        <v>86.45</v>
      </c>
      <c r="O3313" s="1">
        <f t="shared" si="103"/>
        <v>0.43999999999999995</v>
      </c>
    </row>
    <row r="3314" spans="1:15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>
        <f t="shared" si="102"/>
        <v>603.91999999999996</v>
      </c>
      <c r="O3314" s="1">
        <f t="shared" si="103"/>
        <v>7.4999999999999997E-2</v>
      </c>
    </row>
    <row r="3315" spans="1:15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>
        <f t="shared" si="102"/>
        <v>81.98</v>
      </c>
      <c r="O3315" s="1">
        <f t="shared" si="103"/>
        <v>0.49</v>
      </c>
    </row>
    <row r="3316" spans="1:15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>
        <f t="shared" si="102"/>
        <v>271.76400000000001</v>
      </c>
      <c r="O3316" s="1">
        <f t="shared" si="103"/>
        <v>0.17777777777777778</v>
      </c>
    </row>
    <row r="3317" spans="1:15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>
        <f t="shared" si="102"/>
        <v>14.375999999999999</v>
      </c>
      <c r="O3317" s="1">
        <f t="shared" si="103"/>
        <v>0.33749999999999997</v>
      </c>
    </row>
    <row r="3318" spans="1:15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>
        <f t="shared" si="102"/>
        <v>341.96</v>
      </c>
      <c r="O3318" s="1">
        <f t="shared" si="103"/>
        <v>-1.25</v>
      </c>
    </row>
    <row r="3319" spans="1:15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>
        <f t="shared" si="102"/>
        <v>181.35</v>
      </c>
      <c r="O3319" s="1">
        <f t="shared" si="103"/>
        <v>0.27</v>
      </c>
    </row>
    <row r="3320" spans="1:15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>
        <f t="shared" si="102"/>
        <v>8.64</v>
      </c>
      <c r="O3320" s="1">
        <f t="shared" si="103"/>
        <v>0.49</v>
      </c>
    </row>
    <row r="3321" spans="1:15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>
        <f t="shared" si="102"/>
        <v>43.512</v>
      </c>
      <c r="O3321" s="1">
        <f t="shared" si="103"/>
        <v>8.7500000000000008E-2</v>
      </c>
    </row>
    <row r="3322" spans="1:15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>
        <f t="shared" si="102"/>
        <v>662.88</v>
      </c>
      <c r="O3322" s="1">
        <f t="shared" si="103"/>
        <v>0.1125</v>
      </c>
    </row>
    <row r="3323" spans="1:15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>
        <f t="shared" si="102"/>
        <v>25.92</v>
      </c>
      <c r="O3323" s="1">
        <f t="shared" si="103"/>
        <v>0.34999999999999992</v>
      </c>
    </row>
    <row r="3324" spans="1:15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>
        <f t="shared" si="102"/>
        <v>68.94</v>
      </c>
      <c r="O3324" s="1">
        <f t="shared" si="103"/>
        <v>0.3</v>
      </c>
    </row>
    <row r="3325" spans="1:15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>
        <f t="shared" si="102"/>
        <v>128.82</v>
      </c>
      <c r="O3325" s="1">
        <f t="shared" si="103"/>
        <v>0.39</v>
      </c>
    </row>
    <row r="3326" spans="1:15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>
        <f t="shared" si="102"/>
        <v>896.99</v>
      </c>
      <c r="O3326" s="1">
        <f t="shared" si="103"/>
        <v>-1.65</v>
      </c>
    </row>
    <row r="3327" spans="1:15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>
        <f t="shared" si="102"/>
        <v>1.234</v>
      </c>
      <c r="O3327" s="1">
        <f t="shared" si="103"/>
        <v>-1.5999999999999999</v>
      </c>
    </row>
    <row r="3328" spans="1:15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>
        <f t="shared" si="102"/>
        <v>67.56</v>
      </c>
      <c r="O3328" s="1">
        <f t="shared" si="103"/>
        <v>0.1</v>
      </c>
    </row>
    <row r="3329" spans="1:15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>
        <f t="shared" si="102"/>
        <v>21.72</v>
      </c>
      <c r="O3329" s="1">
        <f t="shared" si="103"/>
        <v>0.36249999999999999</v>
      </c>
    </row>
    <row r="3330" spans="1:15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>
        <f t="shared" si="102"/>
        <v>262.33600000000001</v>
      </c>
      <c r="O3330" s="1">
        <f t="shared" si="103"/>
        <v>0.36249999999999999</v>
      </c>
    </row>
    <row r="3331" spans="1:15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>
        <f t="shared" ref="N3331:N3394" si="104">J3331</f>
        <v>148.47999999999999</v>
      </c>
      <c r="O3331" s="1">
        <f t="shared" ref="O3331:O3394" si="105">M3331/J3331</f>
        <v>0.11250000000000002</v>
      </c>
    </row>
    <row r="3332" spans="1:15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>
        <f t="shared" si="104"/>
        <v>241.17599999999999</v>
      </c>
      <c r="O3332" s="1">
        <f t="shared" si="105"/>
        <v>6.25E-2</v>
      </c>
    </row>
    <row r="3333" spans="1:15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>
        <f t="shared" si="104"/>
        <v>227.976</v>
      </c>
      <c r="O3333" s="1">
        <f t="shared" si="105"/>
        <v>0.125</v>
      </c>
    </row>
    <row r="3334" spans="1:15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>
        <f t="shared" si="104"/>
        <v>52.68</v>
      </c>
      <c r="O3334" s="1">
        <f t="shared" si="105"/>
        <v>0.375</v>
      </c>
    </row>
    <row r="3335" spans="1:15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>
        <f t="shared" si="104"/>
        <v>2.032</v>
      </c>
      <c r="O3335" s="1">
        <f t="shared" si="105"/>
        <v>-0.65</v>
      </c>
    </row>
    <row r="3336" spans="1:15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>
        <f t="shared" si="104"/>
        <v>17.12</v>
      </c>
      <c r="O3336" s="1">
        <f t="shared" si="105"/>
        <v>0.28999999999999998</v>
      </c>
    </row>
    <row r="3337" spans="1:15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>
        <f t="shared" si="104"/>
        <v>431.96800000000002</v>
      </c>
      <c r="O3337" s="1">
        <f t="shared" si="105"/>
        <v>8.7499999999999994E-2</v>
      </c>
    </row>
    <row r="3338" spans="1:15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>
        <f t="shared" si="104"/>
        <v>129.91999999999999</v>
      </c>
      <c r="O3338" s="1">
        <f t="shared" si="105"/>
        <v>0.08</v>
      </c>
    </row>
    <row r="3339" spans="1:15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>
        <f t="shared" si="104"/>
        <v>568.72799999999995</v>
      </c>
      <c r="O3339" s="1">
        <f t="shared" si="105"/>
        <v>0.05</v>
      </c>
    </row>
    <row r="3340" spans="1:15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>
        <f t="shared" si="104"/>
        <v>117.14400000000001</v>
      </c>
      <c r="O3340" s="1">
        <f t="shared" si="105"/>
        <v>0.36249999999999999</v>
      </c>
    </row>
    <row r="3341" spans="1:15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>
        <f t="shared" si="104"/>
        <v>203.52</v>
      </c>
      <c r="O3341" s="1">
        <f t="shared" si="105"/>
        <v>0.27</v>
      </c>
    </row>
    <row r="3342" spans="1:15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>
        <f t="shared" si="104"/>
        <v>51.75</v>
      </c>
      <c r="O3342" s="1">
        <f t="shared" si="105"/>
        <v>0.48</v>
      </c>
    </row>
    <row r="3343" spans="1:15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>
        <f t="shared" si="104"/>
        <v>122.97</v>
      </c>
      <c r="O3343" s="1">
        <f t="shared" si="105"/>
        <v>0.49</v>
      </c>
    </row>
    <row r="3344" spans="1:15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>
        <f t="shared" si="104"/>
        <v>244.61500000000001</v>
      </c>
      <c r="O3344" s="1">
        <f t="shared" si="105"/>
        <v>8.5714285714285701E-2</v>
      </c>
    </row>
    <row r="3345" spans="1:15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>
        <f t="shared" si="104"/>
        <v>59.97</v>
      </c>
      <c r="O3345" s="1">
        <f t="shared" si="105"/>
        <v>0.48</v>
      </c>
    </row>
    <row r="3346" spans="1:15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>
        <f t="shared" si="104"/>
        <v>81.540000000000006</v>
      </c>
      <c r="O3346" s="1">
        <f t="shared" si="105"/>
        <v>0.44999999999999996</v>
      </c>
    </row>
    <row r="3347" spans="1:15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>
        <f t="shared" si="104"/>
        <v>11.68</v>
      </c>
      <c r="O3347" s="1">
        <f t="shared" si="105"/>
        <v>0.45</v>
      </c>
    </row>
    <row r="3348" spans="1:15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>
        <f t="shared" si="104"/>
        <v>29</v>
      </c>
      <c r="O3348" s="1">
        <f t="shared" si="105"/>
        <v>0.48</v>
      </c>
    </row>
    <row r="3349" spans="1:15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>
        <f t="shared" si="104"/>
        <v>50.8</v>
      </c>
      <c r="O3349" s="1">
        <f t="shared" si="105"/>
        <v>0.26</v>
      </c>
    </row>
    <row r="3350" spans="1:15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>
        <f t="shared" si="104"/>
        <v>16.03</v>
      </c>
      <c r="O3350" s="1">
        <f t="shared" si="105"/>
        <v>-1.5999999999999999</v>
      </c>
    </row>
    <row r="3351" spans="1:15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>
        <f t="shared" si="104"/>
        <v>15.712</v>
      </c>
      <c r="O3351" s="1">
        <f t="shared" si="105"/>
        <v>0.36249999999999999</v>
      </c>
    </row>
    <row r="3352" spans="1:15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>
        <f t="shared" si="104"/>
        <v>89.97</v>
      </c>
      <c r="O3352" s="1">
        <f t="shared" si="105"/>
        <v>0.21</v>
      </c>
    </row>
    <row r="3353" spans="1:15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>
        <f t="shared" si="104"/>
        <v>435.99900000000002</v>
      </c>
      <c r="O3353" s="1">
        <f t="shared" si="105"/>
        <v>4.7058823529411764E-2</v>
      </c>
    </row>
    <row r="3354" spans="1:15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>
        <f t="shared" si="104"/>
        <v>83.983999999999995</v>
      </c>
      <c r="O3354" s="1">
        <f t="shared" si="105"/>
        <v>0.375</v>
      </c>
    </row>
    <row r="3355" spans="1:15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>
        <f t="shared" si="104"/>
        <v>359.98</v>
      </c>
      <c r="O3355" s="1">
        <f t="shared" si="105"/>
        <v>0.26</v>
      </c>
    </row>
    <row r="3356" spans="1:15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>
        <f t="shared" si="104"/>
        <v>70.56</v>
      </c>
      <c r="O3356" s="1">
        <f t="shared" si="105"/>
        <v>-5.7142857142857141E-2</v>
      </c>
    </row>
    <row r="3357" spans="1:15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>
        <f t="shared" si="104"/>
        <v>20.88</v>
      </c>
      <c r="O3357" s="1">
        <f t="shared" si="105"/>
        <v>0.45999999999999996</v>
      </c>
    </row>
    <row r="3358" spans="1:15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>
        <f t="shared" si="104"/>
        <v>3.81</v>
      </c>
      <c r="O3358" s="1">
        <f t="shared" si="105"/>
        <v>0.48</v>
      </c>
    </row>
    <row r="3359" spans="1:15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>
        <f t="shared" si="104"/>
        <v>73.007999999999996</v>
      </c>
      <c r="O3359" s="1">
        <f t="shared" si="105"/>
        <v>0.36249999999999999</v>
      </c>
    </row>
    <row r="3360" spans="1:15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>
        <f t="shared" si="104"/>
        <v>3.2080000000000002</v>
      </c>
      <c r="O3360" s="1">
        <f t="shared" si="105"/>
        <v>-1.65</v>
      </c>
    </row>
    <row r="3361" spans="1:15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>
        <f t="shared" si="104"/>
        <v>26.175999999999998</v>
      </c>
      <c r="O3361" s="1">
        <f t="shared" si="105"/>
        <v>-0.125</v>
      </c>
    </row>
    <row r="3362" spans="1:15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>
        <f t="shared" si="104"/>
        <v>30.44</v>
      </c>
      <c r="O3362" s="1">
        <f t="shared" si="105"/>
        <v>0.47000000000000003</v>
      </c>
    </row>
    <row r="3363" spans="1:15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>
        <f t="shared" si="104"/>
        <v>35.28</v>
      </c>
      <c r="O3363" s="1">
        <f t="shared" si="105"/>
        <v>0.34</v>
      </c>
    </row>
    <row r="3364" spans="1:15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>
        <f t="shared" si="104"/>
        <v>19.440000000000001</v>
      </c>
      <c r="O3364" s="1">
        <f t="shared" si="105"/>
        <v>0.48000000000000004</v>
      </c>
    </row>
    <row r="3365" spans="1:15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>
        <f t="shared" si="104"/>
        <v>37.880000000000003</v>
      </c>
      <c r="O3365" s="1">
        <f t="shared" si="105"/>
        <v>0.5</v>
      </c>
    </row>
    <row r="3366" spans="1:15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>
        <f t="shared" si="104"/>
        <v>9.5519999999999996</v>
      </c>
      <c r="O3366" s="1">
        <f t="shared" si="105"/>
        <v>-0.4</v>
      </c>
    </row>
    <row r="3367" spans="1:15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>
        <f t="shared" si="104"/>
        <v>290.666</v>
      </c>
      <c r="O3367" s="1">
        <f t="shared" si="105"/>
        <v>1.1764705882352941E-2</v>
      </c>
    </row>
    <row r="3368" spans="1:15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>
        <f t="shared" si="104"/>
        <v>10.368</v>
      </c>
      <c r="O3368" s="1">
        <f t="shared" si="105"/>
        <v>0.35</v>
      </c>
    </row>
    <row r="3369" spans="1:15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>
        <f t="shared" si="104"/>
        <v>14.352</v>
      </c>
      <c r="O3369" s="1">
        <f t="shared" si="105"/>
        <v>0.3125</v>
      </c>
    </row>
    <row r="3370" spans="1:15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>
        <f t="shared" si="104"/>
        <v>141.96</v>
      </c>
      <c r="O3370" s="1">
        <f t="shared" si="105"/>
        <v>0.28999999999999998</v>
      </c>
    </row>
    <row r="3371" spans="1:15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>
        <f t="shared" si="104"/>
        <v>66.048000000000002</v>
      </c>
      <c r="O3371" s="1">
        <f t="shared" si="105"/>
        <v>0.35000000000000003</v>
      </c>
    </row>
    <row r="3372" spans="1:15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>
        <f t="shared" si="104"/>
        <v>1287.45</v>
      </c>
      <c r="O3372" s="1">
        <f t="shared" si="105"/>
        <v>0.19</v>
      </c>
    </row>
    <row r="3373" spans="1:15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>
        <f t="shared" si="104"/>
        <v>25.824000000000002</v>
      </c>
      <c r="O3373" s="1">
        <f t="shared" si="105"/>
        <v>0.35</v>
      </c>
    </row>
    <row r="3374" spans="1:15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>
        <f t="shared" si="104"/>
        <v>160.96</v>
      </c>
      <c r="O3374" s="1">
        <f t="shared" si="105"/>
        <v>0.3</v>
      </c>
    </row>
    <row r="3375" spans="1:15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>
        <f t="shared" si="104"/>
        <v>28.44</v>
      </c>
      <c r="O3375" s="1">
        <f t="shared" si="105"/>
        <v>0.39999999999999997</v>
      </c>
    </row>
    <row r="3376" spans="1:15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>
        <f t="shared" si="104"/>
        <v>364.41</v>
      </c>
      <c r="O3376" s="1">
        <f t="shared" si="105"/>
        <v>2.2222222222222223E-2</v>
      </c>
    </row>
    <row r="3377" spans="1:15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>
        <f t="shared" si="104"/>
        <v>39.96</v>
      </c>
      <c r="O3377" s="1">
        <f t="shared" si="105"/>
        <v>0.26</v>
      </c>
    </row>
    <row r="3378" spans="1:15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>
        <f t="shared" si="104"/>
        <v>361.76400000000001</v>
      </c>
      <c r="O3378" s="1">
        <f t="shared" si="105"/>
        <v>0.18888888888888888</v>
      </c>
    </row>
    <row r="3379" spans="1:15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>
        <f t="shared" si="104"/>
        <v>111.672</v>
      </c>
      <c r="O3379" s="1">
        <f t="shared" si="105"/>
        <v>6.25E-2</v>
      </c>
    </row>
    <row r="3380" spans="1:15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>
        <f t="shared" si="104"/>
        <v>13.776</v>
      </c>
      <c r="O3380" s="1">
        <f t="shared" si="105"/>
        <v>-1.5999999999999999</v>
      </c>
    </row>
    <row r="3381" spans="1:15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>
        <f t="shared" si="104"/>
        <v>10.272</v>
      </c>
      <c r="O3381" s="1">
        <f t="shared" si="105"/>
        <v>0.3125</v>
      </c>
    </row>
    <row r="3382" spans="1:15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>
        <f t="shared" si="104"/>
        <v>24.047999999999998</v>
      </c>
      <c r="O3382" s="1">
        <f t="shared" si="105"/>
        <v>0.30000000000000004</v>
      </c>
    </row>
    <row r="3383" spans="1:15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>
        <f t="shared" si="104"/>
        <v>2.8959999999999999</v>
      </c>
      <c r="O3383" s="1">
        <f t="shared" si="105"/>
        <v>0.33750000000000002</v>
      </c>
    </row>
    <row r="3384" spans="1:15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>
        <f t="shared" si="104"/>
        <v>17.940000000000001</v>
      </c>
      <c r="O3384" s="1">
        <f t="shared" si="105"/>
        <v>0.48999999999999994</v>
      </c>
    </row>
    <row r="3385" spans="1:15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>
        <f t="shared" si="104"/>
        <v>384.17399999999998</v>
      </c>
      <c r="O3385" s="1">
        <f t="shared" si="105"/>
        <v>7.7777777777777779E-2</v>
      </c>
    </row>
    <row r="3386" spans="1:15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>
        <f t="shared" si="104"/>
        <v>1799.75</v>
      </c>
      <c r="O3386" s="1">
        <f t="shared" si="105"/>
        <v>0.3</v>
      </c>
    </row>
    <row r="3387" spans="1:15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>
        <f t="shared" si="104"/>
        <v>580.67200000000003</v>
      </c>
      <c r="O3387" s="1">
        <f t="shared" si="105"/>
        <v>0.11249999999999999</v>
      </c>
    </row>
    <row r="3388" spans="1:15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>
        <f t="shared" si="104"/>
        <v>18.936</v>
      </c>
      <c r="O3388" s="1">
        <f t="shared" si="105"/>
        <v>0.3125</v>
      </c>
    </row>
    <row r="3389" spans="1:15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>
        <f t="shared" si="104"/>
        <v>222.38399999999999</v>
      </c>
      <c r="O3389" s="1">
        <f t="shared" si="105"/>
        <v>7.4999999999999997E-2</v>
      </c>
    </row>
    <row r="3390" spans="1:15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>
        <f t="shared" si="104"/>
        <v>50.454000000000001</v>
      </c>
      <c r="O3390" s="1">
        <f t="shared" si="105"/>
        <v>-0.66666666666666674</v>
      </c>
    </row>
    <row r="3391" spans="1:15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>
        <f t="shared" si="104"/>
        <v>154.76400000000001</v>
      </c>
      <c r="O3391" s="1">
        <f t="shared" si="105"/>
        <v>-0.23333333333333334</v>
      </c>
    </row>
    <row r="3392" spans="1:15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>
        <f t="shared" si="104"/>
        <v>6.8479999999999999</v>
      </c>
      <c r="O3392" s="1">
        <f t="shared" si="105"/>
        <v>0.3125</v>
      </c>
    </row>
    <row r="3393" spans="1:15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>
        <f t="shared" si="104"/>
        <v>1091.1679999999999</v>
      </c>
      <c r="O3393" s="1">
        <f t="shared" si="105"/>
        <v>6.25E-2</v>
      </c>
    </row>
    <row r="3394" spans="1:15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>
        <f t="shared" si="104"/>
        <v>219.16800000000001</v>
      </c>
      <c r="O3394" s="1">
        <f t="shared" si="105"/>
        <v>-0.19999999999999998</v>
      </c>
    </row>
    <row r="3395" spans="1:15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>
        <f t="shared" ref="N3395:N3458" si="106">J3395</f>
        <v>6.9279999999999999</v>
      </c>
      <c r="O3395" s="1">
        <f t="shared" ref="O3395:O3458" si="107">M3395/J3395</f>
        <v>-1.5999999999999999</v>
      </c>
    </row>
    <row r="3396" spans="1:15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>
        <f t="shared" si="106"/>
        <v>40.031999999999996</v>
      </c>
      <c r="O3396" s="1">
        <f t="shared" si="107"/>
        <v>0.37500000000000006</v>
      </c>
    </row>
    <row r="3397" spans="1:15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>
        <f t="shared" si="106"/>
        <v>443.92</v>
      </c>
      <c r="O3397" s="1">
        <f t="shared" si="107"/>
        <v>0.03</v>
      </c>
    </row>
    <row r="3398" spans="1:15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>
        <f t="shared" si="106"/>
        <v>169.99</v>
      </c>
      <c r="O3398" s="1">
        <f t="shared" si="107"/>
        <v>0.46</v>
      </c>
    </row>
    <row r="3399" spans="1:15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>
        <f t="shared" si="106"/>
        <v>25.92</v>
      </c>
      <c r="O3399" s="1">
        <f t="shared" si="107"/>
        <v>0.47999999999999993</v>
      </c>
    </row>
    <row r="3400" spans="1:15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>
        <f t="shared" si="106"/>
        <v>36.99</v>
      </c>
      <c r="O3400" s="1">
        <f t="shared" si="107"/>
        <v>0.26999999999999996</v>
      </c>
    </row>
    <row r="3401" spans="1:15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>
        <f t="shared" si="106"/>
        <v>629.1</v>
      </c>
      <c r="O3401" s="1">
        <f t="shared" si="107"/>
        <v>0.48000000000000004</v>
      </c>
    </row>
    <row r="3402" spans="1:15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>
        <f t="shared" si="106"/>
        <v>193.95</v>
      </c>
      <c r="O3402" s="1">
        <f t="shared" si="107"/>
        <v>0.05</v>
      </c>
    </row>
    <row r="3403" spans="1:15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>
        <f t="shared" si="106"/>
        <v>5.46</v>
      </c>
      <c r="O3403" s="1">
        <f t="shared" si="107"/>
        <v>0.27</v>
      </c>
    </row>
    <row r="3404" spans="1:15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>
        <f t="shared" si="106"/>
        <v>22.288</v>
      </c>
      <c r="O3404" s="1">
        <f t="shared" si="107"/>
        <v>-0.4</v>
      </c>
    </row>
    <row r="3405" spans="1:15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>
        <f t="shared" si="106"/>
        <v>65.424000000000007</v>
      </c>
      <c r="O3405" s="1">
        <f t="shared" si="107"/>
        <v>-0.79999999999999993</v>
      </c>
    </row>
    <row r="3406" spans="1:15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>
        <f t="shared" si="106"/>
        <v>77.88</v>
      </c>
      <c r="O3406" s="1">
        <f t="shared" si="107"/>
        <v>0.05</v>
      </c>
    </row>
    <row r="3407" spans="1:15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>
        <f t="shared" si="106"/>
        <v>281.37200000000001</v>
      </c>
      <c r="O3407" s="1">
        <f t="shared" si="107"/>
        <v>-4.2857142857142858E-2</v>
      </c>
    </row>
    <row r="3408" spans="1:15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>
        <f t="shared" si="106"/>
        <v>281.37200000000001</v>
      </c>
      <c r="O3408" s="1">
        <f t="shared" si="107"/>
        <v>-4.2857142857142858E-2</v>
      </c>
    </row>
    <row r="3409" spans="1:15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>
        <f t="shared" si="106"/>
        <v>7.4880000000000004</v>
      </c>
      <c r="O3409" s="1">
        <f t="shared" si="107"/>
        <v>-0.7</v>
      </c>
    </row>
    <row r="3410" spans="1:15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>
        <f t="shared" si="106"/>
        <v>22.335999999999999</v>
      </c>
      <c r="O3410" s="1">
        <f t="shared" si="107"/>
        <v>0.35000000000000003</v>
      </c>
    </row>
    <row r="3411" spans="1:15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>
        <f t="shared" si="106"/>
        <v>10.368</v>
      </c>
      <c r="O3411" s="1">
        <f t="shared" si="107"/>
        <v>0.35</v>
      </c>
    </row>
    <row r="3412" spans="1:15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>
        <f t="shared" si="106"/>
        <v>65.790000000000006</v>
      </c>
      <c r="O3412" s="1">
        <f t="shared" si="107"/>
        <v>0.45999999999999996</v>
      </c>
    </row>
    <row r="3413" spans="1:15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>
        <f t="shared" si="106"/>
        <v>271.98399999999998</v>
      </c>
      <c r="O3413" s="1">
        <f t="shared" si="107"/>
        <v>0.32500000000000001</v>
      </c>
    </row>
    <row r="3414" spans="1:15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>
        <f t="shared" si="106"/>
        <v>11.76</v>
      </c>
      <c r="O3414" s="1">
        <f t="shared" si="107"/>
        <v>0.26999999999999996</v>
      </c>
    </row>
    <row r="3415" spans="1:15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>
        <f t="shared" si="106"/>
        <v>77.52</v>
      </c>
      <c r="O3415" s="1">
        <f t="shared" si="107"/>
        <v>0.49000000000000005</v>
      </c>
    </row>
    <row r="3416" spans="1:15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>
        <f t="shared" si="106"/>
        <v>48.64</v>
      </c>
      <c r="O3416" s="1">
        <f t="shared" si="107"/>
        <v>0.32500000000000001</v>
      </c>
    </row>
    <row r="3417" spans="1:15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>
        <f t="shared" si="106"/>
        <v>1.81</v>
      </c>
      <c r="O3417" s="1">
        <f t="shared" si="107"/>
        <v>0.36</v>
      </c>
    </row>
    <row r="3418" spans="1:15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>
        <f t="shared" si="106"/>
        <v>8.26</v>
      </c>
      <c r="O3418" s="1">
        <f t="shared" si="107"/>
        <v>0.47000000000000003</v>
      </c>
    </row>
    <row r="3419" spans="1:15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>
        <f t="shared" si="106"/>
        <v>43.56</v>
      </c>
      <c r="O3419" s="1">
        <f t="shared" si="107"/>
        <v>7.4999999999999997E-2</v>
      </c>
    </row>
    <row r="3420" spans="1:15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>
        <f t="shared" si="106"/>
        <v>5.84</v>
      </c>
      <c r="O3420" s="1">
        <f t="shared" si="107"/>
        <v>0.125</v>
      </c>
    </row>
    <row r="3421" spans="1:15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>
        <f t="shared" si="106"/>
        <v>271.76400000000001</v>
      </c>
      <c r="O3421" s="1">
        <f t="shared" si="107"/>
        <v>0.22222222222222224</v>
      </c>
    </row>
    <row r="3422" spans="1:15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>
        <f t="shared" si="106"/>
        <v>262.24</v>
      </c>
      <c r="O3422" s="1">
        <f t="shared" si="107"/>
        <v>0.3</v>
      </c>
    </row>
    <row r="3423" spans="1:15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>
        <f t="shared" si="106"/>
        <v>182.72</v>
      </c>
      <c r="O3423" s="1">
        <f t="shared" si="107"/>
        <v>0.45999999999999996</v>
      </c>
    </row>
    <row r="3424" spans="1:15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>
        <f t="shared" si="106"/>
        <v>131.6</v>
      </c>
      <c r="O3424" s="1">
        <f t="shared" si="107"/>
        <v>6.0000000000000005E-2</v>
      </c>
    </row>
    <row r="3425" spans="1:15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>
        <f t="shared" si="106"/>
        <v>22.72</v>
      </c>
      <c r="O3425" s="1">
        <f t="shared" si="107"/>
        <v>0.32500000000000001</v>
      </c>
    </row>
    <row r="3426" spans="1:15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>
        <f t="shared" si="106"/>
        <v>558.4</v>
      </c>
      <c r="O3426" s="1">
        <f t="shared" si="107"/>
        <v>7.5000000000000011E-2</v>
      </c>
    </row>
    <row r="3427" spans="1:15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>
        <f t="shared" si="106"/>
        <v>15.24</v>
      </c>
      <c r="O3427" s="1">
        <f t="shared" si="107"/>
        <v>0.44999999999999996</v>
      </c>
    </row>
    <row r="3428" spans="1:15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>
        <f t="shared" si="106"/>
        <v>1408.1</v>
      </c>
      <c r="O3428" s="1">
        <f t="shared" si="107"/>
        <v>0.27999999999999997</v>
      </c>
    </row>
    <row r="3429" spans="1:15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>
        <f t="shared" si="106"/>
        <v>32.896000000000001</v>
      </c>
      <c r="O3429" s="1">
        <f t="shared" si="107"/>
        <v>0.33749999999999997</v>
      </c>
    </row>
    <row r="3430" spans="1:15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>
        <f t="shared" si="106"/>
        <v>215.148</v>
      </c>
      <c r="O3430" s="1">
        <f t="shared" si="107"/>
        <v>-0.48333333333333339</v>
      </c>
    </row>
    <row r="3431" spans="1:15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>
        <f t="shared" si="106"/>
        <v>30.96</v>
      </c>
      <c r="O3431" s="1">
        <f t="shared" si="107"/>
        <v>0.36249999999999999</v>
      </c>
    </row>
    <row r="3432" spans="1:15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>
        <f t="shared" si="106"/>
        <v>29.79</v>
      </c>
      <c r="O3432" s="1">
        <f t="shared" si="107"/>
        <v>0.28999999999999998</v>
      </c>
    </row>
    <row r="3433" spans="1:15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>
        <f t="shared" si="106"/>
        <v>128.9</v>
      </c>
      <c r="O3433" s="1">
        <f t="shared" si="107"/>
        <v>0.12</v>
      </c>
    </row>
    <row r="3434" spans="1:15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>
        <f t="shared" si="106"/>
        <v>60.12</v>
      </c>
      <c r="O3434" s="1">
        <f t="shared" si="107"/>
        <v>0.48000000000000004</v>
      </c>
    </row>
    <row r="3435" spans="1:15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>
        <f t="shared" si="106"/>
        <v>24.815999999999999</v>
      </c>
      <c r="O3435" s="1">
        <f t="shared" si="107"/>
        <v>0.33750000000000002</v>
      </c>
    </row>
    <row r="3436" spans="1:15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>
        <f t="shared" si="106"/>
        <v>14.976000000000001</v>
      </c>
      <c r="O3436" s="1">
        <f t="shared" si="107"/>
        <v>0.36249999999999999</v>
      </c>
    </row>
    <row r="3437" spans="1:15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>
        <f t="shared" si="106"/>
        <v>15.08</v>
      </c>
      <c r="O3437" s="1">
        <f t="shared" si="107"/>
        <v>-1.5</v>
      </c>
    </row>
    <row r="3438" spans="1:15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>
        <f t="shared" si="106"/>
        <v>24.288</v>
      </c>
      <c r="O3438" s="1">
        <f t="shared" si="107"/>
        <v>-0.52500000000000002</v>
      </c>
    </row>
    <row r="3439" spans="1:15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>
        <f t="shared" si="106"/>
        <v>16.192</v>
      </c>
      <c r="O3439" s="1">
        <f t="shared" si="107"/>
        <v>-0.52500000000000002</v>
      </c>
    </row>
    <row r="3440" spans="1:15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>
        <f t="shared" si="106"/>
        <v>251.006</v>
      </c>
      <c r="O3440" s="1">
        <f t="shared" si="107"/>
        <v>-0.27142857142857146</v>
      </c>
    </row>
    <row r="3441" spans="1:15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>
        <f t="shared" si="106"/>
        <v>54.192</v>
      </c>
      <c r="O3441" s="1">
        <f t="shared" si="107"/>
        <v>7.4999999999999997E-2</v>
      </c>
    </row>
    <row r="3442" spans="1:15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>
        <f t="shared" si="106"/>
        <v>4.3040000000000003</v>
      </c>
      <c r="O3442" s="1">
        <f t="shared" si="107"/>
        <v>0.36249999999999999</v>
      </c>
    </row>
    <row r="3443" spans="1:15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>
        <f t="shared" si="106"/>
        <v>108.92</v>
      </c>
      <c r="O3443" s="1">
        <f t="shared" si="107"/>
        <v>0.45</v>
      </c>
    </row>
    <row r="3444" spans="1:15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>
        <f t="shared" si="106"/>
        <v>16.739999999999998</v>
      </c>
      <c r="O3444" s="1">
        <f t="shared" si="107"/>
        <v>0.5</v>
      </c>
    </row>
    <row r="3445" spans="1:15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>
        <f t="shared" si="106"/>
        <v>2504.7399999999998</v>
      </c>
      <c r="O3445" s="1">
        <f t="shared" si="107"/>
        <v>0.25</v>
      </c>
    </row>
    <row r="3446" spans="1:15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>
        <f t="shared" si="106"/>
        <v>84.784000000000006</v>
      </c>
      <c r="O3446" s="1">
        <f t="shared" si="107"/>
        <v>-0.2</v>
      </c>
    </row>
    <row r="3447" spans="1:15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>
        <f t="shared" si="106"/>
        <v>29.9</v>
      </c>
      <c r="O3447" s="1">
        <f t="shared" si="107"/>
        <v>0.17</v>
      </c>
    </row>
    <row r="3448" spans="1:15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>
        <f t="shared" si="106"/>
        <v>70.88</v>
      </c>
      <c r="O3448" s="1">
        <f t="shared" si="107"/>
        <v>0.47000000000000003</v>
      </c>
    </row>
    <row r="3449" spans="1:15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>
        <f t="shared" si="106"/>
        <v>3.76</v>
      </c>
      <c r="O3449" s="1">
        <f t="shared" si="107"/>
        <v>0.29000000000000004</v>
      </c>
    </row>
    <row r="3450" spans="1:15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>
        <f t="shared" si="106"/>
        <v>27.263999999999999</v>
      </c>
      <c r="O3450" s="1">
        <f t="shared" si="107"/>
        <v>0.32500000000000001</v>
      </c>
    </row>
    <row r="3451" spans="1:15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>
        <f t="shared" si="106"/>
        <v>56.65</v>
      </c>
      <c r="O3451" s="1">
        <f t="shared" si="107"/>
        <v>0.43000000000000005</v>
      </c>
    </row>
    <row r="3452" spans="1:15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>
        <f t="shared" si="106"/>
        <v>14.97</v>
      </c>
      <c r="O3452" s="1">
        <f t="shared" si="107"/>
        <v>0.28000000000000003</v>
      </c>
    </row>
    <row r="3453" spans="1:15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>
        <f t="shared" si="106"/>
        <v>4.0199999999999996</v>
      </c>
      <c r="O3453" s="1">
        <f t="shared" si="107"/>
        <v>0.49000000000000005</v>
      </c>
    </row>
    <row r="3454" spans="1:15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>
        <f t="shared" si="106"/>
        <v>471.92</v>
      </c>
      <c r="O3454" s="1">
        <f t="shared" si="107"/>
        <v>6.25E-2</v>
      </c>
    </row>
    <row r="3455" spans="1:15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>
        <f t="shared" si="106"/>
        <v>58.72</v>
      </c>
      <c r="O3455" s="1">
        <f t="shared" si="107"/>
        <v>0.45999999999999996</v>
      </c>
    </row>
    <row r="3456" spans="1:15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>
        <f t="shared" si="106"/>
        <v>5.16</v>
      </c>
      <c r="O3456" s="1">
        <f t="shared" si="107"/>
        <v>0.16250000000000001</v>
      </c>
    </row>
    <row r="3457" spans="1:15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>
        <f t="shared" si="106"/>
        <v>16.495999999999999</v>
      </c>
      <c r="O3457" s="1">
        <f t="shared" si="107"/>
        <v>0.33750000000000002</v>
      </c>
    </row>
    <row r="3458" spans="1:15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>
        <f t="shared" si="106"/>
        <v>71.975999999999999</v>
      </c>
      <c r="O3458" s="1">
        <f t="shared" si="107"/>
        <v>0.27499999999999997</v>
      </c>
    </row>
    <row r="3459" spans="1:15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>
        <f t="shared" ref="N3459:N3522" si="108">J3459</f>
        <v>22.512</v>
      </c>
      <c r="O3459" s="1">
        <f t="shared" ref="O3459:O3522" si="109">M3459/J3459</f>
        <v>9.9999999999999992E-2</v>
      </c>
    </row>
    <row r="3460" spans="1:15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>
        <f t="shared" si="108"/>
        <v>3.444</v>
      </c>
      <c r="O3460" s="1">
        <f t="shared" si="109"/>
        <v>-0.79999999999999993</v>
      </c>
    </row>
    <row r="3461" spans="1:15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>
        <f t="shared" si="108"/>
        <v>538.19399999999996</v>
      </c>
      <c r="O3461" s="1">
        <f t="shared" si="109"/>
        <v>-0.76666666666666672</v>
      </c>
    </row>
    <row r="3462" spans="1:15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>
        <f t="shared" si="108"/>
        <v>47.984000000000002</v>
      </c>
      <c r="O3462" s="1">
        <f t="shared" si="109"/>
        <v>0.3</v>
      </c>
    </row>
    <row r="3463" spans="1:15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>
        <f t="shared" si="108"/>
        <v>492.76799999999997</v>
      </c>
      <c r="O3463" s="1">
        <f t="shared" si="109"/>
        <v>0.1125</v>
      </c>
    </row>
    <row r="3464" spans="1:15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>
        <f t="shared" si="108"/>
        <v>286.79000000000002</v>
      </c>
      <c r="O3464" s="1">
        <f t="shared" si="109"/>
        <v>0.25999999999999995</v>
      </c>
    </row>
    <row r="3465" spans="1:15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>
        <f t="shared" si="108"/>
        <v>5.08</v>
      </c>
      <c r="O3465" s="1">
        <f t="shared" si="109"/>
        <v>0.32500000000000001</v>
      </c>
    </row>
    <row r="3466" spans="1:15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>
        <f t="shared" si="108"/>
        <v>47.991999999999997</v>
      </c>
      <c r="O3466" s="1">
        <f t="shared" si="109"/>
        <v>0.15000000000000002</v>
      </c>
    </row>
    <row r="3467" spans="1:15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>
        <f t="shared" si="108"/>
        <v>61.96</v>
      </c>
      <c r="O3467" s="1">
        <f t="shared" si="109"/>
        <v>0.26</v>
      </c>
    </row>
    <row r="3468" spans="1:15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>
        <f t="shared" si="108"/>
        <v>361.96</v>
      </c>
      <c r="O3468" s="1">
        <f t="shared" si="109"/>
        <v>0.23</v>
      </c>
    </row>
    <row r="3469" spans="1:15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>
        <f t="shared" si="108"/>
        <v>278.82</v>
      </c>
      <c r="O3469" s="1">
        <f t="shared" si="109"/>
        <v>0.45</v>
      </c>
    </row>
    <row r="3470" spans="1:15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>
        <f t="shared" si="108"/>
        <v>133.38</v>
      </c>
      <c r="O3470" s="1">
        <f t="shared" si="109"/>
        <v>0.44</v>
      </c>
    </row>
    <row r="3471" spans="1:15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>
        <f t="shared" si="108"/>
        <v>47.951999999999998</v>
      </c>
      <c r="O3471" s="1">
        <f t="shared" si="109"/>
        <v>0.33750000000000002</v>
      </c>
    </row>
    <row r="3472" spans="1:15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>
        <f t="shared" si="108"/>
        <v>16.739999999999998</v>
      </c>
      <c r="O3472" s="1">
        <f t="shared" si="109"/>
        <v>0.26000000000000006</v>
      </c>
    </row>
    <row r="3473" spans="1:15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>
        <f t="shared" si="108"/>
        <v>10.848000000000001</v>
      </c>
      <c r="O3473" s="1">
        <f t="shared" si="109"/>
        <v>0.32499999999999996</v>
      </c>
    </row>
    <row r="3474" spans="1:15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>
        <f t="shared" si="108"/>
        <v>18.544</v>
      </c>
      <c r="O3474" s="1">
        <f t="shared" si="109"/>
        <v>0.16249999999999998</v>
      </c>
    </row>
    <row r="3475" spans="1:15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>
        <f t="shared" si="108"/>
        <v>180.98</v>
      </c>
      <c r="O3475" s="1">
        <f t="shared" si="109"/>
        <v>0.26</v>
      </c>
    </row>
    <row r="3476" spans="1:15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>
        <f t="shared" si="108"/>
        <v>99.98</v>
      </c>
      <c r="O3476" s="1">
        <f t="shared" si="109"/>
        <v>0.43</v>
      </c>
    </row>
    <row r="3477" spans="1:15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>
        <f t="shared" si="108"/>
        <v>34.950000000000003</v>
      </c>
      <c r="O3477" s="1">
        <f t="shared" si="109"/>
        <v>0.43999999999999995</v>
      </c>
    </row>
    <row r="3478" spans="1:15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>
        <f t="shared" si="108"/>
        <v>152</v>
      </c>
      <c r="O3478" s="1">
        <f t="shared" si="109"/>
        <v>0.46</v>
      </c>
    </row>
    <row r="3479" spans="1:15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>
        <f t="shared" si="108"/>
        <v>92.52</v>
      </c>
      <c r="O3479" s="1">
        <f t="shared" si="109"/>
        <v>0.2</v>
      </c>
    </row>
    <row r="3480" spans="1:15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>
        <f t="shared" si="108"/>
        <v>8.56</v>
      </c>
      <c r="O3480" s="1">
        <f t="shared" si="109"/>
        <v>0.28999999999999998</v>
      </c>
    </row>
    <row r="3481" spans="1:15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>
        <f t="shared" si="108"/>
        <v>45.36</v>
      </c>
      <c r="O3481" s="1">
        <f t="shared" si="109"/>
        <v>0.48</v>
      </c>
    </row>
    <row r="3482" spans="1:15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>
        <f t="shared" si="108"/>
        <v>1421.664</v>
      </c>
      <c r="O3482" s="1">
        <f t="shared" si="109"/>
        <v>-0.13750000000000001</v>
      </c>
    </row>
    <row r="3483" spans="1:15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>
        <f t="shared" si="108"/>
        <v>8.9600000000000009</v>
      </c>
      <c r="O3483" s="1">
        <f t="shared" si="109"/>
        <v>0.31</v>
      </c>
    </row>
    <row r="3484" spans="1:15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>
        <f t="shared" si="108"/>
        <v>579.95000000000005</v>
      </c>
      <c r="O3484" s="1">
        <f t="shared" si="109"/>
        <v>0.28999999999999998</v>
      </c>
    </row>
    <row r="3485" spans="1:15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>
        <f t="shared" si="108"/>
        <v>29.12</v>
      </c>
      <c r="O3485" s="1">
        <f t="shared" si="109"/>
        <v>0.42999999999999994</v>
      </c>
    </row>
    <row r="3486" spans="1:15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>
        <f t="shared" si="108"/>
        <v>1202.94</v>
      </c>
      <c r="O3486" s="1">
        <f t="shared" si="109"/>
        <v>0.25</v>
      </c>
    </row>
    <row r="3487" spans="1:15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>
        <f t="shared" si="108"/>
        <v>7.92</v>
      </c>
      <c r="O3487" s="1">
        <f t="shared" si="109"/>
        <v>0.45</v>
      </c>
    </row>
    <row r="3488" spans="1:15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>
        <f t="shared" si="108"/>
        <v>36.192</v>
      </c>
      <c r="O3488" s="1">
        <f t="shared" si="109"/>
        <v>7.4999999999999997E-2</v>
      </c>
    </row>
    <row r="3489" spans="1:15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>
        <f t="shared" si="108"/>
        <v>147.184</v>
      </c>
      <c r="O3489" s="1">
        <f t="shared" si="109"/>
        <v>-0.2</v>
      </c>
    </row>
    <row r="3490" spans="1:15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>
        <f t="shared" si="108"/>
        <v>408.42200000000003</v>
      </c>
      <c r="O3490" s="1">
        <f t="shared" si="109"/>
        <v>-1.4285714285714285E-2</v>
      </c>
    </row>
    <row r="3491" spans="1:15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>
        <f t="shared" si="108"/>
        <v>382.11599999999999</v>
      </c>
      <c r="O3491" s="1">
        <f t="shared" si="109"/>
        <v>-0.24285714285714285</v>
      </c>
    </row>
    <row r="3492" spans="1:15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>
        <f t="shared" si="108"/>
        <v>68.599999999999994</v>
      </c>
      <c r="O3492" s="1">
        <f t="shared" si="109"/>
        <v>8.7500000000000008E-2</v>
      </c>
    </row>
    <row r="3493" spans="1:15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>
        <f t="shared" si="108"/>
        <v>435.50400000000002</v>
      </c>
      <c r="O3493" s="1">
        <f t="shared" si="109"/>
        <v>0.11249999999999999</v>
      </c>
    </row>
    <row r="3494" spans="1:15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>
        <f t="shared" si="108"/>
        <v>11.167999999999999</v>
      </c>
      <c r="O3494" s="1">
        <f t="shared" si="109"/>
        <v>0.33750000000000002</v>
      </c>
    </row>
    <row r="3495" spans="1:15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>
        <f t="shared" si="108"/>
        <v>72</v>
      </c>
      <c r="O3495" s="1">
        <f t="shared" si="109"/>
        <v>0.18000000000000002</v>
      </c>
    </row>
    <row r="3496" spans="1:15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>
        <f t="shared" si="108"/>
        <v>655.9</v>
      </c>
      <c r="O3496" s="1">
        <f t="shared" si="109"/>
        <v>0.42000000000000004</v>
      </c>
    </row>
    <row r="3497" spans="1:15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>
        <f t="shared" si="108"/>
        <v>603.91999999999996</v>
      </c>
      <c r="O3497" s="1">
        <f t="shared" si="109"/>
        <v>0.3</v>
      </c>
    </row>
    <row r="3498" spans="1:15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>
        <f t="shared" si="108"/>
        <v>513.024</v>
      </c>
      <c r="O3498" s="1">
        <f t="shared" si="109"/>
        <v>2.4999999999999998E-2</v>
      </c>
    </row>
    <row r="3499" spans="1:15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>
        <f t="shared" si="108"/>
        <v>487.92</v>
      </c>
      <c r="O3499" s="1">
        <f t="shared" si="109"/>
        <v>0.28000000000000003</v>
      </c>
    </row>
    <row r="3500" spans="1:15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>
        <f t="shared" si="108"/>
        <v>15.24</v>
      </c>
      <c r="O3500" s="1">
        <f t="shared" si="109"/>
        <v>0.35</v>
      </c>
    </row>
    <row r="3501" spans="1:15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>
        <f t="shared" si="108"/>
        <v>209.97</v>
      </c>
      <c r="O3501" s="1">
        <f t="shared" si="109"/>
        <v>0.33999999999999997</v>
      </c>
    </row>
    <row r="3502" spans="1:15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>
        <f t="shared" si="108"/>
        <v>62.94</v>
      </c>
      <c r="O3502" s="1">
        <f t="shared" si="109"/>
        <v>0.48000000000000004</v>
      </c>
    </row>
    <row r="3503" spans="1:15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>
        <f t="shared" si="108"/>
        <v>25.92</v>
      </c>
      <c r="O3503" s="1">
        <f t="shared" si="109"/>
        <v>0.3</v>
      </c>
    </row>
    <row r="3504" spans="1:15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>
        <f t="shared" si="108"/>
        <v>10.368</v>
      </c>
      <c r="O3504" s="1">
        <f t="shared" si="109"/>
        <v>0.35</v>
      </c>
    </row>
    <row r="3505" spans="1:15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>
        <f t="shared" si="108"/>
        <v>95.736000000000004</v>
      </c>
      <c r="O3505" s="1">
        <f t="shared" si="109"/>
        <v>0.21249999999999999</v>
      </c>
    </row>
    <row r="3506" spans="1:15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>
        <f t="shared" si="108"/>
        <v>900.08</v>
      </c>
      <c r="O3506" s="1">
        <f t="shared" si="109"/>
        <v>0.13</v>
      </c>
    </row>
    <row r="3507" spans="1:15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>
        <f t="shared" si="108"/>
        <v>201.584</v>
      </c>
      <c r="O3507" s="1">
        <f t="shared" si="109"/>
        <v>0.1</v>
      </c>
    </row>
    <row r="3508" spans="1:15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>
        <f t="shared" si="108"/>
        <v>3.3919999999999999</v>
      </c>
      <c r="O3508" s="1">
        <f t="shared" si="109"/>
        <v>-1.5</v>
      </c>
    </row>
    <row r="3509" spans="1:15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>
        <f t="shared" si="108"/>
        <v>193.06559999999999</v>
      </c>
      <c r="O3509" s="1">
        <f t="shared" si="109"/>
        <v>-0.10294117647058824</v>
      </c>
    </row>
    <row r="3510" spans="1:15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>
        <f t="shared" si="108"/>
        <v>15.552</v>
      </c>
      <c r="O3510" s="1">
        <f t="shared" si="109"/>
        <v>0.35000000000000003</v>
      </c>
    </row>
    <row r="3511" spans="1:15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>
        <f t="shared" si="108"/>
        <v>11.648</v>
      </c>
      <c r="O3511" s="1">
        <f t="shared" si="109"/>
        <v>0.35000000000000003</v>
      </c>
    </row>
    <row r="3512" spans="1:15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>
        <f t="shared" si="108"/>
        <v>418.8</v>
      </c>
      <c r="O3512" s="1">
        <f t="shared" si="109"/>
        <v>-0.23333333333333334</v>
      </c>
    </row>
    <row r="3513" spans="1:15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>
        <f t="shared" si="108"/>
        <v>509.488</v>
      </c>
      <c r="O3513" s="1">
        <f t="shared" si="109"/>
        <v>-0.25</v>
      </c>
    </row>
    <row r="3514" spans="1:15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>
        <f t="shared" si="108"/>
        <v>825.17399999999998</v>
      </c>
      <c r="O3514" s="1">
        <f t="shared" si="109"/>
        <v>-0.14285714285714288</v>
      </c>
    </row>
    <row r="3515" spans="1:15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>
        <f t="shared" si="108"/>
        <v>17.760000000000002</v>
      </c>
      <c r="O3515" s="1">
        <f t="shared" si="109"/>
        <v>0.31249999999999994</v>
      </c>
    </row>
    <row r="3516" spans="1:15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>
        <f t="shared" si="108"/>
        <v>6.9119999999999999</v>
      </c>
      <c r="O3516" s="1">
        <f t="shared" si="109"/>
        <v>0.125</v>
      </c>
    </row>
    <row r="3517" spans="1:15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>
        <f t="shared" si="108"/>
        <v>66.3</v>
      </c>
      <c r="O3517" s="1">
        <f t="shared" si="109"/>
        <v>0.13</v>
      </c>
    </row>
    <row r="3518" spans="1:15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>
        <f t="shared" si="108"/>
        <v>30.815999999999999</v>
      </c>
      <c r="O3518" s="1">
        <f t="shared" si="109"/>
        <v>0.31250000000000006</v>
      </c>
    </row>
    <row r="3519" spans="1:15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>
        <f t="shared" si="108"/>
        <v>44.783999999999999</v>
      </c>
      <c r="O3519" s="1">
        <f t="shared" si="109"/>
        <v>9.9999999999999992E-2</v>
      </c>
    </row>
    <row r="3520" spans="1:15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>
        <f t="shared" si="108"/>
        <v>569.53599999999994</v>
      </c>
      <c r="O3520" s="1">
        <f t="shared" si="109"/>
        <v>0.11250000000000002</v>
      </c>
    </row>
    <row r="3521" spans="1:15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>
        <f t="shared" si="108"/>
        <v>796.42499999999995</v>
      </c>
      <c r="O3521" s="1">
        <f t="shared" si="109"/>
        <v>-0.66</v>
      </c>
    </row>
    <row r="3522" spans="1:15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>
        <f t="shared" si="108"/>
        <v>12.832000000000001</v>
      </c>
      <c r="O3522" s="1">
        <f t="shared" si="109"/>
        <v>0.33749999999999997</v>
      </c>
    </row>
    <row r="3523" spans="1:15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>
        <f t="shared" ref="N3523:N3586" si="110">J3523</f>
        <v>40.46</v>
      </c>
      <c r="O3523" s="1">
        <f t="shared" ref="O3523:O3586" si="111">M3523/J3523</f>
        <v>0.48999999999999994</v>
      </c>
    </row>
    <row r="3524" spans="1:15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>
        <f t="shared" si="110"/>
        <v>404.94</v>
      </c>
      <c r="O3524" s="1">
        <f t="shared" si="111"/>
        <v>0.27</v>
      </c>
    </row>
    <row r="3525" spans="1:15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>
        <f t="shared" si="110"/>
        <v>116</v>
      </c>
      <c r="O3525" s="1">
        <f t="shared" si="111"/>
        <v>0.25</v>
      </c>
    </row>
    <row r="3526" spans="1:15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>
        <f t="shared" si="110"/>
        <v>657.55200000000002</v>
      </c>
      <c r="O3526" s="1">
        <f t="shared" si="111"/>
        <v>7.4999999999999997E-2</v>
      </c>
    </row>
    <row r="3527" spans="1:15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>
        <f t="shared" si="110"/>
        <v>599.97</v>
      </c>
      <c r="O3527" s="1">
        <f t="shared" si="111"/>
        <v>0.43</v>
      </c>
    </row>
    <row r="3528" spans="1:15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>
        <f t="shared" si="110"/>
        <v>38.97</v>
      </c>
      <c r="O3528" s="1">
        <f t="shared" si="111"/>
        <v>0.02</v>
      </c>
    </row>
    <row r="3529" spans="1:15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>
        <f t="shared" si="110"/>
        <v>45.84</v>
      </c>
      <c r="O3529" s="1">
        <f t="shared" si="111"/>
        <v>0.48</v>
      </c>
    </row>
    <row r="3530" spans="1:15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>
        <f t="shared" si="110"/>
        <v>38.24</v>
      </c>
      <c r="O3530" s="1">
        <f t="shared" si="111"/>
        <v>-0.25</v>
      </c>
    </row>
    <row r="3531" spans="1:15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>
        <f t="shared" si="110"/>
        <v>87.168000000000006</v>
      </c>
      <c r="O3531" s="1">
        <f t="shared" si="111"/>
        <v>0.125</v>
      </c>
    </row>
    <row r="3532" spans="1:15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>
        <f t="shared" si="110"/>
        <v>21.4</v>
      </c>
      <c r="O3532" s="1">
        <f t="shared" si="111"/>
        <v>0.29000000000000004</v>
      </c>
    </row>
    <row r="3533" spans="1:15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>
        <f t="shared" si="110"/>
        <v>54.9</v>
      </c>
      <c r="O3533" s="1">
        <f t="shared" si="111"/>
        <v>0.28000000000000003</v>
      </c>
    </row>
    <row r="3534" spans="1:15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>
        <f t="shared" si="110"/>
        <v>287.96800000000002</v>
      </c>
      <c r="O3534" s="1">
        <f t="shared" si="111"/>
        <v>0.33749999999999997</v>
      </c>
    </row>
    <row r="3535" spans="1:15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>
        <f t="shared" si="110"/>
        <v>13.12</v>
      </c>
      <c r="O3535" s="1">
        <f t="shared" si="111"/>
        <v>0.29000000000000004</v>
      </c>
    </row>
    <row r="3536" spans="1:15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>
        <f t="shared" si="110"/>
        <v>10.75</v>
      </c>
      <c r="O3536" s="1">
        <f t="shared" si="111"/>
        <v>0.33</v>
      </c>
    </row>
    <row r="3537" spans="1:15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>
        <f t="shared" si="110"/>
        <v>11.62</v>
      </c>
      <c r="O3537" s="1">
        <f t="shared" si="111"/>
        <v>0.31</v>
      </c>
    </row>
    <row r="3538" spans="1:15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>
        <f t="shared" si="110"/>
        <v>40.74</v>
      </c>
      <c r="O3538" s="1">
        <f t="shared" si="111"/>
        <v>9.9999999999999985E-3</v>
      </c>
    </row>
    <row r="3539" spans="1:15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>
        <f t="shared" si="110"/>
        <v>83.25</v>
      </c>
      <c r="O3539" s="1">
        <f t="shared" si="111"/>
        <v>0.18</v>
      </c>
    </row>
    <row r="3540" spans="1:15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>
        <f t="shared" si="110"/>
        <v>9.4499999999999993</v>
      </c>
      <c r="O3540" s="1">
        <f t="shared" si="111"/>
        <v>0.48</v>
      </c>
    </row>
    <row r="3541" spans="1:15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>
        <f t="shared" si="110"/>
        <v>20.65</v>
      </c>
      <c r="O3541" s="1">
        <f t="shared" si="111"/>
        <v>0.46000000000000008</v>
      </c>
    </row>
    <row r="3542" spans="1:15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>
        <f t="shared" si="110"/>
        <v>45.36</v>
      </c>
      <c r="O3542" s="1">
        <f t="shared" si="111"/>
        <v>0.48</v>
      </c>
    </row>
    <row r="3543" spans="1:15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>
        <f t="shared" si="110"/>
        <v>5.3520000000000003</v>
      </c>
      <c r="O3543" s="1">
        <f t="shared" si="111"/>
        <v>0.3</v>
      </c>
    </row>
    <row r="3544" spans="1:15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>
        <f t="shared" si="110"/>
        <v>99.372</v>
      </c>
      <c r="O3544" s="1">
        <f t="shared" si="111"/>
        <v>-7.1428571428571425E-2</v>
      </c>
    </row>
    <row r="3545" spans="1:15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>
        <f t="shared" si="110"/>
        <v>2.6720000000000002</v>
      </c>
      <c r="O3545" s="1">
        <f t="shared" si="111"/>
        <v>0.13749999999999998</v>
      </c>
    </row>
    <row r="3546" spans="1:15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>
        <f t="shared" si="110"/>
        <v>28.672000000000001</v>
      </c>
      <c r="O3546" s="1">
        <f t="shared" si="111"/>
        <v>0.36249999999999999</v>
      </c>
    </row>
    <row r="3547" spans="1:15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>
        <f t="shared" si="110"/>
        <v>29.312000000000001</v>
      </c>
      <c r="O3547" s="1">
        <f t="shared" si="111"/>
        <v>-2.5499999999999998</v>
      </c>
    </row>
    <row r="3548" spans="1:15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>
        <f t="shared" si="110"/>
        <v>105.98</v>
      </c>
      <c r="O3548" s="1">
        <f t="shared" si="111"/>
        <v>0.04</v>
      </c>
    </row>
    <row r="3549" spans="1:15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>
        <f t="shared" si="110"/>
        <v>35.06</v>
      </c>
      <c r="O3549" s="1">
        <f t="shared" si="111"/>
        <v>0.3</v>
      </c>
    </row>
    <row r="3550" spans="1:15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>
        <f t="shared" si="110"/>
        <v>33.94</v>
      </c>
      <c r="O3550" s="1">
        <f t="shared" si="111"/>
        <v>0.27</v>
      </c>
    </row>
    <row r="3551" spans="1:15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>
        <f t="shared" si="110"/>
        <v>30</v>
      </c>
      <c r="O3551" s="1">
        <f t="shared" si="111"/>
        <v>0.48000000000000004</v>
      </c>
    </row>
    <row r="3552" spans="1:15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>
        <f t="shared" si="110"/>
        <v>45.527999999999999</v>
      </c>
      <c r="O3552" s="1">
        <f t="shared" si="111"/>
        <v>0.35</v>
      </c>
    </row>
    <row r="3553" spans="1:15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>
        <f t="shared" si="110"/>
        <v>844.11599999999999</v>
      </c>
      <c r="O3553" s="1">
        <f t="shared" si="111"/>
        <v>-4.2857142857142858E-2</v>
      </c>
    </row>
    <row r="3554" spans="1:15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>
        <f t="shared" si="110"/>
        <v>812.73599999999999</v>
      </c>
      <c r="O3554" s="1">
        <f t="shared" si="111"/>
        <v>7.4999999999999997E-2</v>
      </c>
    </row>
    <row r="3555" spans="1:15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>
        <f t="shared" si="110"/>
        <v>7.476</v>
      </c>
      <c r="O3555" s="1">
        <f t="shared" si="111"/>
        <v>-0.8</v>
      </c>
    </row>
    <row r="3556" spans="1:15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>
        <f t="shared" si="110"/>
        <v>330.4</v>
      </c>
      <c r="O3556" s="1">
        <f t="shared" si="111"/>
        <v>0.26</v>
      </c>
    </row>
    <row r="3557" spans="1:15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>
        <f t="shared" si="110"/>
        <v>604.75199999999995</v>
      </c>
      <c r="O3557" s="1">
        <f t="shared" si="111"/>
        <v>6.25E-2</v>
      </c>
    </row>
    <row r="3558" spans="1:15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>
        <f t="shared" si="110"/>
        <v>45.36</v>
      </c>
      <c r="O3558" s="1">
        <f t="shared" si="111"/>
        <v>0.48</v>
      </c>
    </row>
    <row r="3559" spans="1:15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>
        <f t="shared" si="110"/>
        <v>10.128</v>
      </c>
      <c r="O3559" s="1">
        <f t="shared" si="111"/>
        <v>0.36250000000000004</v>
      </c>
    </row>
    <row r="3560" spans="1:15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>
        <f t="shared" si="110"/>
        <v>21.792000000000002</v>
      </c>
      <c r="O3560" s="1">
        <f t="shared" si="111"/>
        <v>0.35</v>
      </c>
    </row>
    <row r="3561" spans="1:15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>
        <f t="shared" si="110"/>
        <v>439.8</v>
      </c>
      <c r="O3561" s="1">
        <f t="shared" si="111"/>
        <v>0.32999999999999996</v>
      </c>
    </row>
    <row r="3562" spans="1:15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>
        <f t="shared" si="110"/>
        <v>8.2560000000000002</v>
      </c>
      <c r="O3562" s="1">
        <f t="shared" si="111"/>
        <v>7.4999999999999997E-2</v>
      </c>
    </row>
    <row r="3563" spans="1:15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>
        <f t="shared" si="110"/>
        <v>25.56</v>
      </c>
      <c r="O3563" s="1">
        <f t="shared" si="111"/>
        <v>-0.8</v>
      </c>
    </row>
    <row r="3564" spans="1:15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>
        <f t="shared" si="110"/>
        <v>4.3680000000000003</v>
      </c>
      <c r="O3564" s="1">
        <f t="shared" si="111"/>
        <v>-0.7</v>
      </c>
    </row>
    <row r="3565" spans="1:15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>
        <f t="shared" si="110"/>
        <v>11.52</v>
      </c>
      <c r="O3565" s="1">
        <f t="shared" si="111"/>
        <v>0.32500000000000001</v>
      </c>
    </row>
    <row r="3566" spans="1:15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>
        <f t="shared" si="110"/>
        <v>12.96</v>
      </c>
      <c r="O3566" s="1">
        <f t="shared" si="111"/>
        <v>0.47999999999999993</v>
      </c>
    </row>
    <row r="3567" spans="1:15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>
        <f t="shared" si="110"/>
        <v>3.96</v>
      </c>
      <c r="O3567" s="1">
        <f t="shared" si="111"/>
        <v>0.02</v>
      </c>
    </row>
    <row r="3568" spans="1:15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>
        <f t="shared" si="110"/>
        <v>1577.94</v>
      </c>
      <c r="O3568" s="1">
        <f t="shared" si="111"/>
        <v>0.48</v>
      </c>
    </row>
    <row r="3569" spans="1:15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>
        <f t="shared" si="110"/>
        <v>15.007999999999999</v>
      </c>
      <c r="O3569" s="1">
        <f t="shared" si="111"/>
        <v>-0.8</v>
      </c>
    </row>
    <row r="3570" spans="1:15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>
        <f t="shared" si="110"/>
        <v>59.98</v>
      </c>
      <c r="O3570" s="1">
        <f t="shared" si="111"/>
        <v>0.44000000000000006</v>
      </c>
    </row>
    <row r="3571" spans="1:15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>
        <f t="shared" si="110"/>
        <v>2395.1999999999998</v>
      </c>
      <c r="O3571" s="1">
        <f t="shared" si="111"/>
        <v>8.7500000000000008E-2</v>
      </c>
    </row>
    <row r="3572" spans="1:15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>
        <f t="shared" si="110"/>
        <v>1687.8</v>
      </c>
      <c r="O3572" s="1">
        <f t="shared" si="111"/>
        <v>0.44</v>
      </c>
    </row>
    <row r="3573" spans="1:15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>
        <f t="shared" si="110"/>
        <v>7.992</v>
      </c>
      <c r="O3573" s="1">
        <f t="shared" si="111"/>
        <v>0.33749999999999997</v>
      </c>
    </row>
    <row r="3574" spans="1:15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>
        <f t="shared" si="110"/>
        <v>5.1840000000000002</v>
      </c>
      <c r="O3574" s="1">
        <f t="shared" si="111"/>
        <v>0.35</v>
      </c>
    </row>
    <row r="3575" spans="1:15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>
        <f t="shared" si="110"/>
        <v>11.68</v>
      </c>
      <c r="O3575" s="1">
        <f t="shared" si="111"/>
        <v>0.47000000000000003</v>
      </c>
    </row>
    <row r="3576" spans="1:15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>
        <f t="shared" si="110"/>
        <v>104.8</v>
      </c>
      <c r="O3576" s="1">
        <f t="shared" si="111"/>
        <v>0.25</v>
      </c>
    </row>
    <row r="3577" spans="1:15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>
        <f t="shared" si="110"/>
        <v>14.496</v>
      </c>
      <c r="O3577" s="1">
        <f t="shared" si="111"/>
        <v>0.33750000000000002</v>
      </c>
    </row>
    <row r="3578" spans="1:15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>
        <f t="shared" si="110"/>
        <v>4.7839999999999998</v>
      </c>
      <c r="O3578" s="1">
        <f t="shared" si="111"/>
        <v>0.32500000000000001</v>
      </c>
    </row>
    <row r="3579" spans="1:15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>
        <f t="shared" si="110"/>
        <v>4.7300000000000004</v>
      </c>
      <c r="O3579" s="1">
        <f t="shared" si="111"/>
        <v>0.48999999999999994</v>
      </c>
    </row>
    <row r="3580" spans="1:15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>
        <f t="shared" si="110"/>
        <v>7.89</v>
      </c>
      <c r="O3580" s="1">
        <f t="shared" si="111"/>
        <v>0.04</v>
      </c>
    </row>
    <row r="3581" spans="1:15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>
        <f t="shared" si="110"/>
        <v>65.5</v>
      </c>
      <c r="O3581" s="1">
        <f t="shared" si="111"/>
        <v>0.49</v>
      </c>
    </row>
    <row r="3582" spans="1:15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>
        <f t="shared" si="110"/>
        <v>2430.08</v>
      </c>
      <c r="O3582" s="1">
        <f t="shared" si="111"/>
        <v>0.16</v>
      </c>
    </row>
    <row r="3583" spans="1:15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>
        <f t="shared" si="110"/>
        <v>104.85</v>
      </c>
      <c r="O3583" s="1">
        <f t="shared" si="111"/>
        <v>0.48000000000000004</v>
      </c>
    </row>
    <row r="3584" spans="1:15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>
        <f t="shared" si="110"/>
        <v>3.9</v>
      </c>
      <c r="O3584" s="1">
        <f t="shared" si="111"/>
        <v>0.38999999999999996</v>
      </c>
    </row>
    <row r="3585" spans="1:15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>
        <f t="shared" si="110"/>
        <v>801.96</v>
      </c>
      <c r="O3585" s="1">
        <f t="shared" si="111"/>
        <v>0.25</v>
      </c>
    </row>
    <row r="3586" spans="1:15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>
        <f t="shared" si="110"/>
        <v>191.96</v>
      </c>
      <c r="O3586" s="1">
        <f t="shared" si="111"/>
        <v>0.17</v>
      </c>
    </row>
    <row r="3587" spans="1:15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>
        <f t="shared" ref="N3587:N3650" si="112">J3587</f>
        <v>2.61</v>
      </c>
      <c r="O3587" s="1">
        <f t="shared" ref="O3587:O3650" si="113">M3587/J3587</f>
        <v>0.45999999999999996</v>
      </c>
    </row>
    <row r="3588" spans="1:15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>
        <f t="shared" si="112"/>
        <v>5.96</v>
      </c>
      <c r="O3588" s="1">
        <f t="shared" si="113"/>
        <v>0.28000000000000003</v>
      </c>
    </row>
    <row r="3589" spans="1:15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>
        <f t="shared" si="112"/>
        <v>1169.694</v>
      </c>
      <c r="O3589" s="1">
        <f t="shared" si="113"/>
        <v>-0.21666666666666667</v>
      </c>
    </row>
    <row r="3590" spans="1:15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>
        <f t="shared" si="112"/>
        <v>1665.62</v>
      </c>
      <c r="O3590" s="1">
        <f t="shared" si="113"/>
        <v>0.02</v>
      </c>
    </row>
    <row r="3591" spans="1:15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>
        <f t="shared" si="112"/>
        <v>2.88</v>
      </c>
      <c r="O3591" s="1">
        <f t="shared" si="113"/>
        <v>0.49000000000000005</v>
      </c>
    </row>
    <row r="3592" spans="1:15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>
        <f t="shared" si="112"/>
        <v>1443.96</v>
      </c>
      <c r="O3592" s="1">
        <f t="shared" si="113"/>
        <v>0.26</v>
      </c>
    </row>
    <row r="3593" spans="1:15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>
        <f t="shared" si="112"/>
        <v>2.92</v>
      </c>
      <c r="O3593" s="1">
        <f t="shared" si="113"/>
        <v>0.125</v>
      </c>
    </row>
    <row r="3594" spans="1:15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>
        <f t="shared" si="112"/>
        <v>465.18</v>
      </c>
      <c r="O3594" s="1">
        <f t="shared" si="113"/>
        <v>0.26</v>
      </c>
    </row>
    <row r="3595" spans="1:15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>
        <f t="shared" si="112"/>
        <v>22.428000000000001</v>
      </c>
      <c r="O3595" s="1">
        <f t="shared" si="113"/>
        <v>-0.79999999999999993</v>
      </c>
    </row>
    <row r="3596" spans="1:15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>
        <f t="shared" si="112"/>
        <v>37.520000000000003</v>
      </c>
      <c r="O3596" s="1">
        <f t="shared" si="113"/>
        <v>9.9999999999999992E-2</v>
      </c>
    </row>
    <row r="3597" spans="1:15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>
        <f t="shared" si="112"/>
        <v>2.6240000000000001</v>
      </c>
      <c r="O3597" s="1">
        <f t="shared" si="113"/>
        <v>0.16250000000000001</v>
      </c>
    </row>
    <row r="3598" spans="1:15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>
        <f t="shared" si="112"/>
        <v>15.552</v>
      </c>
      <c r="O3598" s="1">
        <f t="shared" si="113"/>
        <v>0.35000000000000003</v>
      </c>
    </row>
    <row r="3599" spans="1:15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>
        <f t="shared" si="112"/>
        <v>64.703999999999994</v>
      </c>
      <c r="O3599" s="1">
        <f t="shared" si="113"/>
        <v>-7.5000000000000011E-2</v>
      </c>
    </row>
    <row r="3600" spans="1:15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>
        <f t="shared" si="112"/>
        <v>17.472000000000001</v>
      </c>
      <c r="O3600" s="1">
        <f t="shared" si="113"/>
        <v>0.28749999999999998</v>
      </c>
    </row>
    <row r="3601" spans="1:15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>
        <f t="shared" si="112"/>
        <v>135.51599999999999</v>
      </c>
      <c r="O3601" s="1">
        <f t="shared" si="113"/>
        <v>-0.23333333333333334</v>
      </c>
    </row>
    <row r="3602" spans="1:15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>
        <f t="shared" si="112"/>
        <v>431.928</v>
      </c>
      <c r="O3602" s="1">
        <f t="shared" si="113"/>
        <v>0.15</v>
      </c>
    </row>
    <row r="3603" spans="1:15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>
        <f t="shared" si="112"/>
        <v>12.448</v>
      </c>
      <c r="O3603" s="1">
        <f t="shared" si="113"/>
        <v>0.3125</v>
      </c>
    </row>
    <row r="3604" spans="1:15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>
        <f t="shared" si="112"/>
        <v>657.93</v>
      </c>
      <c r="O3604" s="1">
        <f t="shared" si="113"/>
        <v>-0.14285714285714285</v>
      </c>
    </row>
    <row r="3605" spans="1:15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>
        <f t="shared" si="112"/>
        <v>277.39999999999998</v>
      </c>
      <c r="O3605" s="1">
        <f t="shared" si="113"/>
        <v>0.48</v>
      </c>
    </row>
    <row r="3606" spans="1:15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>
        <f t="shared" si="112"/>
        <v>25.16</v>
      </c>
      <c r="O3606" s="1">
        <f t="shared" si="113"/>
        <v>0.33999999999999997</v>
      </c>
    </row>
    <row r="3607" spans="1:15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>
        <f t="shared" si="112"/>
        <v>91.92</v>
      </c>
      <c r="O3607" s="1">
        <f t="shared" si="113"/>
        <v>0.34</v>
      </c>
    </row>
    <row r="3608" spans="1:15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>
        <f t="shared" si="112"/>
        <v>29.34</v>
      </c>
      <c r="O3608" s="1">
        <f t="shared" si="113"/>
        <v>0.45999999999999996</v>
      </c>
    </row>
    <row r="3609" spans="1:15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>
        <f t="shared" si="112"/>
        <v>139.44</v>
      </c>
      <c r="O3609" s="1">
        <f t="shared" si="113"/>
        <v>0.33750000000000002</v>
      </c>
    </row>
    <row r="3610" spans="1:15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>
        <f t="shared" si="112"/>
        <v>6.9119999999999999</v>
      </c>
      <c r="O3610" s="1">
        <f t="shared" si="113"/>
        <v>0.36249999999999999</v>
      </c>
    </row>
    <row r="3611" spans="1:15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>
        <f t="shared" si="112"/>
        <v>27.096</v>
      </c>
      <c r="O3611" s="1">
        <f t="shared" si="113"/>
        <v>7.4999999999999997E-2</v>
      </c>
    </row>
    <row r="3612" spans="1:15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>
        <f t="shared" si="112"/>
        <v>177.56800000000001</v>
      </c>
      <c r="O3612" s="1">
        <f t="shared" si="113"/>
        <v>-0.21249999999999997</v>
      </c>
    </row>
    <row r="3613" spans="1:15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>
        <f t="shared" si="112"/>
        <v>58.415999999999997</v>
      </c>
      <c r="O3613" s="1">
        <f t="shared" si="113"/>
        <v>0.28749999999999998</v>
      </c>
    </row>
    <row r="3614" spans="1:15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>
        <f t="shared" si="112"/>
        <v>16.448</v>
      </c>
      <c r="O3614" s="1">
        <f t="shared" si="113"/>
        <v>0.33749999999999997</v>
      </c>
    </row>
    <row r="3615" spans="1:15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>
        <f t="shared" si="112"/>
        <v>36.783999999999999</v>
      </c>
      <c r="O3615" s="1">
        <f t="shared" si="113"/>
        <v>0.28750000000000003</v>
      </c>
    </row>
    <row r="3616" spans="1:15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>
        <f t="shared" si="112"/>
        <v>718.11599999999999</v>
      </c>
      <c r="O3616" s="1">
        <f t="shared" si="113"/>
        <v>-0.1</v>
      </c>
    </row>
    <row r="3617" spans="1:15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>
        <f t="shared" si="112"/>
        <v>31.776</v>
      </c>
      <c r="O3617" s="1">
        <f t="shared" si="113"/>
        <v>0.27500000000000002</v>
      </c>
    </row>
    <row r="3618" spans="1:15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>
        <f t="shared" si="112"/>
        <v>9.5549999999999997</v>
      </c>
      <c r="O3618" s="1">
        <f t="shared" si="113"/>
        <v>-0.76666666666666672</v>
      </c>
    </row>
    <row r="3619" spans="1:15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>
        <f t="shared" si="112"/>
        <v>487.98399999999998</v>
      </c>
      <c r="O3619" s="1">
        <f t="shared" si="113"/>
        <v>0.3125</v>
      </c>
    </row>
    <row r="3620" spans="1:15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>
        <f t="shared" si="112"/>
        <v>5.56</v>
      </c>
      <c r="O3620" s="1">
        <f t="shared" si="113"/>
        <v>0.31250000000000006</v>
      </c>
    </row>
    <row r="3621" spans="1:15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>
        <f t="shared" si="112"/>
        <v>217.85</v>
      </c>
      <c r="O3621" s="1">
        <f t="shared" si="113"/>
        <v>0.30000000000000004</v>
      </c>
    </row>
    <row r="3622" spans="1:15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>
        <f t="shared" si="112"/>
        <v>40.776000000000003</v>
      </c>
      <c r="O3622" s="1">
        <f t="shared" si="113"/>
        <v>0.11249999999999999</v>
      </c>
    </row>
    <row r="3623" spans="1:15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>
        <f t="shared" si="112"/>
        <v>63.936</v>
      </c>
      <c r="O3623" s="1">
        <f t="shared" si="113"/>
        <v>8.7500000000000008E-2</v>
      </c>
    </row>
    <row r="3624" spans="1:15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>
        <f t="shared" si="112"/>
        <v>142.4</v>
      </c>
      <c r="O3624" s="1">
        <f t="shared" si="113"/>
        <v>0.37</v>
      </c>
    </row>
    <row r="3625" spans="1:15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>
        <f t="shared" si="112"/>
        <v>7.16</v>
      </c>
      <c r="O3625" s="1">
        <f t="shared" si="113"/>
        <v>0.48</v>
      </c>
    </row>
    <row r="3626" spans="1:15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>
        <f t="shared" si="112"/>
        <v>681.40800000000002</v>
      </c>
      <c r="O3626" s="1">
        <f t="shared" si="113"/>
        <v>6.25E-2</v>
      </c>
    </row>
    <row r="3627" spans="1:15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>
        <f t="shared" si="112"/>
        <v>3.52</v>
      </c>
      <c r="O3627" s="1">
        <f t="shared" si="113"/>
        <v>0.28999999999999998</v>
      </c>
    </row>
    <row r="3628" spans="1:15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>
        <f t="shared" si="112"/>
        <v>5.58</v>
      </c>
      <c r="O3628" s="1">
        <f t="shared" si="113"/>
        <v>0.25</v>
      </c>
    </row>
    <row r="3629" spans="1:15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>
        <f t="shared" si="112"/>
        <v>36.32</v>
      </c>
      <c r="O3629" s="1">
        <f t="shared" si="113"/>
        <v>0.30000000000000004</v>
      </c>
    </row>
    <row r="3630" spans="1:15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>
        <f t="shared" si="112"/>
        <v>2060.7440000000001</v>
      </c>
      <c r="O3630" s="1">
        <f t="shared" si="113"/>
        <v>0.31249999999999994</v>
      </c>
    </row>
    <row r="3631" spans="1:15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>
        <f t="shared" si="112"/>
        <v>52.271999999999998</v>
      </c>
      <c r="O3631" s="1">
        <f t="shared" si="113"/>
        <v>0.1875</v>
      </c>
    </row>
    <row r="3632" spans="1:15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>
        <f t="shared" si="112"/>
        <v>213.136</v>
      </c>
      <c r="O3632" s="1">
        <f t="shared" si="113"/>
        <v>0.11249999999999999</v>
      </c>
    </row>
    <row r="3633" spans="1:15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>
        <f t="shared" si="112"/>
        <v>69.52</v>
      </c>
      <c r="O3633" s="1">
        <f t="shared" si="113"/>
        <v>0.27999999999999997</v>
      </c>
    </row>
    <row r="3634" spans="1:15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>
        <f t="shared" si="112"/>
        <v>763.44</v>
      </c>
      <c r="O3634" s="1">
        <f t="shared" si="113"/>
        <v>5.9999999999999991E-2</v>
      </c>
    </row>
    <row r="3635" spans="1:15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>
        <f t="shared" si="112"/>
        <v>9.2159999999999993</v>
      </c>
      <c r="O3635" s="1">
        <f t="shared" si="113"/>
        <v>0.36250000000000004</v>
      </c>
    </row>
    <row r="3636" spans="1:15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>
        <f t="shared" si="112"/>
        <v>41.957999999999998</v>
      </c>
      <c r="O3636" s="1">
        <f t="shared" si="113"/>
        <v>-0.23333333333333336</v>
      </c>
    </row>
    <row r="3637" spans="1:15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>
        <f t="shared" si="112"/>
        <v>89.567999999999998</v>
      </c>
      <c r="O3637" s="1">
        <f t="shared" si="113"/>
        <v>0.36250000000000004</v>
      </c>
    </row>
    <row r="3638" spans="1:15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>
        <f t="shared" si="112"/>
        <v>22.248000000000001</v>
      </c>
      <c r="O3638" s="1">
        <f t="shared" si="113"/>
        <v>0.33749999999999997</v>
      </c>
    </row>
    <row r="3639" spans="1:15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>
        <f t="shared" si="112"/>
        <v>334.88</v>
      </c>
      <c r="O3639" s="1">
        <f t="shared" si="113"/>
        <v>8.7499999999999994E-2</v>
      </c>
    </row>
    <row r="3640" spans="1:15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>
        <f t="shared" si="112"/>
        <v>148.28800000000001</v>
      </c>
      <c r="O3640" s="1">
        <f t="shared" si="113"/>
        <v>0.19999999999999998</v>
      </c>
    </row>
    <row r="3641" spans="1:15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>
        <f t="shared" si="112"/>
        <v>4.6239999999999997</v>
      </c>
      <c r="O3641" s="1">
        <f t="shared" si="113"/>
        <v>0.36249999999999999</v>
      </c>
    </row>
    <row r="3642" spans="1:15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>
        <f t="shared" si="112"/>
        <v>178.92</v>
      </c>
      <c r="O3642" s="1">
        <f t="shared" si="113"/>
        <v>-0.16250000000000001</v>
      </c>
    </row>
    <row r="3643" spans="1:15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>
        <f t="shared" si="112"/>
        <v>69.888000000000005</v>
      </c>
      <c r="O3643" s="1">
        <f t="shared" si="113"/>
        <v>-0.66666666666666663</v>
      </c>
    </row>
    <row r="3644" spans="1:15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>
        <f t="shared" si="112"/>
        <v>487.98399999999998</v>
      </c>
      <c r="O3644" s="1">
        <f t="shared" si="113"/>
        <v>0.3125</v>
      </c>
    </row>
    <row r="3645" spans="1:15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>
        <f t="shared" si="112"/>
        <v>47.3</v>
      </c>
      <c r="O3645" s="1">
        <f t="shared" si="113"/>
        <v>0.26</v>
      </c>
    </row>
    <row r="3646" spans="1:15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>
        <f t="shared" si="112"/>
        <v>4.13</v>
      </c>
      <c r="O3646" s="1">
        <f t="shared" si="113"/>
        <v>0.28000000000000003</v>
      </c>
    </row>
    <row r="3647" spans="1:15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>
        <f t="shared" si="112"/>
        <v>155.12</v>
      </c>
      <c r="O3647" s="1">
        <f t="shared" si="113"/>
        <v>0.32500000000000001</v>
      </c>
    </row>
    <row r="3648" spans="1:15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>
        <f t="shared" si="112"/>
        <v>6.48</v>
      </c>
      <c r="O3648" s="1">
        <f t="shared" si="113"/>
        <v>0.48999999999999994</v>
      </c>
    </row>
    <row r="3649" spans="1:15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>
        <f t="shared" si="112"/>
        <v>15.52</v>
      </c>
      <c r="O3649" s="1">
        <f t="shared" si="113"/>
        <v>0.28999999999999998</v>
      </c>
    </row>
    <row r="3650" spans="1:15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>
        <f t="shared" si="112"/>
        <v>2.9460000000000002</v>
      </c>
      <c r="O3650" s="1">
        <f t="shared" si="113"/>
        <v>-0.69999999999999984</v>
      </c>
    </row>
    <row r="3651" spans="1:15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>
        <f t="shared" ref="N3651:N3714" si="114">J3651</f>
        <v>55.103999999999999</v>
      </c>
      <c r="O3651" s="1">
        <f t="shared" ref="O3651:O3714" si="115">M3651/J3651</f>
        <v>0.33750000000000002</v>
      </c>
    </row>
    <row r="3652" spans="1:15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>
        <f t="shared" si="114"/>
        <v>104.88</v>
      </c>
      <c r="O3652" s="1">
        <f t="shared" si="115"/>
        <v>0.4</v>
      </c>
    </row>
    <row r="3653" spans="1:15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>
        <f t="shared" si="114"/>
        <v>34.700000000000003</v>
      </c>
      <c r="O3653" s="1">
        <f t="shared" si="115"/>
        <v>0.36</v>
      </c>
    </row>
    <row r="3654" spans="1:15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>
        <f t="shared" si="114"/>
        <v>33.72</v>
      </c>
      <c r="O3654" s="1">
        <f t="shared" si="115"/>
        <v>0.46</v>
      </c>
    </row>
    <row r="3655" spans="1:15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>
        <f t="shared" si="114"/>
        <v>14.94</v>
      </c>
      <c r="O3655" s="1">
        <f t="shared" si="115"/>
        <v>0.47000000000000003</v>
      </c>
    </row>
    <row r="3656" spans="1:15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>
        <f t="shared" si="114"/>
        <v>638.73</v>
      </c>
      <c r="O3656" s="1">
        <f t="shared" si="115"/>
        <v>0.25999999999999995</v>
      </c>
    </row>
    <row r="3657" spans="1:15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>
        <f t="shared" si="114"/>
        <v>113.568</v>
      </c>
      <c r="O3657" s="1">
        <f t="shared" si="115"/>
        <v>-0.1875</v>
      </c>
    </row>
    <row r="3658" spans="1:15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>
        <f t="shared" si="114"/>
        <v>9.0960000000000001</v>
      </c>
      <c r="O3658" s="1">
        <f t="shared" si="115"/>
        <v>0.1875</v>
      </c>
    </row>
    <row r="3659" spans="1:15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>
        <f t="shared" si="114"/>
        <v>8.6880000000000006</v>
      </c>
      <c r="O3659" s="1">
        <f t="shared" si="115"/>
        <v>0.33749999999999997</v>
      </c>
    </row>
    <row r="3660" spans="1:15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>
        <f t="shared" si="114"/>
        <v>30.88</v>
      </c>
      <c r="O3660" s="1">
        <f t="shared" si="115"/>
        <v>0.125</v>
      </c>
    </row>
    <row r="3661" spans="1:15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>
        <f t="shared" si="114"/>
        <v>6.4080000000000004</v>
      </c>
      <c r="O3661" s="1">
        <f t="shared" si="115"/>
        <v>0.22499999999999998</v>
      </c>
    </row>
    <row r="3662" spans="1:15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>
        <f t="shared" si="114"/>
        <v>33.799999999999997</v>
      </c>
      <c r="O3662" s="1">
        <f t="shared" si="115"/>
        <v>0.125</v>
      </c>
    </row>
    <row r="3663" spans="1:15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>
        <f t="shared" si="114"/>
        <v>377.97</v>
      </c>
      <c r="O3663" s="1">
        <f t="shared" si="115"/>
        <v>0.25</v>
      </c>
    </row>
    <row r="3664" spans="1:15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>
        <f t="shared" si="114"/>
        <v>258.89999999999998</v>
      </c>
      <c r="O3664" s="1">
        <f t="shared" si="115"/>
        <v>0.36</v>
      </c>
    </row>
    <row r="3665" spans="1:15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>
        <f t="shared" si="114"/>
        <v>24.56</v>
      </c>
      <c r="O3665" s="1">
        <f t="shared" si="115"/>
        <v>0.47000000000000003</v>
      </c>
    </row>
    <row r="3666" spans="1:15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>
        <f t="shared" si="114"/>
        <v>27.888000000000002</v>
      </c>
      <c r="O3666" s="1">
        <f t="shared" si="115"/>
        <v>0.32499999999999996</v>
      </c>
    </row>
    <row r="3667" spans="1:15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>
        <f t="shared" si="114"/>
        <v>6.4560000000000004</v>
      </c>
      <c r="O3667" s="1">
        <f t="shared" si="115"/>
        <v>-0.7</v>
      </c>
    </row>
    <row r="3668" spans="1:15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>
        <f t="shared" si="114"/>
        <v>52.68</v>
      </c>
      <c r="O3668" s="1">
        <f t="shared" si="115"/>
        <v>0.375</v>
      </c>
    </row>
    <row r="3669" spans="1:15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>
        <f t="shared" si="114"/>
        <v>13.88</v>
      </c>
      <c r="O3669" s="1">
        <f t="shared" si="115"/>
        <v>-0.1875</v>
      </c>
    </row>
    <row r="3670" spans="1:15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>
        <f t="shared" si="114"/>
        <v>103.92</v>
      </c>
      <c r="O3670" s="1">
        <f t="shared" si="115"/>
        <v>-0.17499999999999999</v>
      </c>
    </row>
    <row r="3671" spans="1:15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>
        <f t="shared" si="114"/>
        <v>11.52</v>
      </c>
      <c r="O3671" s="1">
        <f t="shared" si="115"/>
        <v>0.32500000000000001</v>
      </c>
    </row>
    <row r="3672" spans="1:15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>
        <f t="shared" si="114"/>
        <v>10.368</v>
      </c>
      <c r="O3672" s="1">
        <f t="shared" si="115"/>
        <v>0.35</v>
      </c>
    </row>
    <row r="3673" spans="1:15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>
        <f t="shared" si="114"/>
        <v>39.072000000000003</v>
      </c>
      <c r="O3673" s="1">
        <f t="shared" si="115"/>
        <v>7.4999999999999997E-2</v>
      </c>
    </row>
    <row r="3674" spans="1:15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>
        <f t="shared" si="114"/>
        <v>8.8719999999999999</v>
      </c>
      <c r="O3674" s="1">
        <f t="shared" si="115"/>
        <v>0.36249999999999999</v>
      </c>
    </row>
    <row r="3675" spans="1:15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>
        <f t="shared" si="114"/>
        <v>121.104</v>
      </c>
      <c r="O3675" s="1">
        <f t="shared" si="115"/>
        <v>-0.83333333333333337</v>
      </c>
    </row>
    <row r="3676" spans="1:15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>
        <f t="shared" si="114"/>
        <v>127.372</v>
      </c>
      <c r="O3676" s="1">
        <f t="shared" si="115"/>
        <v>-0.24285714285714285</v>
      </c>
    </row>
    <row r="3677" spans="1:15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>
        <f t="shared" si="114"/>
        <v>47.951999999999998</v>
      </c>
      <c r="O3677" s="1">
        <f t="shared" si="115"/>
        <v>0.33750000000000002</v>
      </c>
    </row>
    <row r="3678" spans="1:15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>
        <f t="shared" si="114"/>
        <v>44.46</v>
      </c>
      <c r="O3678" s="1">
        <f t="shared" si="115"/>
        <v>0.32999999999999996</v>
      </c>
    </row>
    <row r="3679" spans="1:15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>
        <f t="shared" si="114"/>
        <v>15.8</v>
      </c>
      <c r="O3679" s="1">
        <f t="shared" si="115"/>
        <v>0.32</v>
      </c>
    </row>
    <row r="3680" spans="1:15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>
        <f t="shared" si="114"/>
        <v>464.97</v>
      </c>
      <c r="O3680" s="1">
        <f t="shared" si="115"/>
        <v>0.45</v>
      </c>
    </row>
    <row r="3681" spans="1:15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>
        <f t="shared" si="114"/>
        <v>181.96</v>
      </c>
      <c r="O3681" s="1">
        <f t="shared" si="115"/>
        <v>0.10999999999999999</v>
      </c>
    </row>
    <row r="3682" spans="1:15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>
        <f t="shared" si="114"/>
        <v>12.39</v>
      </c>
      <c r="O3682" s="1">
        <f t="shared" si="115"/>
        <v>0.45999999999999996</v>
      </c>
    </row>
    <row r="3683" spans="1:15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>
        <f t="shared" si="114"/>
        <v>84.09</v>
      </c>
      <c r="O3683" s="1">
        <f t="shared" si="115"/>
        <v>0.5</v>
      </c>
    </row>
    <row r="3684" spans="1:15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>
        <f t="shared" si="114"/>
        <v>79.36</v>
      </c>
      <c r="O3684" s="1">
        <f t="shared" si="115"/>
        <v>0.41</v>
      </c>
    </row>
    <row r="3685" spans="1:15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>
        <f t="shared" si="114"/>
        <v>153.36000000000001</v>
      </c>
      <c r="O3685" s="1">
        <f t="shared" si="115"/>
        <v>0.45999999999999991</v>
      </c>
    </row>
    <row r="3686" spans="1:15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>
        <f t="shared" si="114"/>
        <v>43.68</v>
      </c>
      <c r="O3686" s="1">
        <f t="shared" si="115"/>
        <v>0.48999999999999994</v>
      </c>
    </row>
    <row r="3687" spans="1:15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>
        <f t="shared" si="114"/>
        <v>98.21</v>
      </c>
      <c r="O3687" s="1">
        <f t="shared" si="115"/>
        <v>0.28999999999999998</v>
      </c>
    </row>
    <row r="3688" spans="1:15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>
        <f t="shared" si="114"/>
        <v>9.84</v>
      </c>
      <c r="O3688" s="1">
        <f t="shared" si="115"/>
        <v>0.33</v>
      </c>
    </row>
    <row r="3689" spans="1:15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>
        <f t="shared" si="114"/>
        <v>2.694</v>
      </c>
      <c r="O3689" s="1">
        <f t="shared" si="115"/>
        <v>-0.83333333333333337</v>
      </c>
    </row>
    <row r="3690" spans="1:15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>
        <f t="shared" si="114"/>
        <v>25.344000000000001</v>
      </c>
      <c r="O3690" s="1">
        <f t="shared" si="115"/>
        <v>0.3125</v>
      </c>
    </row>
    <row r="3691" spans="1:15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>
        <f t="shared" si="114"/>
        <v>43.92</v>
      </c>
      <c r="O3691" s="1">
        <f t="shared" si="115"/>
        <v>0.36249999999999999</v>
      </c>
    </row>
    <row r="3692" spans="1:15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>
        <f t="shared" si="114"/>
        <v>59.994</v>
      </c>
      <c r="O3692" s="1">
        <f t="shared" si="115"/>
        <v>-0.76666666666666661</v>
      </c>
    </row>
    <row r="3693" spans="1:15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>
        <f t="shared" si="114"/>
        <v>439.99200000000002</v>
      </c>
      <c r="O3693" s="1">
        <f t="shared" si="115"/>
        <v>0.375</v>
      </c>
    </row>
    <row r="3694" spans="1:15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>
        <f t="shared" si="114"/>
        <v>87.96</v>
      </c>
      <c r="O3694" s="1">
        <f t="shared" si="115"/>
        <v>0.35000000000000003</v>
      </c>
    </row>
    <row r="3695" spans="1:15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>
        <f t="shared" si="114"/>
        <v>15.488</v>
      </c>
      <c r="O3695" s="1">
        <f t="shared" si="115"/>
        <v>0.23749999999999999</v>
      </c>
    </row>
    <row r="3696" spans="1:15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>
        <f t="shared" si="114"/>
        <v>232.96</v>
      </c>
      <c r="O3696" s="1">
        <f t="shared" si="115"/>
        <v>0.5</v>
      </c>
    </row>
    <row r="3697" spans="1:15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>
        <f t="shared" si="114"/>
        <v>66.540000000000006</v>
      </c>
      <c r="O3697" s="1">
        <f t="shared" si="115"/>
        <v>0.48999999999999994</v>
      </c>
    </row>
    <row r="3698" spans="1:15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>
        <f t="shared" si="114"/>
        <v>43.26</v>
      </c>
      <c r="O3698" s="1">
        <f t="shared" si="115"/>
        <v>0.33</v>
      </c>
    </row>
    <row r="3699" spans="1:15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>
        <f t="shared" si="114"/>
        <v>141.96</v>
      </c>
      <c r="O3699" s="1">
        <f t="shared" si="115"/>
        <v>0.15999999999999998</v>
      </c>
    </row>
    <row r="3700" spans="1:15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>
        <f t="shared" si="114"/>
        <v>79.400000000000006</v>
      </c>
      <c r="O3700" s="1">
        <f t="shared" si="115"/>
        <v>7.4999999999999997E-2</v>
      </c>
    </row>
    <row r="3701" spans="1:15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>
        <f t="shared" si="114"/>
        <v>163.96</v>
      </c>
      <c r="O3701" s="1">
        <f t="shared" si="115"/>
        <v>0.42999999999999994</v>
      </c>
    </row>
    <row r="3702" spans="1:15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>
        <f t="shared" si="114"/>
        <v>37.93</v>
      </c>
      <c r="O3702" s="1">
        <f t="shared" si="115"/>
        <v>0.18</v>
      </c>
    </row>
    <row r="3703" spans="1:15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>
        <f t="shared" si="114"/>
        <v>15.167999999999999</v>
      </c>
      <c r="O3703" s="1">
        <f t="shared" si="115"/>
        <v>0.25</v>
      </c>
    </row>
    <row r="3704" spans="1:15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>
        <f t="shared" si="114"/>
        <v>24.78</v>
      </c>
      <c r="O3704" s="1">
        <f t="shared" si="115"/>
        <v>0.27999999999999997</v>
      </c>
    </row>
    <row r="3705" spans="1:15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>
        <f t="shared" si="114"/>
        <v>19.14</v>
      </c>
      <c r="O3705" s="1">
        <f t="shared" si="115"/>
        <v>0.45999999999999996</v>
      </c>
    </row>
    <row r="3706" spans="1:15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>
        <f t="shared" si="114"/>
        <v>899.97</v>
      </c>
      <c r="O3706" s="1">
        <f t="shared" si="115"/>
        <v>0.35000000000000003</v>
      </c>
    </row>
    <row r="3707" spans="1:15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>
        <f t="shared" si="114"/>
        <v>32.4</v>
      </c>
      <c r="O3707" s="1">
        <f t="shared" si="115"/>
        <v>0.48</v>
      </c>
    </row>
    <row r="3708" spans="1:15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>
        <f t="shared" si="114"/>
        <v>23.832000000000001</v>
      </c>
      <c r="O3708" s="1">
        <f t="shared" si="115"/>
        <v>0.27499999999999997</v>
      </c>
    </row>
    <row r="3709" spans="1:15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>
        <f t="shared" si="114"/>
        <v>6.3680000000000003</v>
      </c>
      <c r="O3709" s="1">
        <f t="shared" si="115"/>
        <v>-0.4</v>
      </c>
    </row>
    <row r="3710" spans="1:15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>
        <f t="shared" si="114"/>
        <v>34.176000000000002</v>
      </c>
      <c r="O3710" s="1">
        <f t="shared" si="115"/>
        <v>-2.5499999999999998</v>
      </c>
    </row>
    <row r="3711" spans="1:15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>
        <f t="shared" si="114"/>
        <v>5.5439999999999996</v>
      </c>
      <c r="O3711" s="1">
        <f t="shared" si="115"/>
        <v>0.30000000000000004</v>
      </c>
    </row>
    <row r="3712" spans="1:15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>
        <f t="shared" si="114"/>
        <v>510.24</v>
      </c>
      <c r="O3712" s="1">
        <f t="shared" si="115"/>
        <v>1.2500000000000001E-2</v>
      </c>
    </row>
    <row r="3713" spans="1:15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>
        <f t="shared" si="114"/>
        <v>204.95</v>
      </c>
      <c r="O3713" s="1">
        <f t="shared" si="115"/>
        <v>0.49000000000000005</v>
      </c>
    </row>
    <row r="3714" spans="1:15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>
        <f t="shared" si="114"/>
        <v>11.54</v>
      </c>
      <c r="O3714" s="1">
        <f t="shared" si="115"/>
        <v>0.30000000000000004</v>
      </c>
    </row>
    <row r="3715" spans="1:15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>
        <f t="shared" ref="N3715:N3778" si="116">J3715</f>
        <v>162.6</v>
      </c>
      <c r="O3715" s="1">
        <f t="shared" ref="O3715:O3778" si="117">M3715/J3715</f>
        <v>0.21000000000000002</v>
      </c>
    </row>
    <row r="3716" spans="1:15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>
        <f t="shared" si="116"/>
        <v>45.68</v>
      </c>
      <c r="O3716" s="1">
        <f t="shared" si="117"/>
        <v>0.45999999999999996</v>
      </c>
    </row>
    <row r="3717" spans="1:15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>
        <f t="shared" si="116"/>
        <v>603.91999999999996</v>
      </c>
      <c r="O3717" s="1">
        <f t="shared" si="117"/>
        <v>7.4999999999999997E-2</v>
      </c>
    </row>
    <row r="3718" spans="1:15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>
        <f t="shared" si="116"/>
        <v>23.55</v>
      </c>
      <c r="O3718" s="1">
        <f t="shared" si="117"/>
        <v>4.9999999999999996E-2</v>
      </c>
    </row>
    <row r="3719" spans="1:15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>
        <f t="shared" si="116"/>
        <v>5.04</v>
      </c>
      <c r="O3719" s="1">
        <f t="shared" si="117"/>
        <v>0.03</v>
      </c>
    </row>
    <row r="3720" spans="1:15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>
        <f t="shared" si="116"/>
        <v>249.95</v>
      </c>
      <c r="O3720" s="1">
        <f t="shared" si="117"/>
        <v>0.43</v>
      </c>
    </row>
    <row r="3721" spans="1:15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>
        <f t="shared" si="116"/>
        <v>33.4</v>
      </c>
      <c r="O3721" s="1">
        <f t="shared" si="117"/>
        <v>0.37000000000000005</v>
      </c>
    </row>
    <row r="3722" spans="1:15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>
        <f t="shared" si="116"/>
        <v>18.920000000000002</v>
      </c>
      <c r="O3722" s="1">
        <f t="shared" si="117"/>
        <v>0.38999999999999996</v>
      </c>
    </row>
    <row r="3723" spans="1:15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>
        <f t="shared" si="116"/>
        <v>15.42</v>
      </c>
      <c r="O3723" s="1">
        <f t="shared" si="117"/>
        <v>0.45</v>
      </c>
    </row>
    <row r="3724" spans="1:15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>
        <f t="shared" si="116"/>
        <v>35.712000000000003</v>
      </c>
      <c r="O3724" s="1">
        <f t="shared" si="117"/>
        <v>6.25E-2</v>
      </c>
    </row>
    <row r="3725" spans="1:15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>
        <f t="shared" si="116"/>
        <v>551.98500000000001</v>
      </c>
      <c r="O3725" s="1">
        <f t="shared" si="117"/>
        <v>-0.83333333333333337</v>
      </c>
    </row>
    <row r="3726" spans="1:15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>
        <f t="shared" si="116"/>
        <v>7.056</v>
      </c>
      <c r="O3726" s="1">
        <f t="shared" si="117"/>
        <v>0.3125</v>
      </c>
    </row>
    <row r="3727" spans="1:15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>
        <f t="shared" si="116"/>
        <v>18.72</v>
      </c>
      <c r="O3727" s="1">
        <f t="shared" si="117"/>
        <v>0.1875</v>
      </c>
    </row>
    <row r="3728" spans="1:15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>
        <f t="shared" si="116"/>
        <v>360.38</v>
      </c>
      <c r="O3728" s="1">
        <f t="shared" si="117"/>
        <v>0.26</v>
      </c>
    </row>
    <row r="3729" spans="1:15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>
        <f t="shared" si="116"/>
        <v>11.16</v>
      </c>
      <c r="O3729" s="1">
        <f t="shared" si="117"/>
        <v>0.25</v>
      </c>
    </row>
    <row r="3730" spans="1:15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>
        <f t="shared" si="116"/>
        <v>14.94</v>
      </c>
      <c r="O3730" s="1">
        <f t="shared" si="117"/>
        <v>0.46</v>
      </c>
    </row>
    <row r="3731" spans="1:15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>
        <f t="shared" si="116"/>
        <v>41.96</v>
      </c>
      <c r="O3731" s="1">
        <f t="shared" si="117"/>
        <v>0.19</v>
      </c>
    </row>
    <row r="3732" spans="1:15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>
        <f t="shared" si="116"/>
        <v>636.86</v>
      </c>
      <c r="O3732" s="1">
        <f t="shared" si="117"/>
        <v>0</v>
      </c>
    </row>
    <row r="3733" spans="1:15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>
        <f t="shared" si="116"/>
        <v>499.99</v>
      </c>
      <c r="O3733" s="1">
        <f t="shared" si="117"/>
        <v>0.26</v>
      </c>
    </row>
    <row r="3734" spans="1:15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>
        <f t="shared" si="116"/>
        <v>1259.93</v>
      </c>
      <c r="O3734" s="1">
        <f t="shared" si="117"/>
        <v>0.25999999999999995</v>
      </c>
    </row>
    <row r="3735" spans="1:15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>
        <f t="shared" si="116"/>
        <v>65.08</v>
      </c>
      <c r="O3735" s="1">
        <f t="shared" si="117"/>
        <v>0.49</v>
      </c>
    </row>
    <row r="3736" spans="1:15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>
        <f t="shared" si="116"/>
        <v>26.38</v>
      </c>
      <c r="O3736" s="1">
        <f t="shared" si="117"/>
        <v>0.46</v>
      </c>
    </row>
    <row r="3737" spans="1:15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>
        <f t="shared" si="116"/>
        <v>71.97</v>
      </c>
      <c r="O3737" s="1">
        <f t="shared" si="117"/>
        <v>0.23</v>
      </c>
    </row>
    <row r="3738" spans="1:15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>
        <f t="shared" si="116"/>
        <v>129.97999999999999</v>
      </c>
      <c r="O3738" s="1">
        <f t="shared" si="117"/>
        <v>0.48000000000000004</v>
      </c>
    </row>
    <row r="3739" spans="1:15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>
        <f t="shared" si="116"/>
        <v>32.54</v>
      </c>
      <c r="O3739" s="1">
        <f t="shared" si="117"/>
        <v>0.49</v>
      </c>
    </row>
    <row r="3740" spans="1:15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>
        <f t="shared" si="116"/>
        <v>10.9</v>
      </c>
      <c r="O3740" s="1">
        <f t="shared" si="117"/>
        <v>0.27999999999999997</v>
      </c>
    </row>
    <row r="3741" spans="1:15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>
        <f t="shared" si="116"/>
        <v>59.98</v>
      </c>
      <c r="O3741" s="1">
        <f t="shared" si="117"/>
        <v>0.42000000000000004</v>
      </c>
    </row>
    <row r="3742" spans="1:15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>
        <f t="shared" si="116"/>
        <v>61.929000000000002</v>
      </c>
      <c r="O3742" s="1">
        <f t="shared" si="117"/>
        <v>0.37777777777777777</v>
      </c>
    </row>
    <row r="3743" spans="1:15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>
        <f t="shared" si="116"/>
        <v>16.52</v>
      </c>
      <c r="O3743" s="1">
        <f t="shared" si="117"/>
        <v>0.46</v>
      </c>
    </row>
    <row r="3744" spans="1:15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>
        <f t="shared" si="116"/>
        <v>60.12</v>
      </c>
      <c r="O3744" s="1">
        <f t="shared" si="117"/>
        <v>0.48000000000000004</v>
      </c>
    </row>
    <row r="3745" spans="1:15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>
        <f t="shared" si="116"/>
        <v>49.536000000000001</v>
      </c>
      <c r="O3745" s="1">
        <f t="shared" si="117"/>
        <v>0.35</v>
      </c>
    </row>
    <row r="3746" spans="1:15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>
        <f t="shared" si="116"/>
        <v>11.85</v>
      </c>
      <c r="O3746" s="1">
        <f t="shared" si="117"/>
        <v>0.32</v>
      </c>
    </row>
    <row r="3747" spans="1:15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>
        <f t="shared" si="116"/>
        <v>118.25</v>
      </c>
      <c r="O3747" s="1">
        <f t="shared" si="117"/>
        <v>0.28999999999999998</v>
      </c>
    </row>
    <row r="3748" spans="1:15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>
        <f t="shared" si="116"/>
        <v>368.97</v>
      </c>
      <c r="O3748" s="1">
        <f t="shared" si="117"/>
        <v>0.21999999999999997</v>
      </c>
    </row>
    <row r="3749" spans="1:15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>
        <f t="shared" si="116"/>
        <v>198.46</v>
      </c>
      <c r="O3749" s="1">
        <f t="shared" si="117"/>
        <v>0.5</v>
      </c>
    </row>
    <row r="3750" spans="1:15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>
        <f t="shared" si="116"/>
        <v>321.92</v>
      </c>
      <c r="O3750" s="1">
        <f t="shared" si="117"/>
        <v>0.3</v>
      </c>
    </row>
    <row r="3751" spans="1:15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>
        <f t="shared" si="116"/>
        <v>879.98400000000004</v>
      </c>
      <c r="O3751" s="1">
        <f t="shared" si="117"/>
        <v>0.375</v>
      </c>
    </row>
    <row r="3752" spans="1:15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>
        <f t="shared" si="116"/>
        <v>28.4</v>
      </c>
      <c r="O3752" s="1">
        <f t="shared" si="117"/>
        <v>0.29000000000000004</v>
      </c>
    </row>
    <row r="3753" spans="1:15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>
        <f t="shared" si="116"/>
        <v>230.28</v>
      </c>
      <c r="O3753" s="1">
        <f t="shared" si="117"/>
        <v>9.9999999999999992E-2</v>
      </c>
    </row>
    <row r="3754" spans="1:15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>
        <f t="shared" si="116"/>
        <v>116.28</v>
      </c>
      <c r="O3754" s="1">
        <f t="shared" si="117"/>
        <v>0.49000000000000005</v>
      </c>
    </row>
    <row r="3755" spans="1:15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>
        <f t="shared" si="116"/>
        <v>841.56799999999998</v>
      </c>
      <c r="O3755" s="1">
        <f t="shared" si="117"/>
        <v>0.35000000000000003</v>
      </c>
    </row>
    <row r="3756" spans="1:15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>
        <f t="shared" si="116"/>
        <v>354.9</v>
      </c>
      <c r="O3756" s="1">
        <f t="shared" si="117"/>
        <v>0.05</v>
      </c>
    </row>
    <row r="3757" spans="1:15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>
        <f t="shared" si="116"/>
        <v>42.783999999999999</v>
      </c>
      <c r="O3757" s="1">
        <f t="shared" si="117"/>
        <v>0.36249999999999999</v>
      </c>
    </row>
    <row r="3758" spans="1:15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>
        <f t="shared" si="116"/>
        <v>563.42999999999995</v>
      </c>
      <c r="O3758" s="1">
        <f t="shared" si="117"/>
        <v>-0.10000000000000002</v>
      </c>
    </row>
    <row r="3759" spans="1:15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>
        <f t="shared" si="116"/>
        <v>111.104</v>
      </c>
      <c r="O3759" s="1">
        <f t="shared" si="117"/>
        <v>7.5000000000000011E-2</v>
      </c>
    </row>
    <row r="3760" spans="1:15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>
        <f t="shared" si="116"/>
        <v>11.68</v>
      </c>
      <c r="O3760" s="1">
        <f t="shared" si="117"/>
        <v>0.47000000000000003</v>
      </c>
    </row>
    <row r="3761" spans="1:15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>
        <f t="shared" si="116"/>
        <v>16.899999999999999</v>
      </c>
      <c r="O3761" s="1">
        <f t="shared" si="117"/>
        <v>0.30000000000000004</v>
      </c>
    </row>
    <row r="3762" spans="1:15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>
        <f t="shared" si="116"/>
        <v>24.4</v>
      </c>
      <c r="O3762" s="1">
        <f t="shared" si="117"/>
        <v>0.42</v>
      </c>
    </row>
    <row r="3763" spans="1:15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>
        <f t="shared" si="116"/>
        <v>87.6</v>
      </c>
      <c r="O3763" s="1">
        <f t="shared" si="117"/>
        <v>0.48000000000000004</v>
      </c>
    </row>
    <row r="3764" spans="1:15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>
        <f t="shared" si="116"/>
        <v>241.96</v>
      </c>
      <c r="O3764" s="1">
        <f t="shared" si="117"/>
        <v>0.1</v>
      </c>
    </row>
    <row r="3765" spans="1:15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>
        <f t="shared" si="116"/>
        <v>8.52</v>
      </c>
      <c r="O3765" s="1">
        <f t="shared" si="117"/>
        <v>0.49000000000000005</v>
      </c>
    </row>
    <row r="3766" spans="1:15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>
        <f t="shared" si="116"/>
        <v>1.788</v>
      </c>
      <c r="O3766" s="1">
        <f t="shared" si="117"/>
        <v>-1.7</v>
      </c>
    </row>
    <row r="3767" spans="1:15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>
        <f t="shared" si="116"/>
        <v>99.372</v>
      </c>
      <c r="O3767" s="1">
        <f t="shared" si="117"/>
        <v>-1.4285714285714285E-2</v>
      </c>
    </row>
    <row r="3768" spans="1:15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>
        <f t="shared" si="116"/>
        <v>1.3440000000000001</v>
      </c>
      <c r="O3768" s="1">
        <f t="shared" si="117"/>
        <v>0.375</v>
      </c>
    </row>
    <row r="3769" spans="1:15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>
        <f t="shared" si="116"/>
        <v>119.96</v>
      </c>
      <c r="O3769" s="1">
        <f t="shared" si="117"/>
        <v>0.1</v>
      </c>
    </row>
    <row r="3770" spans="1:15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>
        <f t="shared" si="116"/>
        <v>1013.832</v>
      </c>
      <c r="O3770" s="1">
        <f t="shared" si="117"/>
        <v>0.1</v>
      </c>
    </row>
    <row r="3771" spans="1:15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>
        <f t="shared" si="116"/>
        <v>1.984</v>
      </c>
      <c r="O3771" s="1">
        <f t="shared" si="117"/>
        <v>0.33749999999999997</v>
      </c>
    </row>
    <row r="3772" spans="1:15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>
        <f t="shared" si="116"/>
        <v>2003.52</v>
      </c>
      <c r="O3772" s="1">
        <f t="shared" si="117"/>
        <v>-0.16250000000000001</v>
      </c>
    </row>
    <row r="3773" spans="1:15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>
        <f t="shared" si="116"/>
        <v>82.367999999999995</v>
      </c>
      <c r="O3773" s="1">
        <f t="shared" si="117"/>
        <v>-0.23750000000000002</v>
      </c>
    </row>
    <row r="3774" spans="1:15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>
        <f t="shared" si="116"/>
        <v>62.91</v>
      </c>
      <c r="O3774" s="1">
        <f t="shared" si="117"/>
        <v>0.36000000000000004</v>
      </c>
    </row>
    <row r="3775" spans="1:15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>
        <f t="shared" si="116"/>
        <v>6.9119999999999999</v>
      </c>
      <c r="O3775" s="1">
        <f t="shared" si="117"/>
        <v>0.33750000000000002</v>
      </c>
    </row>
    <row r="3776" spans="1:15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>
        <f t="shared" si="116"/>
        <v>383.976</v>
      </c>
      <c r="O3776" s="1">
        <f t="shared" si="117"/>
        <v>0.21249999999999999</v>
      </c>
    </row>
    <row r="3777" spans="1:15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>
        <f t="shared" si="116"/>
        <v>10.368</v>
      </c>
      <c r="O3777" s="1">
        <f t="shared" si="117"/>
        <v>0.35</v>
      </c>
    </row>
    <row r="3778" spans="1:15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>
        <f t="shared" si="116"/>
        <v>335.94400000000002</v>
      </c>
      <c r="O3778" s="1">
        <f t="shared" si="117"/>
        <v>0.125</v>
      </c>
    </row>
    <row r="3779" spans="1:15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>
        <f t="shared" ref="N3779:N3842" si="118">J3779</f>
        <v>665.88</v>
      </c>
      <c r="O3779" s="1">
        <f t="shared" ref="O3779:O3842" si="119">M3779/J3779</f>
        <v>0.16</v>
      </c>
    </row>
    <row r="3780" spans="1:15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>
        <f t="shared" si="118"/>
        <v>71.975999999999999</v>
      </c>
      <c r="O3780" s="1">
        <f t="shared" si="119"/>
        <v>0.125</v>
      </c>
    </row>
    <row r="3781" spans="1:15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>
        <f t="shared" si="118"/>
        <v>37.94</v>
      </c>
      <c r="O3781" s="1">
        <f t="shared" si="119"/>
        <v>0.48000000000000009</v>
      </c>
    </row>
    <row r="3782" spans="1:15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>
        <f t="shared" si="118"/>
        <v>273.95999999999998</v>
      </c>
      <c r="O3782" s="1">
        <f t="shared" si="119"/>
        <v>0.04</v>
      </c>
    </row>
    <row r="3783" spans="1:15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>
        <f t="shared" si="118"/>
        <v>269.98200000000003</v>
      </c>
      <c r="O3783" s="1">
        <f t="shared" si="119"/>
        <v>0.15</v>
      </c>
    </row>
    <row r="3784" spans="1:15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>
        <f t="shared" si="118"/>
        <v>8.9039999999999999</v>
      </c>
      <c r="O3784" s="1">
        <f t="shared" si="119"/>
        <v>0.375</v>
      </c>
    </row>
    <row r="3785" spans="1:15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>
        <f t="shared" si="118"/>
        <v>720.06399999999996</v>
      </c>
      <c r="O3785" s="1">
        <f t="shared" si="119"/>
        <v>-8.7500000000000008E-2</v>
      </c>
    </row>
    <row r="3786" spans="1:15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>
        <f t="shared" si="118"/>
        <v>41.423999999999999</v>
      </c>
      <c r="O3786" s="1">
        <f t="shared" si="119"/>
        <v>0.2</v>
      </c>
    </row>
    <row r="3787" spans="1:15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>
        <f t="shared" si="118"/>
        <v>3.1320000000000001</v>
      </c>
      <c r="O3787" s="1">
        <f t="shared" si="119"/>
        <v>-0.83333333333333326</v>
      </c>
    </row>
    <row r="3788" spans="1:15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>
        <f t="shared" si="118"/>
        <v>1085.42</v>
      </c>
      <c r="O3788" s="1">
        <f t="shared" si="119"/>
        <v>0.26</v>
      </c>
    </row>
    <row r="3789" spans="1:15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>
        <f t="shared" si="118"/>
        <v>3.9119999999999999</v>
      </c>
      <c r="O3789" s="1">
        <f t="shared" si="119"/>
        <v>0.26250000000000001</v>
      </c>
    </row>
    <row r="3790" spans="1:15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>
        <f t="shared" si="118"/>
        <v>62.375999999999998</v>
      </c>
      <c r="O3790" s="1">
        <f t="shared" si="119"/>
        <v>0.1125</v>
      </c>
    </row>
    <row r="3791" spans="1:15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>
        <f t="shared" si="118"/>
        <v>29.05</v>
      </c>
      <c r="O3791" s="1">
        <f t="shared" si="119"/>
        <v>0.31</v>
      </c>
    </row>
    <row r="3792" spans="1:15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>
        <f t="shared" si="118"/>
        <v>180.96</v>
      </c>
      <c r="O3792" s="1">
        <f t="shared" si="119"/>
        <v>0.375</v>
      </c>
    </row>
    <row r="3793" spans="1:15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>
        <f t="shared" si="118"/>
        <v>4.4189999999999996</v>
      </c>
      <c r="O3793" s="1">
        <f t="shared" si="119"/>
        <v>-0.76666666666666672</v>
      </c>
    </row>
    <row r="3794" spans="1:15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>
        <f t="shared" si="118"/>
        <v>16.032</v>
      </c>
      <c r="O3794" s="1">
        <f t="shared" si="119"/>
        <v>0.13750000000000001</v>
      </c>
    </row>
    <row r="3795" spans="1:15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>
        <f t="shared" si="118"/>
        <v>29.79</v>
      </c>
      <c r="O3795" s="1">
        <f t="shared" si="119"/>
        <v>0.42</v>
      </c>
    </row>
    <row r="3796" spans="1:15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>
        <f t="shared" si="118"/>
        <v>57.23</v>
      </c>
      <c r="O3796" s="1">
        <f t="shared" si="119"/>
        <v>0.25</v>
      </c>
    </row>
    <row r="3797" spans="1:15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>
        <f t="shared" si="118"/>
        <v>333</v>
      </c>
      <c r="O3797" s="1">
        <f t="shared" si="119"/>
        <v>-4.9999999999999996E-2</v>
      </c>
    </row>
    <row r="3798" spans="1:15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>
        <f t="shared" si="118"/>
        <v>36.44</v>
      </c>
      <c r="O3798" s="1">
        <f t="shared" si="119"/>
        <v>0.33</v>
      </c>
    </row>
    <row r="3799" spans="1:15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>
        <f t="shared" si="118"/>
        <v>251.64</v>
      </c>
      <c r="O3799" s="1">
        <f t="shared" si="119"/>
        <v>0.35000000000000003</v>
      </c>
    </row>
    <row r="3800" spans="1:15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>
        <f t="shared" si="118"/>
        <v>523.76400000000001</v>
      </c>
      <c r="O3800" s="1">
        <f t="shared" si="119"/>
        <v>-0.36666666666666664</v>
      </c>
    </row>
    <row r="3801" spans="1:15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>
        <f t="shared" si="118"/>
        <v>1359.96</v>
      </c>
      <c r="O3801" s="1">
        <f t="shared" si="119"/>
        <v>8.7499999999999994E-2</v>
      </c>
    </row>
    <row r="3802" spans="1:15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>
        <f t="shared" si="118"/>
        <v>102.592</v>
      </c>
      <c r="O3802" s="1">
        <f t="shared" si="119"/>
        <v>0.1</v>
      </c>
    </row>
    <row r="3803" spans="1:15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>
        <f t="shared" si="118"/>
        <v>22.704000000000001</v>
      </c>
      <c r="O3803" s="1">
        <f t="shared" si="119"/>
        <v>0.26250000000000001</v>
      </c>
    </row>
    <row r="3804" spans="1:15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>
        <f t="shared" si="118"/>
        <v>93.024000000000001</v>
      </c>
      <c r="O3804" s="1">
        <f t="shared" si="119"/>
        <v>0.36250000000000004</v>
      </c>
    </row>
    <row r="3805" spans="1:15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>
        <f t="shared" si="118"/>
        <v>12.768000000000001</v>
      </c>
      <c r="O3805" s="1">
        <f t="shared" si="119"/>
        <v>0.11249999999999999</v>
      </c>
    </row>
    <row r="3806" spans="1:15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>
        <f t="shared" si="118"/>
        <v>35.008000000000003</v>
      </c>
      <c r="O3806" s="1">
        <f t="shared" si="119"/>
        <v>0.375</v>
      </c>
    </row>
    <row r="3807" spans="1:15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>
        <f t="shared" si="118"/>
        <v>39.152000000000001</v>
      </c>
      <c r="O3807" s="1">
        <f t="shared" si="119"/>
        <v>0.375</v>
      </c>
    </row>
    <row r="3808" spans="1:15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>
        <f t="shared" si="118"/>
        <v>11.76</v>
      </c>
      <c r="O3808" s="1">
        <f t="shared" si="119"/>
        <v>0.1125</v>
      </c>
    </row>
    <row r="3809" spans="1:15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>
        <f t="shared" si="118"/>
        <v>5.2380000000000004</v>
      </c>
      <c r="O3809" s="1">
        <f t="shared" si="119"/>
        <v>-0.7666666666666665</v>
      </c>
    </row>
    <row r="3810" spans="1:15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>
        <f t="shared" si="118"/>
        <v>4.6619999999999999</v>
      </c>
      <c r="O3810" s="1">
        <f t="shared" si="119"/>
        <v>-0.8</v>
      </c>
    </row>
    <row r="3811" spans="1:15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>
        <f t="shared" si="118"/>
        <v>523.91999999999996</v>
      </c>
      <c r="O3811" s="1">
        <f t="shared" si="119"/>
        <v>-0.13750000000000001</v>
      </c>
    </row>
    <row r="3812" spans="1:15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>
        <f t="shared" si="118"/>
        <v>100.792</v>
      </c>
      <c r="O3812" s="1">
        <f t="shared" si="119"/>
        <v>0.1</v>
      </c>
    </row>
    <row r="3813" spans="1:15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>
        <f t="shared" si="118"/>
        <v>146.136</v>
      </c>
      <c r="O3813" s="1">
        <f t="shared" si="119"/>
        <v>0.1125</v>
      </c>
    </row>
    <row r="3814" spans="1:15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>
        <f t="shared" si="118"/>
        <v>25.06</v>
      </c>
      <c r="O3814" s="1">
        <f t="shared" si="119"/>
        <v>0.47000000000000003</v>
      </c>
    </row>
    <row r="3815" spans="1:15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>
        <f t="shared" si="118"/>
        <v>19.824000000000002</v>
      </c>
      <c r="O3815" s="1">
        <f t="shared" si="119"/>
        <v>0.32499999999999996</v>
      </c>
    </row>
    <row r="3816" spans="1:15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>
        <f t="shared" si="118"/>
        <v>823.96</v>
      </c>
      <c r="O3816" s="1">
        <f t="shared" si="119"/>
        <v>6.25E-2</v>
      </c>
    </row>
    <row r="3817" spans="1:15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>
        <f t="shared" si="118"/>
        <v>15.984</v>
      </c>
      <c r="O3817" s="1">
        <f t="shared" si="119"/>
        <v>0.3125</v>
      </c>
    </row>
    <row r="3818" spans="1:15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>
        <f t="shared" si="118"/>
        <v>801.96</v>
      </c>
      <c r="O3818" s="1">
        <f t="shared" si="119"/>
        <v>0.25</v>
      </c>
    </row>
    <row r="3819" spans="1:15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>
        <f t="shared" si="118"/>
        <v>59.97</v>
      </c>
      <c r="O3819" s="1">
        <f t="shared" si="119"/>
        <v>0</v>
      </c>
    </row>
    <row r="3820" spans="1:15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>
        <f t="shared" si="118"/>
        <v>1056.8599999999999</v>
      </c>
      <c r="O3820" s="1">
        <f t="shared" si="119"/>
        <v>0.29000000000000004</v>
      </c>
    </row>
    <row r="3821" spans="1:15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>
        <f t="shared" si="118"/>
        <v>12.816000000000001</v>
      </c>
      <c r="O3821" s="1">
        <f t="shared" si="119"/>
        <v>0.33749999999999997</v>
      </c>
    </row>
    <row r="3822" spans="1:15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>
        <f t="shared" si="118"/>
        <v>314.35199999999998</v>
      </c>
      <c r="O3822" s="1">
        <f t="shared" si="119"/>
        <v>-0.05</v>
      </c>
    </row>
    <row r="3823" spans="1:15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>
        <f t="shared" si="118"/>
        <v>18.98</v>
      </c>
      <c r="O3823" s="1">
        <f t="shared" si="119"/>
        <v>0.47000000000000003</v>
      </c>
    </row>
    <row r="3824" spans="1:15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>
        <f t="shared" si="118"/>
        <v>18.239999999999998</v>
      </c>
      <c r="O3824" s="1">
        <f t="shared" si="119"/>
        <v>0.33750000000000002</v>
      </c>
    </row>
    <row r="3825" spans="1:15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>
        <f t="shared" si="118"/>
        <v>991.2</v>
      </c>
      <c r="O3825" s="1">
        <f t="shared" si="119"/>
        <v>0.25999999999999995</v>
      </c>
    </row>
    <row r="3826" spans="1:15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>
        <f t="shared" si="118"/>
        <v>879.98400000000004</v>
      </c>
      <c r="O3826" s="1">
        <f t="shared" si="119"/>
        <v>0.375</v>
      </c>
    </row>
    <row r="3827" spans="1:15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>
        <f t="shared" si="118"/>
        <v>12.96</v>
      </c>
      <c r="O3827" s="1">
        <f t="shared" si="119"/>
        <v>0.34999999999999992</v>
      </c>
    </row>
    <row r="3828" spans="1:15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>
        <f t="shared" si="118"/>
        <v>107.44</v>
      </c>
      <c r="O3828" s="1">
        <f t="shared" si="119"/>
        <v>0.1</v>
      </c>
    </row>
    <row r="3829" spans="1:15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>
        <f t="shared" si="118"/>
        <v>1458.65</v>
      </c>
      <c r="O3829" s="1">
        <f t="shared" si="119"/>
        <v>0.28999999999999998</v>
      </c>
    </row>
    <row r="3830" spans="1:15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>
        <f t="shared" si="118"/>
        <v>26.64</v>
      </c>
      <c r="O3830" s="1">
        <f t="shared" si="119"/>
        <v>0.27999999999999997</v>
      </c>
    </row>
    <row r="3831" spans="1:15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>
        <f t="shared" si="118"/>
        <v>476.8</v>
      </c>
      <c r="O3831" s="1">
        <f t="shared" si="119"/>
        <v>0.25</v>
      </c>
    </row>
    <row r="3832" spans="1:15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>
        <f t="shared" si="118"/>
        <v>87.444000000000003</v>
      </c>
      <c r="O3832" s="1">
        <f t="shared" si="119"/>
        <v>0.21111111111111111</v>
      </c>
    </row>
    <row r="3833" spans="1:15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>
        <f t="shared" si="118"/>
        <v>76.14</v>
      </c>
      <c r="O3833" s="1">
        <f t="shared" si="119"/>
        <v>0.35000000000000003</v>
      </c>
    </row>
    <row r="3834" spans="1:15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>
        <f t="shared" si="118"/>
        <v>19.96</v>
      </c>
      <c r="O3834" s="1">
        <f t="shared" si="119"/>
        <v>0.47</v>
      </c>
    </row>
    <row r="3835" spans="1:15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>
        <f t="shared" si="118"/>
        <v>1049.97</v>
      </c>
      <c r="O3835" s="1">
        <f t="shared" si="119"/>
        <v>-0.19999999999999998</v>
      </c>
    </row>
    <row r="3836" spans="1:15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>
        <f t="shared" si="118"/>
        <v>611.05799999999999</v>
      </c>
      <c r="O3836" s="1">
        <f t="shared" si="119"/>
        <v>-5.7142857142857141E-2</v>
      </c>
    </row>
    <row r="3837" spans="1:15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>
        <f t="shared" si="118"/>
        <v>2.3679999999999999</v>
      </c>
      <c r="O3837" s="1">
        <f t="shared" si="119"/>
        <v>0.35000000000000003</v>
      </c>
    </row>
    <row r="3838" spans="1:15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>
        <f t="shared" si="118"/>
        <v>19.007999999999999</v>
      </c>
      <c r="O3838" s="1">
        <f t="shared" si="119"/>
        <v>0.36249999999999999</v>
      </c>
    </row>
    <row r="3839" spans="1:15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>
        <f t="shared" si="118"/>
        <v>911.98400000000004</v>
      </c>
      <c r="O3839" s="1">
        <f t="shared" si="119"/>
        <v>0.125</v>
      </c>
    </row>
    <row r="3840" spans="1:15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>
        <f t="shared" si="118"/>
        <v>674.35199999999998</v>
      </c>
      <c r="O3840" s="1">
        <f t="shared" si="119"/>
        <v>-0.16250000000000001</v>
      </c>
    </row>
    <row r="3841" spans="1:15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>
        <f t="shared" si="118"/>
        <v>134.01</v>
      </c>
      <c r="O3841" s="1">
        <f t="shared" si="119"/>
        <v>0.27</v>
      </c>
    </row>
    <row r="3842" spans="1:15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>
        <f t="shared" si="118"/>
        <v>170.97</v>
      </c>
      <c r="O3842" s="1">
        <f t="shared" si="119"/>
        <v>0.41000000000000003</v>
      </c>
    </row>
    <row r="3843" spans="1:15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>
        <f t="shared" ref="N3843:N3906" si="120">J3843</f>
        <v>170.352</v>
      </c>
      <c r="O3843" s="1">
        <f t="shared" ref="O3843:O3906" si="121">M3843/J3843</f>
        <v>6.25E-2</v>
      </c>
    </row>
    <row r="3844" spans="1:15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>
        <f t="shared" si="120"/>
        <v>7.1840000000000002</v>
      </c>
      <c r="O3844" s="1">
        <f t="shared" si="121"/>
        <v>0.3125</v>
      </c>
    </row>
    <row r="3845" spans="1:15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>
        <f t="shared" si="120"/>
        <v>6.28</v>
      </c>
      <c r="O3845" s="1">
        <f t="shared" si="121"/>
        <v>9.9999999999999985E-3</v>
      </c>
    </row>
    <row r="3846" spans="1:15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>
        <f t="shared" si="120"/>
        <v>480.74</v>
      </c>
      <c r="O3846" s="1">
        <f t="shared" si="121"/>
        <v>0.03</v>
      </c>
    </row>
    <row r="3847" spans="1:15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>
        <f t="shared" si="120"/>
        <v>616.99800000000005</v>
      </c>
      <c r="O3847" s="1">
        <f t="shared" si="121"/>
        <v>-5.8823529411764698E-2</v>
      </c>
    </row>
    <row r="3848" spans="1:15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>
        <f t="shared" si="120"/>
        <v>141.4</v>
      </c>
      <c r="O3848" s="1">
        <f t="shared" si="121"/>
        <v>0.26999999999999996</v>
      </c>
    </row>
    <row r="3849" spans="1:15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>
        <f t="shared" si="120"/>
        <v>501.81</v>
      </c>
      <c r="O3849" s="1">
        <f t="shared" si="121"/>
        <v>0</v>
      </c>
    </row>
    <row r="3850" spans="1:15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>
        <f t="shared" si="120"/>
        <v>691.96</v>
      </c>
      <c r="O3850" s="1">
        <f t="shared" si="121"/>
        <v>0.45999999999999996</v>
      </c>
    </row>
    <row r="3851" spans="1:15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>
        <f t="shared" si="120"/>
        <v>34.950000000000003</v>
      </c>
      <c r="O3851" s="1">
        <f t="shared" si="121"/>
        <v>0.43999999999999995</v>
      </c>
    </row>
    <row r="3852" spans="1:15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>
        <f t="shared" si="120"/>
        <v>85.96</v>
      </c>
      <c r="O3852" s="1">
        <f t="shared" si="121"/>
        <v>0.47000000000000008</v>
      </c>
    </row>
    <row r="3853" spans="1:15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>
        <f t="shared" si="120"/>
        <v>85.3</v>
      </c>
      <c r="O3853" s="1">
        <f t="shared" si="121"/>
        <v>0.17</v>
      </c>
    </row>
    <row r="3854" spans="1:15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>
        <f t="shared" si="120"/>
        <v>33.567999999999998</v>
      </c>
      <c r="O3854" s="1">
        <f t="shared" si="121"/>
        <v>-1.6</v>
      </c>
    </row>
    <row r="3855" spans="1:15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>
        <f t="shared" si="120"/>
        <v>4.95</v>
      </c>
      <c r="O3855" s="1">
        <f t="shared" si="121"/>
        <v>0.43999999999999995</v>
      </c>
    </row>
    <row r="3856" spans="1:15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>
        <f t="shared" si="120"/>
        <v>26.4</v>
      </c>
      <c r="O3856" s="1">
        <f t="shared" si="121"/>
        <v>0</v>
      </c>
    </row>
    <row r="3857" spans="1:15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>
        <f t="shared" si="120"/>
        <v>3.5640000000000001</v>
      </c>
      <c r="O3857" s="1">
        <f t="shared" si="121"/>
        <v>-1.75</v>
      </c>
    </row>
    <row r="3858" spans="1:15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>
        <f t="shared" si="120"/>
        <v>823.96</v>
      </c>
      <c r="O3858" s="1">
        <f t="shared" si="121"/>
        <v>6.25E-2</v>
      </c>
    </row>
    <row r="3859" spans="1:15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>
        <f t="shared" si="120"/>
        <v>10.272</v>
      </c>
      <c r="O3859" s="1">
        <f t="shared" si="121"/>
        <v>8.7500000000000008E-2</v>
      </c>
    </row>
    <row r="3860" spans="1:15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>
        <f t="shared" si="120"/>
        <v>447.94400000000002</v>
      </c>
      <c r="O3860" s="1">
        <f t="shared" si="121"/>
        <v>0.2</v>
      </c>
    </row>
    <row r="3861" spans="1:15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>
        <f t="shared" si="120"/>
        <v>480.96</v>
      </c>
      <c r="O3861" s="1">
        <f t="shared" si="121"/>
        <v>-0.56000000000000005</v>
      </c>
    </row>
    <row r="3862" spans="1:15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>
        <f t="shared" si="120"/>
        <v>124.792</v>
      </c>
      <c r="O3862" s="1">
        <f t="shared" si="121"/>
        <v>8.7499999999999994E-2</v>
      </c>
    </row>
    <row r="3863" spans="1:15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>
        <f t="shared" si="120"/>
        <v>40.176000000000002</v>
      </c>
      <c r="O3863" s="1">
        <f t="shared" si="121"/>
        <v>0.36249999999999999</v>
      </c>
    </row>
    <row r="3864" spans="1:15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>
        <f t="shared" si="120"/>
        <v>10.896000000000001</v>
      </c>
      <c r="O3864" s="1">
        <f t="shared" si="121"/>
        <v>0.36249999999999999</v>
      </c>
    </row>
    <row r="3865" spans="1:15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>
        <f t="shared" si="120"/>
        <v>10.64</v>
      </c>
      <c r="O3865" s="1">
        <f t="shared" si="121"/>
        <v>0.26</v>
      </c>
    </row>
    <row r="3866" spans="1:15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>
        <f t="shared" si="120"/>
        <v>151.96</v>
      </c>
      <c r="O3866" s="1">
        <f t="shared" si="121"/>
        <v>-1.2</v>
      </c>
    </row>
    <row r="3867" spans="1:15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>
        <f t="shared" si="120"/>
        <v>238</v>
      </c>
      <c r="O3867" s="1">
        <f t="shared" si="121"/>
        <v>0.16</v>
      </c>
    </row>
    <row r="3868" spans="1:15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>
        <f t="shared" si="120"/>
        <v>155.34</v>
      </c>
      <c r="O3868" s="1">
        <f t="shared" si="121"/>
        <v>0.36</v>
      </c>
    </row>
    <row r="3869" spans="1:15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>
        <f t="shared" si="120"/>
        <v>148.32</v>
      </c>
      <c r="O3869" s="1">
        <f t="shared" si="121"/>
        <v>0.43</v>
      </c>
    </row>
    <row r="3870" spans="1:15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>
        <f t="shared" si="120"/>
        <v>240.78399999999999</v>
      </c>
      <c r="O3870" s="1">
        <f t="shared" si="121"/>
        <v>0.1125</v>
      </c>
    </row>
    <row r="3871" spans="1:15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>
        <f t="shared" si="120"/>
        <v>191.96799999999999</v>
      </c>
      <c r="O3871" s="1">
        <f t="shared" si="121"/>
        <v>8.7500000000000008E-2</v>
      </c>
    </row>
    <row r="3872" spans="1:15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>
        <f t="shared" si="120"/>
        <v>11.56</v>
      </c>
      <c r="O3872" s="1">
        <f t="shared" si="121"/>
        <v>0.48999999999999994</v>
      </c>
    </row>
    <row r="3873" spans="1:15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>
        <f t="shared" si="120"/>
        <v>11.8</v>
      </c>
      <c r="O3873" s="1">
        <f t="shared" si="121"/>
        <v>0.47999999999999993</v>
      </c>
    </row>
    <row r="3874" spans="1:15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>
        <f t="shared" si="120"/>
        <v>842.35199999999998</v>
      </c>
      <c r="O3874" s="1">
        <f t="shared" si="121"/>
        <v>0.05</v>
      </c>
    </row>
    <row r="3875" spans="1:15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>
        <f t="shared" si="120"/>
        <v>23.472000000000001</v>
      </c>
      <c r="O3875" s="1">
        <f t="shared" si="121"/>
        <v>0.32500000000000001</v>
      </c>
    </row>
    <row r="3876" spans="1:15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>
        <f t="shared" si="120"/>
        <v>86.058000000000007</v>
      </c>
      <c r="O3876" s="1">
        <f t="shared" si="121"/>
        <v>-0.73333333333333328</v>
      </c>
    </row>
    <row r="3877" spans="1:15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>
        <f t="shared" si="120"/>
        <v>108.78400000000001</v>
      </c>
      <c r="O3877" s="1">
        <f t="shared" si="121"/>
        <v>6.25E-2</v>
      </c>
    </row>
    <row r="3878" spans="1:15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>
        <f t="shared" si="120"/>
        <v>10.272</v>
      </c>
      <c r="O3878" s="1">
        <f t="shared" si="121"/>
        <v>0.3125</v>
      </c>
    </row>
    <row r="3879" spans="1:15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>
        <f t="shared" si="120"/>
        <v>38.19</v>
      </c>
      <c r="O3879" s="1">
        <f t="shared" si="121"/>
        <v>-0.70000000000000007</v>
      </c>
    </row>
    <row r="3880" spans="1:15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>
        <f t="shared" si="120"/>
        <v>49.631999999999998</v>
      </c>
      <c r="O3880" s="1">
        <f t="shared" si="121"/>
        <v>7.4999999999999997E-2</v>
      </c>
    </row>
    <row r="3881" spans="1:15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>
        <f t="shared" si="120"/>
        <v>52.095999999999997</v>
      </c>
      <c r="O3881" s="1">
        <f t="shared" si="121"/>
        <v>7.5000000000000011E-2</v>
      </c>
    </row>
    <row r="3882" spans="1:15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>
        <f t="shared" si="120"/>
        <v>9.5679999999999996</v>
      </c>
      <c r="O3882" s="1">
        <f t="shared" si="121"/>
        <v>0.31250000000000006</v>
      </c>
    </row>
    <row r="3883" spans="1:15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>
        <f t="shared" si="120"/>
        <v>82.367999999999995</v>
      </c>
      <c r="O3883" s="1">
        <f t="shared" si="121"/>
        <v>-0.23750000000000002</v>
      </c>
    </row>
    <row r="3884" spans="1:15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>
        <f t="shared" si="120"/>
        <v>364.70400000000001</v>
      </c>
      <c r="O3884" s="1">
        <f t="shared" si="121"/>
        <v>-9.9999999999999992E-2</v>
      </c>
    </row>
    <row r="3885" spans="1:15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>
        <f t="shared" si="120"/>
        <v>40.256</v>
      </c>
      <c r="O3885" s="1">
        <f t="shared" si="121"/>
        <v>0.27499999999999997</v>
      </c>
    </row>
    <row r="3886" spans="1:15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>
        <f t="shared" si="120"/>
        <v>4.3680000000000003</v>
      </c>
      <c r="O3886" s="1">
        <f t="shared" si="121"/>
        <v>8.7499999999999994E-2</v>
      </c>
    </row>
    <row r="3887" spans="1:15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>
        <f t="shared" si="120"/>
        <v>12.128</v>
      </c>
      <c r="O3887" s="1">
        <f t="shared" si="121"/>
        <v>-1.7</v>
      </c>
    </row>
    <row r="3888" spans="1:15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>
        <f t="shared" si="120"/>
        <v>134.85</v>
      </c>
      <c r="O3888" s="1">
        <f t="shared" si="121"/>
        <v>0.28000000000000003</v>
      </c>
    </row>
    <row r="3889" spans="1:15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>
        <f t="shared" si="120"/>
        <v>8.56</v>
      </c>
      <c r="O3889" s="1">
        <f t="shared" si="121"/>
        <v>0.31</v>
      </c>
    </row>
    <row r="3890" spans="1:15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>
        <f t="shared" si="120"/>
        <v>239.97</v>
      </c>
      <c r="O3890" s="1">
        <f t="shared" si="121"/>
        <v>0.27999999999999997</v>
      </c>
    </row>
    <row r="3891" spans="1:15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>
        <f t="shared" si="120"/>
        <v>356.94</v>
      </c>
      <c r="O3891" s="1">
        <f t="shared" si="121"/>
        <v>0.3</v>
      </c>
    </row>
    <row r="3892" spans="1:15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>
        <f t="shared" si="120"/>
        <v>659.9</v>
      </c>
      <c r="O3892" s="1">
        <f t="shared" si="121"/>
        <v>0.33</v>
      </c>
    </row>
    <row r="3893" spans="1:15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>
        <f t="shared" si="120"/>
        <v>1684.752</v>
      </c>
      <c r="O3893" s="1">
        <f t="shared" si="121"/>
        <v>0.125</v>
      </c>
    </row>
    <row r="3894" spans="1:15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>
        <f t="shared" si="120"/>
        <v>559.91999999999996</v>
      </c>
      <c r="O3894" s="1">
        <f t="shared" si="121"/>
        <v>0.34</v>
      </c>
    </row>
    <row r="3895" spans="1:15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>
        <f t="shared" si="120"/>
        <v>279.94400000000002</v>
      </c>
      <c r="O3895" s="1">
        <f t="shared" si="121"/>
        <v>0.17499999999999999</v>
      </c>
    </row>
    <row r="3896" spans="1:15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>
        <f t="shared" si="120"/>
        <v>9.98</v>
      </c>
      <c r="O3896" s="1">
        <f t="shared" si="121"/>
        <v>-1.65</v>
      </c>
    </row>
    <row r="3897" spans="1:15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>
        <f t="shared" si="120"/>
        <v>48.9</v>
      </c>
      <c r="O3897" s="1">
        <f t="shared" si="121"/>
        <v>0.37</v>
      </c>
    </row>
    <row r="3898" spans="1:15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>
        <f t="shared" si="120"/>
        <v>3.552</v>
      </c>
      <c r="O3898" s="1">
        <f t="shared" si="121"/>
        <v>0.35000000000000003</v>
      </c>
    </row>
    <row r="3899" spans="1:15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>
        <f t="shared" si="120"/>
        <v>15.552</v>
      </c>
      <c r="O3899" s="1">
        <f t="shared" si="121"/>
        <v>0.35000000000000003</v>
      </c>
    </row>
    <row r="3900" spans="1:15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>
        <f t="shared" si="120"/>
        <v>2.3679999999999999</v>
      </c>
      <c r="O3900" s="1">
        <f t="shared" si="121"/>
        <v>0.35000000000000003</v>
      </c>
    </row>
    <row r="3901" spans="1:15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>
        <f t="shared" si="120"/>
        <v>127.98399999999999</v>
      </c>
      <c r="O3901" s="1">
        <f t="shared" si="121"/>
        <v>0.2</v>
      </c>
    </row>
    <row r="3902" spans="1:15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>
        <f t="shared" si="120"/>
        <v>10.368</v>
      </c>
      <c r="O3902" s="1">
        <f t="shared" si="121"/>
        <v>0.35</v>
      </c>
    </row>
    <row r="3903" spans="1:15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>
        <f t="shared" si="120"/>
        <v>47.984000000000002</v>
      </c>
      <c r="O3903" s="1">
        <f t="shared" si="121"/>
        <v>-2.4999999999999998E-2</v>
      </c>
    </row>
    <row r="3904" spans="1:15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>
        <f t="shared" si="120"/>
        <v>270.33999999999997</v>
      </c>
      <c r="O3904" s="1">
        <f t="shared" si="121"/>
        <v>0.28000000000000003</v>
      </c>
    </row>
    <row r="3905" spans="1:15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>
        <f t="shared" si="120"/>
        <v>98.111999999999995</v>
      </c>
      <c r="O3905" s="1">
        <f t="shared" si="121"/>
        <v>0.18750000000000003</v>
      </c>
    </row>
    <row r="3906" spans="1:15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>
        <f t="shared" si="120"/>
        <v>563.80799999999999</v>
      </c>
      <c r="O3906" s="1">
        <f t="shared" si="121"/>
        <v>3.7500000000000006E-2</v>
      </c>
    </row>
    <row r="3907" spans="1:15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>
        <f t="shared" ref="N3907:N3970" si="122">J3907</f>
        <v>10.428000000000001</v>
      </c>
      <c r="O3907" s="1">
        <f t="shared" ref="O3907:O3970" si="123">M3907/J3907</f>
        <v>-0.66666666666666663</v>
      </c>
    </row>
    <row r="3908" spans="1:15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>
        <f t="shared" si="122"/>
        <v>547.13599999999997</v>
      </c>
      <c r="O3908" s="1">
        <f t="shared" si="123"/>
        <v>-0.125</v>
      </c>
    </row>
    <row r="3909" spans="1:15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>
        <f t="shared" si="122"/>
        <v>14.85</v>
      </c>
      <c r="O3909" s="1">
        <f t="shared" si="123"/>
        <v>-0.21666666666666665</v>
      </c>
    </row>
    <row r="3910" spans="1:15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>
        <f t="shared" si="122"/>
        <v>41.988</v>
      </c>
      <c r="O3910" s="1">
        <f t="shared" si="123"/>
        <v>-0.23333333333333334</v>
      </c>
    </row>
    <row r="3911" spans="1:15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>
        <f t="shared" si="122"/>
        <v>7.5839999999999996</v>
      </c>
      <c r="O3911" s="1">
        <f t="shared" si="123"/>
        <v>0.31250000000000006</v>
      </c>
    </row>
    <row r="3912" spans="1:15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>
        <f t="shared" si="122"/>
        <v>352.45</v>
      </c>
      <c r="O3912" s="1">
        <f t="shared" si="123"/>
        <v>-0.6</v>
      </c>
    </row>
    <row r="3913" spans="1:15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>
        <f t="shared" si="122"/>
        <v>470.37599999999998</v>
      </c>
      <c r="O3913" s="1">
        <f t="shared" si="123"/>
        <v>0.1125</v>
      </c>
    </row>
    <row r="3914" spans="1:15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>
        <f t="shared" si="122"/>
        <v>19.440000000000001</v>
      </c>
      <c r="O3914" s="1">
        <f t="shared" si="123"/>
        <v>0.48000000000000004</v>
      </c>
    </row>
    <row r="3915" spans="1:15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>
        <f t="shared" si="122"/>
        <v>9.82</v>
      </c>
      <c r="O3915" s="1">
        <f t="shared" si="123"/>
        <v>0.33</v>
      </c>
    </row>
    <row r="3916" spans="1:15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>
        <f t="shared" si="122"/>
        <v>801.6</v>
      </c>
      <c r="O3916" s="1">
        <f t="shared" si="123"/>
        <v>-0.56000000000000005</v>
      </c>
    </row>
    <row r="3917" spans="1:15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>
        <f t="shared" si="122"/>
        <v>161.56800000000001</v>
      </c>
      <c r="O3917" s="1">
        <f t="shared" si="123"/>
        <v>6.25E-2</v>
      </c>
    </row>
    <row r="3918" spans="1:15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>
        <f t="shared" si="122"/>
        <v>16.096</v>
      </c>
      <c r="O3918" s="1">
        <f t="shared" si="123"/>
        <v>0.32500000000000001</v>
      </c>
    </row>
    <row r="3919" spans="1:15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>
        <f t="shared" si="122"/>
        <v>7.6559999999999997</v>
      </c>
      <c r="O3919" s="1">
        <f t="shared" si="123"/>
        <v>-0.79999999999999993</v>
      </c>
    </row>
    <row r="3920" spans="1:15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>
        <f t="shared" si="122"/>
        <v>311.976</v>
      </c>
      <c r="O3920" s="1">
        <f t="shared" si="123"/>
        <v>-0.13750000000000001</v>
      </c>
    </row>
    <row r="3921" spans="1:15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>
        <f t="shared" si="122"/>
        <v>61.68</v>
      </c>
      <c r="O3921" s="1">
        <f t="shared" si="123"/>
        <v>0.27</v>
      </c>
    </row>
    <row r="3922" spans="1:15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>
        <f t="shared" si="122"/>
        <v>63.96</v>
      </c>
      <c r="O3922" s="1">
        <f t="shared" si="123"/>
        <v>0.48</v>
      </c>
    </row>
    <row r="3923" spans="1:15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>
        <f t="shared" si="122"/>
        <v>359.976</v>
      </c>
      <c r="O3923" s="1">
        <f t="shared" si="123"/>
        <v>9.9999999999999992E-2</v>
      </c>
    </row>
    <row r="3924" spans="1:15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>
        <f t="shared" si="122"/>
        <v>25.344000000000001</v>
      </c>
      <c r="O3924" s="1">
        <f t="shared" si="123"/>
        <v>0.3125</v>
      </c>
    </row>
    <row r="3925" spans="1:15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>
        <f t="shared" si="122"/>
        <v>26.72</v>
      </c>
      <c r="O3925" s="1">
        <f t="shared" si="123"/>
        <v>0.35000000000000003</v>
      </c>
    </row>
    <row r="3926" spans="1:15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>
        <f t="shared" si="122"/>
        <v>30.28</v>
      </c>
      <c r="O3926" s="1">
        <f t="shared" si="123"/>
        <v>0.04</v>
      </c>
    </row>
    <row r="3927" spans="1:15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>
        <f t="shared" si="122"/>
        <v>57.93</v>
      </c>
      <c r="O3927" s="1">
        <f t="shared" si="123"/>
        <v>0.28000000000000003</v>
      </c>
    </row>
    <row r="3928" spans="1:15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>
        <f t="shared" si="122"/>
        <v>35.340000000000003</v>
      </c>
      <c r="O3928" s="1">
        <f t="shared" si="123"/>
        <v>0.37999999999999995</v>
      </c>
    </row>
    <row r="3929" spans="1:15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>
        <f t="shared" si="122"/>
        <v>137.24</v>
      </c>
      <c r="O3929" s="1">
        <f t="shared" si="123"/>
        <v>0.33749999999999997</v>
      </c>
    </row>
    <row r="3930" spans="1:15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>
        <f t="shared" si="122"/>
        <v>241.33199999999999</v>
      </c>
      <c r="O3930" s="1">
        <f t="shared" si="123"/>
        <v>-5.8823529411764705E-2</v>
      </c>
    </row>
    <row r="3931" spans="1:15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>
        <f t="shared" si="122"/>
        <v>5.1840000000000002</v>
      </c>
      <c r="O3931" s="1">
        <f t="shared" si="123"/>
        <v>0.36249999999999999</v>
      </c>
    </row>
    <row r="3932" spans="1:15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>
        <f t="shared" si="122"/>
        <v>145.54400000000001</v>
      </c>
      <c r="O3932" s="1">
        <f t="shared" si="123"/>
        <v>0.11249999999999999</v>
      </c>
    </row>
    <row r="3933" spans="1:15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>
        <f t="shared" si="122"/>
        <v>5.4720000000000004</v>
      </c>
      <c r="O3933" s="1">
        <f t="shared" si="123"/>
        <v>0.3</v>
      </c>
    </row>
    <row r="3934" spans="1:15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>
        <f t="shared" si="122"/>
        <v>47.984000000000002</v>
      </c>
      <c r="O3934" s="1">
        <f t="shared" si="123"/>
        <v>0.27500000000000002</v>
      </c>
    </row>
    <row r="3935" spans="1:15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>
        <f t="shared" si="122"/>
        <v>9.4</v>
      </c>
      <c r="O3935" s="1">
        <f t="shared" si="123"/>
        <v>0.28999999999999998</v>
      </c>
    </row>
    <row r="3936" spans="1:15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>
        <f t="shared" si="122"/>
        <v>74</v>
      </c>
      <c r="O3936" s="1">
        <f t="shared" si="123"/>
        <v>0.5</v>
      </c>
    </row>
    <row r="3937" spans="1:15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>
        <f t="shared" si="122"/>
        <v>201.584</v>
      </c>
      <c r="O3937" s="1">
        <f t="shared" si="123"/>
        <v>6.25E-2</v>
      </c>
    </row>
    <row r="3938" spans="1:15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>
        <f t="shared" si="122"/>
        <v>28.751999999999999</v>
      </c>
      <c r="O3938" s="1">
        <f t="shared" si="123"/>
        <v>0.32500000000000001</v>
      </c>
    </row>
    <row r="3939" spans="1:15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>
        <f t="shared" si="122"/>
        <v>27.216000000000001</v>
      </c>
      <c r="O3939" s="1">
        <f t="shared" si="123"/>
        <v>0.36249999999999999</v>
      </c>
    </row>
    <row r="3940" spans="1:15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>
        <f t="shared" si="122"/>
        <v>197.37200000000001</v>
      </c>
      <c r="O3940" s="1">
        <f t="shared" si="123"/>
        <v>-0.12857142857142856</v>
      </c>
    </row>
    <row r="3941" spans="1:15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>
        <f t="shared" si="122"/>
        <v>1424.9</v>
      </c>
      <c r="O3941" s="1">
        <f t="shared" si="123"/>
        <v>0.25</v>
      </c>
    </row>
    <row r="3942" spans="1:15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>
        <f t="shared" si="122"/>
        <v>14.56</v>
      </c>
      <c r="O3942" s="1">
        <f t="shared" si="123"/>
        <v>0.42999999999999994</v>
      </c>
    </row>
    <row r="3943" spans="1:15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>
        <f t="shared" si="122"/>
        <v>3.048</v>
      </c>
      <c r="O3943" s="1">
        <f t="shared" si="123"/>
        <v>0.33749999999999997</v>
      </c>
    </row>
    <row r="3944" spans="1:15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>
        <f t="shared" si="122"/>
        <v>25.92</v>
      </c>
      <c r="O3944" s="1">
        <f t="shared" si="123"/>
        <v>0.34999999999999992</v>
      </c>
    </row>
    <row r="3945" spans="1:15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>
        <f t="shared" si="122"/>
        <v>835.17</v>
      </c>
      <c r="O3945" s="1">
        <f t="shared" si="123"/>
        <v>0.02</v>
      </c>
    </row>
    <row r="3946" spans="1:15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>
        <f t="shared" si="122"/>
        <v>17.34</v>
      </c>
      <c r="O3946" s="1">
        <f t="shared" si="123"/>
        <v>0.49000000000000005</v>
      </c>
    </row>
    <row r="3947" spans="1:15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>
        <f t="shared" si="122"/>
        <v>44.384</v>
      </c>
      <c r="O3947" s="1">
        <f t="shared" si="123"/>
        <v>0.35</v>
      </c>
    </row>
    <row r="3948" spans="1:15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>
        <f t="shared" si="122"/>
        <v>2.944</v>
      </c>
      <c r="O3948" s="1">
        <f t="shared" si="123"/>
        <v>-0.22500000000000001</v>
      </c>
    </row>
    <row r="3949" spans="1:15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>
        <f t="shared" si="122"/>
        <v>6.3680000000000003</v>
      </c>
      <c r="O3949" s="1">
        <f t="shared" si="123"/>
        <v>0.16249999999999998</v>
      </c>
    </row>
    <row r="3950" spans="1:15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>
        <f t="shared" si="122"/>
        <v>48.847999999999999</v>
      </c>
      <c r="O3950" s="1">
        <f t="shared" si="123"/>
        <v>0.32500000000000001</v>
      </c>
    </row>
    <row r="3951" spans="1:15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>
        <f t="shared" si="122"/>
        <v>19.648</v>
      </c>
      <c r="O3951" s="1">
        <f t="shared" si="123"/>
        <v>0.33749999999999997</v>
      </c>
    </row>
    <row r="3952" spans="1:15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>
        <f t="shared" si="122"/>
        <v>255.108</v>
      </c>
      <c r="O3952" s="1">
        <f t="shared" si="123"/>
        <v>-7.1428571428571438E-2</v>
      </c>
    </row>
    <row r="3953" spans="1:15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>
        <f t="shared" si="122"/>
        <v>17.248000000000001</v>
      </c>
      <c r="O3953" s="1">
        <f t="shared" si="123"/>
        <v>0.35</v>
      </c>
    </row>
    <row r="3954" spans="1:15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>
        <f t="shared" si="122"/>
        <v>159.98400000000001</v>
      </c>
      <c r="O3954" s="1">
        <f t="shared" si="123"/>
        <v>8.7499999999999994E-2</v>
      </c>
    </row>
    <row r="3955" spans="1:15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>
        <f t="shared" si="122"/>
        <v>12.7</v>
      </c>
      <c r="O3955" s="1">
        <f t="shared" si="123"/>
        <v>0.46</v>
      </c>
    </row>
    <row r="3956" spans="1:15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>
        <f t="shared" si="122"/>
        <v>5.47</v>
      </c>
      <c r="O3956" s="1">
        <f t="shared" si="123"/>
        <v>0.43000000000000005</v>
      </c>
    </row>
    <row r="3957" spans="1:15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>
        <f t="shared" si="122"/>
        <v>79.36</v>
      </c>
      <c r="O3957" s="1">
        <f t="shared" si="123"/>
        <v>0.3</v>
      </c>
    </row>
    <row r="3958" spans="1:15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>
        <f t="shared" si="122"/>
        <v>22.14</v>
      </c>
      <c r="O3958" s="1">
        <f t="shared" si="123"/>
        <v>0.28999999999999998</v>
      </c>
    </row>
    <row r="3959" spans="1:15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>
        <f t="shared" si="122"/>
        <v>11.276999999999999</v>
      </c>
      <c r="O3959" s="1">
        <f t="shared" si="123"/>
        <v>-0.76666666666666672</v>
      </c>
    </row>
    <row r="3960" spans="1:15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>
        <f t="shared" si="122"/>
        <v>4.4480000000000004</v>
      </c>
      <c r="O3960" s="1">
        <f t="shared" si="123"/>
        <v>7.4999999999999997E-2</v>
      </c>
    </row>
    <row r="3961" spans="1:15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>
        <f t="shared" si="122"/>
        <v>44.76</v>
      </c>
      <c r="O3961" s="1">
        <f t="shared" si="123"/>
        <v>0.32500000000000001</v>
      </c>
    </row>
    <row r="3962" spans="1:15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>
        <f t="shared" si="122"/>
        <v>38.28</v>
      </c>
      <c r="O3962" s="1">
        <f t="shared" si="123"/>
        <v>0.45999999999999996</v>
      </c>
    </row>
    <row r="3963" spans="1:15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>
        <f t="shared" si="122"/>
        <v>149.94999999999999</v>
      </c>
      <c r="O3963" s="1">
        <f t="shared" si="123"/>
        <v>0.30000000000000004</v>
      </c>
    </row>
    <row r="3964" spans="1:15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>
        <f t="shared" si="122"/>
        <v>12.84</v>
      </c>
      <c r="O3964" s="1">
        <f t="shared" si="123"/>
        <v>0.27</v>
      </c>
    </row>
    <row r="3965" spans="1:15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>
        <f t="shared" si="122"/>
        <v>44.67</v>
      </c>
      <c r="O3965" s="1">
        <f t="shared" si="123"/>
        <v>0.27</v>
      </c>
    </row>
    <row r="3966" spans="1:15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>
        <f t="shared" si="122"/>
        <v>7.8719999999999999</v>
      </c>
      <c r="O3966" s="1">
        <f t="shared" si="123"/>
        <v>0.1125</v>
      </c>
    </row>
    <row r="3967" spans="1:15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>
        <f t="shared" si="122"/>
        <v>7.8719999999999999</v>
      </c>
      <c r="O3967" s="1">
        <f t="shared" si="123"/>
        <v>0.1125</v>
      </c>
    </row>
    <row r="3968" spans="1:15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>
        <f t="shared" si="122"/>
        <v>88.04</v>
      </c>
      <c r="O3968" s="1">
        <f t="shared" si="123"/>
        <v>0.25999999999999995</v>
      </c>
    </row>
    <row r="3969" spans="1:15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>
        <f t="shared" si="122"/>
        <v>40.634999999999998</v>
      </c>
      <c r="O3969" s="1">
        <f t="shared" si="123"/>
        <v>-0.80000000000000016</v>
      </c>
    </row>
    <row r="3970" spans="1:15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>
        <f t="shared" si="122"/>
        <v>5.7279999999999998</v>
      </c>
      <c r="O3970" s="1">
        <f t="shared" si="123"/>
        <v>-1.6</v>
      </c>
    </row>
    <row r="3971" spans="1:15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>
        <f t="shared" ref="N3971:N4034" si="124">J3971</f>
        <v>42.24</v>
      </c>
      <c r="O3971" s="1">
        <f t="shared" ref="O3971:O4034" si="125">M3971/J3971</f>
        <v>0.31249999999999994</v>
      </c>
    </row>
    <row r="3972" spans="1:15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>
        <f t="shared" si="124"/>
        <v>53.82</v>
      </c>
      <c r="O3972" s="1">
        <f t="shared" si="125"/>
        <v>0.45</v>
      </c>
    </row>
    <row r="3973" spans="1:15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>
        <f t="shared" si="124"/>
        <v>79.36</v>
      </c>
      <c r="O3973" s="1">
        <f t="shared" si="125"/>
        <v>0.26</v>
      </c>
    </row>
    <row r="3974" spans="1:15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>
        <f t="shared" si="124"/>
        <v>13.48</v>
      </c>
      <c r="O3974" s="1">
        <f t="shared" si="125"/>
        <v>0.5</v>
      </c>
    </row>
    <row r="3975" spans="1:15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>
        <f t="shared" si="124"/>
        <v>29.8</v>
      </c>
      <c r="O3975" s="1">
        <f t="shared" si="125"/>
        <v>0.3125</v>
      </c>
    </row>
    <row r="3976" spans="1:15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>
        <f t="shared" si="124"/>
        <v>414</v>
      </c>
      <c r="O3976" s="1">
        <f t="shared" si="125"/>
        <v>0.3</v>
      </c>
    </row>
    <row r="3977" spans="1:15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>
        <f t="shared" si="124"/>
        <v>41.328000000000003</v>
      </c>
      <c r="O3977" s="1">
        <f t="shared" si="125"/>
        <v>0.36249999999999999</v>
      </c>
    </row>
    <row r="3978" spans="1:15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>
        <f t="shared" si="124"/>
        <v>39.92</v>
      </c>
      <c r="O3978" s="1">
        <f t="shared" si="125"/>
        <v>0.27999999999999997</v>
      </c>
    </row>
    <row r="3979" spans="1:15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>
        <f t="shared" si="124"/>
        <v>8.94</v>
      </c>
      <c r="O3979" s="1">
        <f t="shared" si="125"/>
        <v>0.46</v>
      </c>
    </row>
    <row r="3980" spans="1:15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>
        <f t="shared" si="124"/>
        <v>84.784000000000006</v>
      </c>
      <c r="O3980" s="1">
        <f t="shared" si="125"/>
        <v>-0.23749999999999996</v>
      </c>
    </row>
    <row r="3981" spans="1:15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>
        <f t="shared" si="124"/>
        <v>53.316000000000003</v>
      </c>
      <c r="O3981" s="1">
        <f t="shared" si="125"/>
        <v>-0.36666666666666664</v>
      </c>
    </row>
    <row r="3982" spans="1:15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>
        <f t="shared" si="124"/>
        <v>56.52</v>
      </c>
      <c r="O3982" s="1">
        <f t="shared" si="125"/>
        <v>0.27999999999999997</v>
      </c>
    </row>
    <row r="3983" spans="1:15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>
        <f t="shared" si="124"/>
        <v>22.77</v>
      </c>
      <c r="O3983" s="1">
        <f t="shared" si="125"/>
        <v>0.43</v>
      </c>
    </row>
    <row r="3984" spans="1:15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>
        <f t="shared" si="124"/>
        <v>287.96800000000002</v>
      </c>
      <c r="O3984" s="1">
        <f t="shared" si="125"/>
        <v>-1.2499999999999999E-2</v>
      </c>
    </row>
    <row r="3985" spans="1:15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>
        <f t="shared" si="124"/>
        <v>2799.96</v>
      </c>
      <c r="O3985" s="1">
        <f t="shared" si="125"/>
        <v>0.33749999999999997</v>
      </c>
    </row>
    <row r="3986" spans="1:15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>
        <f t="shared" si="124"/>
        <v>48.94</v>
      </c>
      <c r="O3986" s="1">
        <f t="shared" si="125"/>
        <v>0.5</v>
      </c>
    </row>
    <row r="3987" spans="1:15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>
        <f t="shared" si="124"/>
        <v>257.49900000000002</v>
      </c>
      <c r="O3987" s="1">
        <f t="shared" si="125"/>
        <v>9.4117647058823514E-2</v>
      </c>
    </row>
    <row r="3988" spans="1:15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>
        <f t="shared" si="124"/>
        <v>2591.56</v>
      </c>
      <c r="O3988" s="1">
        <f t="shared" si="125"/>
        <v>0.24</v>
      </c>
    </row>
    <row r="3989" spans="1:15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>
        <f t="shared" si="124"/>
        <v>41.95</v>
      </c>
      <c r="O3989" s="1">
        <f t="shared" si="125"/>
        <v>0.25</v>
      </c>
    </row>
    <row r="3990" spans="1:15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>
        <f t="shared" si="124"/>
        <v>79.12</v>
      </c>
      <c r="O3990" s="1">
        <f t="shared" si="125"/>
        <v>0.17499999999999999</v>
      </c>
    </row>
    <row r="3991" spans="1:15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>
        <f t="shared" si="124"/>
        <v>52.96</v>
      </c>
      <c r="O3991" s="1">
        <f t="shared" si="125"/>
        <v>0.38</v>
      </c>
    </row>
    <row r="3992" spans="1:15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>
        <f t="shared" si="124"/>
        <v>286.34399999999999</v>
      </c>
      <c r="O3992" s="1">
        <f t="shared" si="125"/>
        <v>-0.22500000000000003</v>
      </c>
    </row>
    <row r="3993" spans="1:15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>
        <f t="shared" si="124"/>
        <v>63.552</v>
      </c>
      <c r="O3993" s="1">
        <f t="shared" si="125"/>
        <v>0.22500000000000001</v>
      </c>
    </row>
    <row r="3994" spans="1:15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>
        <f t="shared" si="124"/>
        <v>41.375999999999998</v>
      </c>
      <c r="O3994" s="1">
        <f t="shared" si="125"/>
        <v>0.1125</v>
      </c>
    </row>
    <row r="3995" spans="1:15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>
        <f t="shared" si="124"/>
        <v>172.70400000000001</v>
      </c>
      <c r="O3995" s="1">
        <f t="shared" si="125"/>
        <v>6.25E-2</v>
      </c>
    </row>
    <row r="3996" spans="1:15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>
        <f t="shared" si="124"/>
        <v>512.94000000000005</v>
      </c>
      <c r="O3996" s="1">
        <f t="shared" si="125"/>
        <v>0.18999999999999997</v>
      </c>
    </row>
    <row r="3997" spans="1:15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>
        <f t="shared" si="124"/>
        <v>860.93</v>
      </c>
      <c r="O3997" s="1">
        <f t="shared" si="125"/>
        <v>0.22</v>
      </c>
    </row>
    <row r="3998" spans="1:15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>
        <f t="shared" si="124"/>
        <v>769.95</v>
      </c>
      <c r="O3998" s="1">
        <f t="shared" si="125"/>
        <v>0.28999999999999998</v>
      </c>
    </row>
    <row r="3999" spans="1:15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>
        <f t="shared" si="124"/>
        <v>14.98</v>
      </c>
      <c r="O3999" s="1">
        <f t="shared" si="125"/>
        <v>0.3</v>
      </c>
    </row>
    <row r="4000" spans="1:15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>
        <f t="shared" si="124"/>
        <v>373.08</v>
      </c>
      <c r="O4000" s="1">
        <f t="shared" si="125"/>
        <v>0.22000000000000003</v>
      </c>
    </row>
    <row r="4001" spans="1:15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>
        <f t="shared" si="124"/>
        <v>231.92</v>
      </c>
      <c r="O4001" s="1">
        <f t="shared" si="125"/>
        <v>2.5000000000000001E-2</v>
      </c>
    </row>
    <row r="4002" spans="1:15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>
        <f t="shared" si="124"/>
        <v>63.47</v>
      </c>
      <c r="O4002" s="1">
        <f t="shared" si="125"/>
        <v>0.3</v>
      </c>
    </row>
    <row r="4003" spans="1:15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>
        <f t="shared" si="124"/>
        <v>345</v>
      </c>
      <c r="O4003" s="1">
        <f t="shared" si="125"/>
        <v>0.16999999999999998</v>
      </c>
    </row>
    <row r="4004" spans="1:15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>
        <f t="shared" si="124"/>
        <v>637.89599999999996</v>
      </c>
      <c r="O4004" s="1">
        <f t="shared" si="125"/>
        <v>-0.2</v>
      </c>
    </row>
    <row r="4005" spans="1:15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>
        <f t="shared" si="124"/>
        <v>287.91000000000003</v>
      </c>
      <c r="O4005" s="1">
        <f t="shared" si="125"/>
        <v>0.11666666666666665</v>
      </c>
    </row>
    <row r="4006" spans="1:15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>
        <f t="shared" si="124"/>
        <v>36.6</v>
      </c>
      <c r="O4006" s="1">
        <f t="shared" si="125"/>
        <v>0.32499999999999996</v>
      </c>
    </row>
    <row r="4007" spans="1:15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>
        <f t="shared" si="124"/>
        <v>1.78</v>
      </c>
      <c r="O4007" s="1">
        <f t="shared" si="125"/>
        <v>0.28000000000000003</v>
      </c>
    </row>
    <row r="4008" spans="1:15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>
        <f t="shared" si="124"/>
        <v>25.92</v>
      </c>
      <c r="O4008" s="1">
        <f t="shared" si="125"/>
        <v>0.47999999999999993</v>
      </c>
    </row>
    <row r="4009" spans="1:15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>
        <f t="shared" si="124"/>
        <v>101.94</v>
      </c>
      <c r="O4009" s="1">
        <f t="shared" si="125"/>
        <v>0.21</v>
      </c>
    </row>
    <row r="4010" spans="1:15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>
        <f t="shared" si="124"/>
        <v>6.8479999999999999</v>
      </c>
      <c r="O4010" s="1">
        <f t="shared" si="125"/>
        <v>8.7499999999999994E-2</v>
      </c>
    </row>
    <row r="4011" spans="1:15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>
        <f t="shared" si="124"/>
        <v>474.43</v>
      </c>
      <c r="O4011" s="1">
        <f t="shared" si="125"/>
        <v>0.42000000000000004</v>
      </c>
    </row>
    <row r="4012" spans="1:15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>
        <f t="shared" si="124"/>
        <v>8.4480000000000004</v>
      </c>
      <c r="O4012" s="1">
        <f t="shared" si="125"/>
        <v>0.3125</v>
      </c>
    </row>
    <row r="4013" spans="1:15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>
        <f t="shared" si="124"/>
        <v>39.295999999999999</v>
      </c>
      <c r="O4013" s="1">
        <f t="shared" si="125"/>
        <v>0.1</v>
      </c>
    </row>
    <row r="4014" spans="1:15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>
        <f t="shared" si="124"/>
        <v>17.12</v>
      </c>
      <c r="O4014" s="1">
        <f t="shared" si="125"/>
        <v>0.28999999999999998</v>
      </c>
    </row>
    <row r="4015" spans="1:15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>
        <f t="shared" si="124"/>
        <v>542.94000000000005</v>
      </c>
      <c r="O4015" s="1">
        <f t="shared" si="125"/>
        <v>0.27999999999999997</v>
      </c>
    </row>
    <row r="4016" spans="1:15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>
        <f t="shared" si="124"/>
        <v>8.64</v>
      </c>
      <c r="O4016" s="1">
        <f t="shared" si="125"/>
        <v>0.49</v>
      </c>
    </row>
    <row r="4017" spans="1:15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>
        <f t="shared" si="124"/>
        <v>193.8</v>
      </c>
      <c r="O4017" s="1">
        <f t="shared" si="125"/>
        <v>0.49</v>
      </c>
    </row>
    <row r="4018" spans="1:15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>
        <f t="shared" si="124"/>
        <v>21.4</v>
      </c>
      <c r="O4018" s="1">
        <f t="shared" si="125"/>
        <v>0.45000000000000007</v>
      </c>
    </row>
    <row r="4019" spans="1:15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>
        <f t="shared" si="124"/>
        <v>97.88</v>
      </c>
      <c r="O4019" s="1">
        <f t="shared" si="125"/>
        <v>0.5</v>
      </c>
    </row>
    <row r="4020" spans="1:15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>
        <f t="shared" si="124"/>
        <v>251.91</v>
      </c>
      <c r="O4020" s="1">
        <f t="shared" si="125"/>
        <v>0.19</v>
      </c>
    </row>
    <row r="4021" spans="1:15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>
        <f t="shared" si="124"/>
        <v>25.86</v>
      </c>
      <c r="O4021" s="1">
        <f t="shared" si="125"/>
        <v>0.26</v>
      </c>
    </row>
    <row r="4022" spans="1:15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>
        <f t="shared" si="124"/>
        <v>170.05799999999999</v>
      </c>
      <c r="O4022" s="1">
        <f t="shared" si="125"/>
        <v>-2.8571428571428571E-2</v>
      </c>
    </row>
    <row r="4023" spans="1:15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>
        <f t="shared" si="124"/>
        <v>82.781999999999996</v>
      </c>
      <c r="O4023" s="1">
        <f t="shared" si="125"/>
        <v>-0.18333333333333335</v>
      </c>
    </row>
    <row r="4024" spans="1:15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>
        <f t="shared" si="124"/>
        <v>853.93</v>
      </c>
      <c r="O4024" s="1">
        <f t="shared" si="125"/>
        <v>0</v>
      </c>
    </row>
    <row r="4025" spans="1:15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>
        <f t="shared" si="124"/>
        <v>556.66499999999996</v>
      </c>
      <c r="O4025" s="1">
        <f t="shared" si="125"/>
        <v>1.1764705882352943E-2</v>
      </c>
    </row>
    <row r="4026" spans="1:15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>
        <f t="shared" si="124"/>
        <v>95.84</v>
      </c>
      <c r="O4026" s="1">
        <f t="shared" si="125"/>
        <v>0.36249999999999993</v>
      </c>
    </row>
    <row r="4027" spans="1:15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>
        <f t="shared" si="124"/>
        <v>29.664000000000001</v>
      </c>
      <c r="O4027" s="1">
        <f t="shared" si="125"/>
        <v>0.33749999999999997</v>
      </c>
    </row>
    <row r="4028" spans="1:15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>
        <f t="shared" si="124"/>
        <v>9.1839999999999993</v>
      </c>
      <c r="O4028" s="1">
        <f t="shared" si="125"/>
        <v>0.31250000000000006</v>
      </c>
    </row>
    <row r="4029" spans="1:15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>
        <f t="shared" si="124"/>
        <v>153.584</v>
      </c>
      <c r="O4029" s="1">
        <f t="shared" si="125"/>
        <v>8.7499999999999994E-2</v>
      </c>
    </row>
    <row r="4030" spans="1:15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>
        <f t="shared" si="124"/>
        <v>12.864000000000001</v>
      </c>
      <c r="O4030" s="1">
        <f t="shared" si="125"/>
        <v>-1.75</v>
      </c>
    </row>
    <row r="4031" spans="1:15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>
        <f t="shared" si="124"/>
        <v>479.97</v>
      </c>
      <c r="O4031" s="1">
        <f t="shared" si="125"/>
        <v>0.5</v>
      </c>
    </row>
    <row r="4032" spans="1:15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>
        <f t="shared" si="124"/>
        <v>232.88</v>
      </c>
      <c r="O4032" s="1">
        <f t="shared" si="125"/>
        <v>0.26</v>
      </c>
    </row>
    <row r="4033" spans="1:15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>
        <f t="shared" si="124"/>
        <v>236.88</v>
      </c>
      <c r="O4033" s="1">
        <f t="shared" si="125"/>
        <v>0.28000000000000003</v>
      </c>
    </row>
    <row r="4034" spans="1:15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>
        <f t="shared" si="124"/>
        <v>29.9</v>
      </c>
      <c r="O4034" s="1">
        <f t="shared" si="125"/>
        <v>0.49</v>
      </c>
    </row>
    <row r="4035" spans="1:15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>
        <f t="shared" ref="N4035:N4098" si="126">J4035</f>
        <v>100</v>
      </c>
      <c r="O4035" s="1">
        <f t="shared" ref="O4035:O4098" si="127">M4035/J4035</f>
        <v>0.21</v>
      </c>
    </row>
    <row r="4036" spans="1:15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>
        <f t="shared" si="126"/>
        <v>18.693000000000001</v>
      </c>
      <c r="O4036" s="1">
        <f t="shared" si="127"/>
        <v>-0.76666666666666661</v>
      </c>
    </row>
    <row r="4037" spans="1:15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>
        <f t="shared" si="126"/>
        <v>383.952</v>
      </c>
      <c r="O4037" s="1">
        <f t="shared" si="127"/>
        <v>0.2</v>
      </c>
    </row>
    <row r="4038" spans="1:15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>
        <f t="shared" si="126"/>
        <v>24.815999999999999</v>
      </c>
      <c r="O4038" s="1">
        <f t="shared" si="127"/>
        <v>6.25E-2</v>
      </c>
    </row>
    <row r="4039" spans="1:15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>
        <f t="shared" si="126"/>
        <v>24.9</v>
      </c>
      <c r="O4039" s="1">
        <f t="shared" si="127"/>
        <v>0.33</v>
      </c>
    </row>
    <row r="4040" spans="1:15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>
        <f t="shared" si="126"/>
        <v>21.12</v>
      </c>
      <c r="O4040" s="1">
        <f t="shared" si="127"/>
        <v>0.44999999999999996</v>
      </c>
    </row>
    <row r="4041" spans="1:15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>
        <f t="shared" si="126"/>
        <v>767.952</v>
      </c>
      <c r="O4041" s="1">
        <f t="shared" si="127"/>
        <v>0.37500000000000006</v>
      </c>
    </row>
    <row r="4042" spans="1:15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>
        <f t="shared" si="126"/>
        <v>14.352</v>
      </c>
      <c r="O4042" s="1">
        <f t="shared" si="127"/>
        <v>0.32499999999999996</v>
      </c>
    </row>
    <row r="4043" spans="1:15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>
        <f t="shared" si="126"/>
        <v>191.976</v>
      </c>
      <c r="O4043" s="1">
        <f t="shared" si="127"/>
        <v>0.1</v>
      </c>
    </row>
    <row r="4044" spans="1:15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>
        <f t="shared" si="126"/>
        <v>274.77</v>
      </c>
      <c r="O4044" s="1">
        <f t="shared" si="127"/>
        <v>0.46</v>
      </c>
    </row>
    <row r="4045" spans="1:15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>
        <f t="shared" si="126"/>
        <v>70.56</v>
      </c>
      <c r="O4045" s="1">
        <f t="shared" si="127"/>
        <v>0.34</v>
      </c>
    </row>
    <row r="4046" spans="1:15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>
        <f t="shared" si="126"/>
        <v>204.85</v>
      </c>
      <c r="O4046" s="1">
        <f t="shared" si="127"/>
        <v>0.27999999999999997</v>
      </c>
    </row>
    <row r="4047" spans="1:15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>
        <f t="shared" si="126"/>
        <v>9.1560000000000006</v>
      </c>
      <c r="O4047" s="1">
        <f t="shared" si="127"/>
        <v>-1.5</v>
      </c>
    </row>
    <row r="4048" spans="1:15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>
        <f t="shared" si="126"/>
        <v>23.992000000000001</v>
      </c>
      <c r="O4048" s="1">
        <f t="shared" si="127"/>
        <v>-2.5999999999999996</v>
      </c>
    </row>
    <row r="4049" spans="1:15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>
        <f t="shared" si="126"/>
        <v>80.88</v>
      </c>
      <c r="O4049" s="1">
        <f t="shared" si="127"/>
        <v>0.49000000000000005</v>
      </c>
    </row>
    <row r="4050" spans="1:15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>
        <f t="shared" si="126"/>
        <v>599.9</v>
      </c>
      <c r="O4050" s="1">
        <f t="shared" si="127"/>
        <v>0.32</v>
      </c>
    </row>
    <row r="4051" spans="1:15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>
        <f t="shared" si="126"/>
        <v>276.69</v>
      </c>
      <c r="O4051" s="1">
        <f t="shared" si="127"/>
        <v>0.18</v>
      </c>
    </row>
    <row r="4052" spans="1:15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>
        <f t="shared" si="126"/>
        <v>172.76400000000001</v>
      </c>
      <c r="O4052" s="1">
        <f t="shared" si="127"/>
        <v>0.18888888888888888</v>
      </c>
    </row>
    <row r="4053" spans="1:15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>
        <f t="shared" si="126"/>
        <v>4.2240000000000002</v>
      </c>
      <c r="O4053" s="1">
        <f t="shared" si="127"/>
        <v>0.35</v>
      </c>
    </row>
    <row r="4054" spans="1:15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>
        <f t="shared" si="126"/>
        <v>409.27199999999999</v>
      </c>
      <c r="O4054" s="1">
        <f t="shared" si="127"/>
        <v>-0.2</v>
      </c>
    </row>
    <row r="4055" spans="1:15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>
        <f t="shared" si="126"/>
        <v>55.44</v>
      </c>
      <c r="O4055" s="1">
        <f t="shared" si="127"/>
        <v>0.32500000000000001</v>
      </c>
    </row>
    <row r="4056" spans="1:15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>
        <f t="shared" si="126"/>
        <v>20.928000000000001</v>
      </c>
      <c r="O4056" s="1">
        <f t="shared" si="127"/>
        <v>0.32499999999999996</v>
      </c>
    </row>
    <row r="4057" spans="1:15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>
        <f t="shared" si="126"/>
        <v>1801.6320000000001</v>
      </c>
      <c r="O4057" s="1">
        <f t="shared" si="127"/>
        <v>-0.18749999999999997</v>
      </c>
    </row>
    <row r="4058" spans="1:15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>
        <f t="shared" si="126"/>
        <v>67.176000000000002</v>
      </c>
      <c r="O4058" s="1">
        <f t="shared" si="127"/>
        <v>-0.3</v>
      </c>
    </row>
    <row r="4059" spans="1:15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>
        <f t="shared" si="126"/>
        <v>646.20000000000005</v>
      </c>
      <c r="O4059" s="1">
        <f t="shared" si="127"/>
        <v>-1.2500000000000001E-2</v>
      </c>
    </row>
    <row r="4060" spans="1:15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>
        <f t="shared" si="126"/>
        <v>72.744</v>
      </c>
      <c r="O4060" s="1">
        <f t="shared" si="127"/>
        <v>-0.21249999999999999</v>
      </c>
    </row>
    <row r="4061" spans="1:15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>
        <f t="shared" si="126"/>
        <v>572.16</v>
      </c>
      <c r="O4061" s="1">
        <f t="shared" si="127"/>
        <v>6.25E-2</v>
      </c>
    </row>
    <row r="4062" spans="1:15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>
        <f t="shared" si="126"/>
        <v>68.111999999999995</v>
      </c>
      <c r="O4062" s="1">
        <f t="shared" si="127"/>
        <v>0.26250000000000001</v>
      </c>
    </row>
    <row r="4063" spans="1:15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>
        <f t="shared" si="126"/>
        <v>25.032</v>
      </c>
      <c r="O4063" s="1">
        <f t="shared" si="127"/>
        <v>0.3125</v>
      </c>
    </row>
    <row r="4064" spans="1:15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>
        <f t="shared" si="126"/>
        <v>39.991999999999997</v>
      </c>
      <c r="O4064" s="1">
        <f t="shared" si="127"/>
        <v>0.1875</v>
      </c>
    </row>
    <row r="4065" spans="1:15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>
        <f t="shared" si="126"/>
        <v>20.015999999999998</v>
      </c>
      <c r="O4065" s="1">
        <f t="shared" si="127"/>
        <v>8.7500000000000008E-2</v>
      </c>
    </row>
    <row r="4066" spans="1:15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>
        <f t="shared" si="126"/>
        <v>3.1040000000000001</v>
      </c>
      <c r="O4066" s="1">
        <f t="shared" si="127"/>
        <v>0.1125</v>
      </c>
    </row>
    <row r="4067" spans="1:15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>
        <f t="shared" si="126"/>
        <v>7.52</v>
      </c>
      <c r="O4067" s="1">
        <f t="shared" si="127"/>
        <v>0.1875</v>
      </c>
    </row>
    <row r="4068" spans="1:15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>
        <f t="shared" si="126"/>
        <v>10.272</v>
      </c>
      <c r="O4068" s="1">
        <f t="shared" si="127"/>
        <v>8.7500000000000008E-2</v>
      </c>
    </row>
    <row r="4069" spans="1:15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>
        <f t="shared" si="126"/>
        <v>47.808</v>
      </c>
      <c r="O4069" s="1">
        <f t="shared" si="127"/>
        <v>0.32500000000000001</v>
      </c>
    </row>
    <row r="4070" spans="1:15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>
        <f t="shared" si="126"/>
        <v>978.84</v>
      </c>
      <c r="O4070" s="1">
        <f t="shared" si="127"/>
        <v>0.1125</v>
      </c>
    </row>
    <row r="4071" spans="1:15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>
        <f t="shared" si="126"/>
        <v>13.14</v>
      </c>
      <c r="O4071" s="1">
        <f t="shared" si="127"/>
        <v>-1.65</v>
      </c>
    </row>
    <row r="4072" spans="1:15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>
        <f t="shared" si="126"/>
        <v>10.023999999999999</v>
      </c>
      <c r="O4072" s="1">
        <f t="shared" si="127"/>
        <v>-1.6500000000000001</v>
      </c>
    </row>
    <row r="4073" spans="1:15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>
        <f t="shared" si="126"/>
        <v>156.37280000000001</v>
      </c>
      <c r="O4073" s="1">
        <f t="shared" si="127"/>
        <v>-0.33823529411764702</v>
      </c>
    </row>
    <row r="4074" spans="1:15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>
        <f t="shared" si="126"/>
        <v>999.98</v>
      </c>
      <c r="O4074" s="1">
        <f t="shared" si="127"/>
        <v>0.44999999999999996</v>
      </c>
    </row>
    <row r="4075" spans="1:15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>
        <f t="shared" si="126"/>
        <v>821.94</v>
      </c>
      <c r="O4075" s="1">
        <f t="shared" si="127"/>
        <v>0.25999999999999995</v>
      </c>
    </row>
    <row r="4076" spans="1:15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>
        <f t="shared" si="126"/>
        <v>220.06399999999999</v>
      </c>
      <c r="O4076" s="1">
        <f t="shared" si="127"/>
        <v>0.25</v>
      </c>
    </row>
    <row r="4077" spans="1:15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>
        <f t="shared" si="126"/>
        <v>339.13600000000002</v>
      </c>
      <c r="O4077" s="1">
        <f t="shared" si="127"/>
        <v>0</v>
      </c>
    </row>
    <row r="4078" spans="1:15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>
        <f t="shared" si="126"/>
        <v>7.04</v>
      </c>
      <c r="O4078" s="1">
        <f t="shared" si="127"/>
        <v>0.47000000000000003</v>
      </c>
    </row>
    <row r="4079" spans="1:15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>
        <f t="shared" si="126"/>
        <v>5.04</v>
      </c>
      <c r="O4079" s="1">
        <f t="shared" si="127"/>
        <v>0.04</v>
      </c>
    </row>
    <row r="4080" spans="1:15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>
        <f t="shared" si="126"/>
        <v>116.28</v>
      </c>
      <c r="O4080" s="1">
        <f t="shared" si="127"/>
        <v>0.49000000000000005</v>
      </c>
    </row>
    <row r="4081" spans="1:15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>
        <f t="shared" si="126"/>
        <v>47.975999999999999</v>
      </c>
      <c r="O4081" s="1">
        <f t="shared" si="127"/>
        <v>0.1</v>
      </c>
    </row>
    <row r="4082" spans="1:15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>
        <f t="shared" si="126"/>
        <v>60.048000000000002</v>
      </c>
      <c r="O4082" s="1">
        <f t="shared" si="127"/>
        <v>0.375</v>
      </c>
    </row>
    <row r="4083" spans="1:15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>
        <f t="shared" si="126"/>
        <v>5.0220000000000002</v>
      </c>
      <c r="O4083" s="1">
        <f t="shared" si="127"/>
        <v>-0.7</v>
      </c>
    </row>
    <row r="4084" spans="1:15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>
        <f t="shared" si="126"/>
        <v>182.994</v>
      </c>
      <c r="O4084" s="1">
        <f t="shared" si="127"/>
        <v>-1.7500000000000002</v>
      </c>
    </row>
    <row r="4085" spans="1:15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>
        <f t="shared" si="126"/>
        <v>10.272</v>
      </c>
      <c r="O4085" s="1">
        <f t="shared" si="127"/>
        <v>0.3125</v>
      </c>
    </row>
    <row r="4086" spans="1:15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>
        <f t="shared" si="126"/>
        <v>7.8570000000000002</v>
      </c>
      <c r="O4086" s="1">
        <f t="shared" si="127"/>
        <v>-0.76666666666666661</v>
      </c>
    </row>
    <row r="4087" spans="1:15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>
        <f t="shared" si="126"/>
        <v>302.38400000000001</v>
      </c>
      <c r="O4087" s="1">
        <f t="shared" si="127"/>
        <v>9.9999999999999992E-2</v>
      </c>
    </row>
    <row r="4088" spans="1:15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>
        <f t="shared" si="126"/>
        <v>20.952000000000002</v>
      </c>
      <c r="O4088" s="1">
        <f t="shared" si="127"/>
        <v>0.33749999999999997</v>
      </c>
    </row>
    <row r="4089" spans="1:15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>
        <f t="shared" si="126"/>
        <v>11.784000000000001</v>
      </c>
      <c r="O4089" s="1">
        <f t="shared" si="127"/>
        <v>0.33749999999999997</v>
      </c>
    </row>
    <row r="4090" spans="1:15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>
        <f t="shared" si="126"/>
        <v>638.82000000000005</v>
      </c>
      <c r="O4090" s="1">
        <f t="shared" si="127"/>
        <v>0.27</v>
      </c>
    </row>
    <row r="4091" spans="1:15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>
        <f t="shared" si="126"/>
        <v>20.7</v>
      </c>
      <c r="O4091" s="1">
        <f t="shared" si="127"/>
        <v>0.48000000000000004</v>
      </c>
    </row>
    <row r="4092" spans="1:15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>
        <f t="shared" si="126"/>
        <v>10.95</v>
      </c>
      <c r="O4092" s="1">
        <f t="shared" si="127"/>
        <v>0.30000000000000004</v>
      </c>
    </row>
    <row r="4093" spans="1:15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>
        <f t="shared" si="126"/>
        <v>14.352</v>
      </c>
      <c r="O4093" s="1">
        <f t="shared" si="127"/>
        <v>0.32499999999999996</v>
      </c>
    </row>
    <row r="4094" spans="1:15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>
        <f t="shared" si="126"/>
        <v>221.024</v>
      </c>
      <c r="O4094" s="1">
        <f t="shared" si="127"/>
        <v>-0.25</v>
      </c>
    </row>
    <row r="4095" spans="1:15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>
        <f t="shared" si="126"/>
        <v>3080</v>
      </c>
      <c r="O4095" s="1">
        <f t="shared" si="127"/>
        <v>0.45999999999999996</v>
      </c>
    </row>
    <row r="4096" spans="1:15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>
        <f t="shared" si="126"/>
        <v>79.959999999999994</v>
      </c>
      <c r="O4096" s="1">
        <f t="shared" si="127"/>
        <v>0.23</v>
      </c>
    </row>
    <row r="4097" spans="1:15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>
        <f t="shared" si="126"/>
        <v>587.97</v>
      </c>
      <c r="O4097" s="1">
        <f t="shared" si="127"/>
        <v>0.28999999999999998</v>
      </c>
    </row>
    <row r="4098" spans="1:15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>
        <f t="shared" si="126"/>
        <v>32.4</v>
      </c>
      <c r="O4098" s="1">
        <f t="shared" si="127"/>
        <v>0.48</v>
      </c>
    </row>
    <row r="4099" spans="1:15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>
        <f t="shared" ref="N4099:N4162" si="128">J4099</f>
        <v>404.9</v>
      </c>
      <c r="O4099" s="1">
        <f t="shared" ref="O4099:O4162" si="129">M4099/J4099</f>
        <v>4.0000000000000008E-2</v>
      </c>
    </row>
    <row r="4100" spans="1:15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>
        <f t="shared" si="128"/>
        <v>9449.9500000000007</v>
      </c>
      <c r="O4100" s="1">
        <f t="shared" si="129"/>
        <v>0.48999999999999994</v>
      </c>
    </row>
    <row r="4101" spans="1:15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>
        <f t="shared" si="128"/>
        <v>12.94</v>
      </c>
      <c r="O4101" s="1">
        <f t="shared" si="129"/>
        <v>0.5</v>
      </c>
    </row>
    <row r="4102" spans="1:15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>
        <f t="shared" si="128"/>
        <v>2.2639999999999998</v>
      </c>
      <c r="O4102" s="1">
        <f t="shared" si="129"/>
        <v>-2.3000000000000003</v>
      </c>
    </row>
    <row r="4103" spans="1:15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>
        <f t="shared" si="128"/>
        <v>0.44400000000000001</v>
      </c>
      <c r="O4103" s="1">
        <f t="shared" si="129"/>
        <v>-2.5</v>
      </c>
    </row>
    <row r="4104" spans="1:15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>
        <f t="shared" si="128"/>
        <v>146.17599999999999</v>
      </c>
      <c r="O4104" s="1">
        <f t="shared" si="129"/>
        <v>0.32500000000000001</v>
      </c>
    </row>
    <row r="4105" spans="1:15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>
        <f t="shared" si="128"/>
        <v>15.92</v>
      </c>
      <c r="O4105" s="1">
        <f t="shared" si="129"/>
        <v>0.44</v>
      </c>
    </row>
    <row r="4106" spans="1:15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>
        <f t="shared" si="128"/>
        <v>159.96</v>
      </c>
      <c r="O4106" s="1">
        <f t="shared" si="129"/>
        <v>0.11249999999999999</v>
      </c>
    </row>
    <row r="4107" spans="1:15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>
        <f t="shared" si="128"/>
        <v>13.76</v>
      </c>
      <c r="O4107" s="1">
        <f t="shared" si="129"/>
        <v>0.33750000000000002</v>
      </c>
    </row>
    <row r="4108" spans="1:15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>
        <f t="shared" si="128"/>
        <v>4.3120000000000003</v>
      </c>
      <c r="O4108" s="1">
        <f t="shared" si="129"/>
        <v>-1.6</v>
      </c>
    </row>
    <row r="4109" spans="1:15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>
        <f t="shared" si="128"/>
        <v>13.96</v>
      </c>
      <c r="O4109" s="1">
        <f t="shared" si="129"/>
        <v>0.02</v>
      </c>
    </row>
    <row r="4110" spans="1:15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>
        <f t="shared" si="128"/>
        <v>27.414000000000001</v>
      </c>
      <c r="O4110" s="1">
        <f t="shared" si="129"/>
        <v>-0.51666666666666661</v>
      </c>
    </row>
    <row r="4111" spans="1:15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>
        <f t="shared" si="128"/>
        <v>73.98</v>
      </c>
      <c r="O4111" s="1">
        <f t="shared" si="129"/>
        <v>0.26999999999999996</v>
      </c>
    </row>
    <row r="4112" spans="1:15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>
        <f t="shared" si="128"/>
        <v>160.97999999999999</v>
      </c>
      <c r="O4112" s="1">
        <f t="shared" si="129"/>
        <v>0.13</v>
      </c>
    </row>
    <row r="4113" spans="1:15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>
        <f t="shared" si="128"/>
        <v>17.34</v>
      </c>
      <c r="O4113" s="1">
        <f t="shared" si="129"/>
        <v>0.49000000000000005</v>
      </c>
    </row>
    <row r="4114" spans="1:15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>
        <f t="shared" si="128"/>
        <v>3.28</v>
      </c>
      <c r="O4114" s="1">
        <f t="shared" si="129"/>
        <v>0.29000000000000004</v>
      </c>
    </row>
    <row r="4115" spans="1:15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>
        <f t="shared" si="128"/>
        <v>8.8559999999999999</v>
      </c>
      <c r="O4115" s="1">
        <f t="shared" si="129"/>
        <v>0.33750000000000002</v>
      </c>
    </row>
    <row r="4116" spans="1:15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>
        <f t="shared" si="128"/>
        <v>158.376</v>
      </c>
      <c r="O4116" s="1">
        <f t="shared" si="129"/>
        <v>8.7500000000000008E-2</v>
      </c>
    </row>
    <row r="4117" spans="1:15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>
        <f t="shared" si="128"/>
        <v>1219.96</v>
      </c>
      <c r="O4117" s="1">
        <f t="shared" si="129"/>
        <v>0.3125</v>
      </c>
    </row>
    <row r="4118" spans="1:15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>
        <f t="shared" si="128"/>
        <v>3.1680000000000001</v>
      </c>
      <c r="O4118" s="1">
        <f t="shared" si="129"/>
        <v>0.3125</v>
      </c>
    </row>
    <row r="4119" spans="1:15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>
        <f t="shared" si="128"/>
        <v>19.440000000000001</v>
      </c>
      <c r="O4119" s="1">
        <f t="shared" si="129"/>
        <v>0.48000000000000004</v>
      </c>
    </row>
    <row r="4120" spans="1:15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>
        <f t="shared" si="128"/>
        <v>454.86</v>
      </c>
      <c r="O4120" s="1">
        <f t="shared" si="129"/>
        <v>0.12</v>
      </c>
    </row>
    <row r="4121" spans="1:15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>
        <f t="shared" si="128"/>
        <v>91.391999999999996</v>
      </c>
      <c r="O4121" s="1">
        <f t="shared" si="129"/>
        <v>0.32500000000000001</v>
      </c>
    </row>
    <row r="4122" spans="1:15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>
        <f t="shared" si="128"/>
        <v>19.04</v>
      </c>
      <c r="O4122" s="1">
        <f t="shared" si="129"/>
        <v>-7.4999999999999997E-2</v>
      </c>
    </row>
    <row r="4123" spans="1:15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>
        <f t="shared" si="128"/>
        <v>37.44</v>
      </c>
      <c r="O4123" s="1">
        <f t="shared" si="129"/>
        <v>0.45</v>
      </c>
    </row>
    <row r="4124" spans="1:15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>
        <f t="shared" si="128"/>
        <v>37.590000000000003</v>
      </c>
      <c r="O4124" s="1">
        <f t="shared" si="129"/>
        <v>0.47</v>
      </c>
    </row>
    <row r="4125" spans="1:15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>
        <f t="shared" si="128"/>
        <v>26.032</v>
      </c>
      <c r="O4125" s="1">
        <f t="shared" si="129"/>
        <v>0.36249999999999999</v>
      </c>
    </row>
    <row r="4126" spans="1:15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>
        <f t="shared" si="128"/>
        <v>35.909999999999997</v>
      </c>
      <c r="O4126" s="1">
        <f t="shared" si="129"/>
        <v>0.27</v>
      </c>
    </row>
    <row r="4127" spans="1:15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>
        <f t="shared" si="128"/>
        <v>91.031999999999996</v>
      </c>
      <c r="O4127" s="1">
        <f t="shared" si="129"/>
        <v>-2.4999999999999998E-2</v>
      </c>
    </row>
    <row r="4128" spans="1:15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>
        <f t="shared" si="128"/>
        <v>54.66</v>
      </c>
      <c r="O4128" s="1">
        <f t="shared" si="129"/>
        <v>0.33</v>
      </c>
    </row>
    <row r="4129" spans="1:15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>
        <f t="shared" si="128"/>
        <v>67.343999999999994</v>
      </c>
      <c r="O4129" s="1">
        <f t="shared" si="129"/>
        <v>0.11250000000000002</v>
      </c>
    </row>
    <row r="4130" spans="1:15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>
        <f t="shared" si="128"/>
        <v>2624.9850000000001</v>
      </c>
      <c r="O4130" s="1">
        <f t="shared" si="129"/>
        <v>-0.36</v>
      </c>
    </row>
    <row r="4131" spans="1:15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>
        <f t="shared" si="128"/>
        <v>73.28</v>
      </c>
      <c r="O4131" s="1">
        <f t="shared" si="129"/>
        <v>0.28999999999999998</v>
      </c>
    </row>
    <row r="4132" spans="1:15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>
        <f t="shared" si="128"/>
        <v>14.48</v>
      </c>
      <c r="O4132" s="1">
        <f t="shared" si="129"/>
        <v>-1.65</v>
      </c>
    </row>
    <row r="4133" spans="1:15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>
        <f t="shared" si="128"/>
        <v>11.952</v>
      </c>
      <c r="O4133" s="1">
        <f t="shared" si="129"/>
        <v>0.33750000000000002</v>
      </c>
    </row>
    <row r="4134" spans="1:15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>
        <f t="shared" si="128"/>
        <v>15.552</v>
      </c>
      <c r="O4134" s="1">
        <f t="shared" si="129"/>
        <v>0.36249999999999999</v>
      </c>
    </row>
    <row r="4135" spans="1:15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>
        <f t="shared" si="128"/>
        <v>45</v>
      </c>
      <c r="O4135" s="1">
        <f t="shared" si="129"/>
        <v>0.48000000000000004</v>
      </c>
    </row>
    <row r="4136" spans="1:15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>
        <f t="shared" si="128"/>
        <v>209.97</v>
      </c>
      <c r="O4136" s="1">
        <f t="shared" si="129"/>
        <v>0.43</v>
      </c>
    </row>
    <row r="4137" spans="1:15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>
        <f t="shared" si="128"/>
        <v>112.12</v>
      </c>
      <c r="O4137" s="1">
        <f t="shared" si="129"/>
        <v>0.375</v>
      </c>
    </row>
    <row r="4138" spans="1:15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>
        <f t="shared" si="128"/>
        <v>1575.14</v>
      </c>
      <c r="O4138" s="1">
        <f t="shared" si="129"/>
        <v>0.13</v>
      </c>
    </row>
    <row r="4139" spans="1:15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>
        <f t="shared" si="128"/>
        <v>25.06</v>
      </c>
      <c r="O4139" s="1">
        <f t="shared" si="129"/>
        <v>0.5</v>
      </c>
    </row>
    <row r="4140" spans="1:15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>
        <f t="shared" si="128"/>
        <v>6.9240000000000004</v>
      </c>
      <c r="O4140" s="1">
        <f t="shared" si="129"/>
        <v>-1.4999999999999998</v>
      </c>
    </row>
    <row r="4141" spans="1:15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>
        <f t="shared" si="128"/>
        <v>37.392000000000003</v>
      </c>
      <c r="O4141" s="1">
        <f t="shared" si="129"/>
        <v>6.25E-2</v>
      </c>
    </row>
    <row r="4142" spans="1:15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>
        <f t="shared" si="128"/>
        <v>79.12</v>
      </c>
      <c r="O4142" s="1">
        <f t="shared" si="129"/>
        <v>0.17499999999999999</v>
      </c>
    </row>
    <row r="4143" spans="1:15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>
        <f t="shared" si="128"/>
        <v>18.899999999999999</v>
      </c>
      <c r="O4143" s="1">
        <f t="shared" si="129"/>
        <v>0.46000000000000008</v>
      </c>
    </row>
    <row r="4144" spans="1:15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>
        <f t="shared" si="128"/>
        <v>57.42</v>
      </c>
      <c r="O4144" s="1">
        <f t="shared" si="129"/>
        <v>0.45999999999999996</v>
      </c>
    </row>
    <row r="4145" spans="1:15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>
        <f t="shared" si="128"/>
        <v>12.74</v>
      </c>
      <c r="O4145" s="1">
        <f t="shared" si="129"/>
        <v>0.44999999999999996</v>
      </c>
    </row>
    <row r="4146" spans="1:15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>
        <f t="shared" si="128"/>
        <v>8.82</v>
      </c>
      <c r="O4146" s="1">
        <f t="shared" si="129"/>
        <v>0.27</v>
      </c>
    </row>
    <row r="4147" spans="1:15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>
        <f t="shared" si="128"/>
        <v>120.78400000000001</v>
      </c>
      <c r="O4147" s="1">
        <f t="shared" si="129"/>
        <v>-0.1125</v>
      </c>
    </row>
    <row r="4148" spans="1:15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>
        <f t="shared" si="128"/>
        <v>322.58999999999997</v>
      </c>
      <c r="O4148" s="1">
        <f t="shared" si="129"/>
        <v>0.2</v>
      </c>
    </row>
    <row r="4149" spans="1:15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>
        <f t="shared" si="128"/>
        <v>9.7620000000000005</v>
      </c>
      <c r="O4149" s="1">
        <f t="shared" si="129"/>
        <v>-1.5499999999999998</v>
      </c>
    </row>
    <row r="4150" spans="1:15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>
        <f t="shared" si="128"/>
        <v>13.72</v>
      </c>
      <c r="O4150" s="1">
        <f t="shared" si="129"/>
        <v>8.7499999999999994E-2</v>
      </c>
    </row>
    <row r="4151" spans="1:15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>
        <f t="shared" si="128"/>
        <v>55.2</v>
      </c>
      <c r="O4151" s="1">
        <f t="shared" si="129"/>
        <v>-3.7499999999999999E-2</v>
      </c>
    </row>
    <row r="4152" spans="1:15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>
        <f t="shared" si="128"/>
        <v>259.13600000000002</v>
      </c>
      <c r="O4152" s="1">
        <f t="shared" si="129"/>
        <v>-0.22499999999999998</v>
      </c>
    </row>
    <row r="4153" spans="1:15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>
        <f t="shared" si="128"/>
        <v>29.24</v>
      </c>
      <c r="O4153" s="1">
        <f t="shared" si="129"/>
        <v>0.33749999999999997</v>
      </c>
    </row>
    <row r="4154" spans="1:15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>
        <f t="shared" si="128"/>
        <v>15.552</v>
      </c>
      <c r="O4154" s="1">
        <f t="shared" si="129"/>
        <v>0.35000000000000003</v>
      </c>
    </row>
    <row r="4155" spans="1:15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>
        <f t="shared" si="128"/>
        <v>4.8959999999999999</v>
      </c>
      <c r="O4155" s="1">
        <f t="shared" si="129"/>
        <v>0.33750000000000002</v>
      </c>
    </row>
    <row r="4156" spans="1:15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>
        <f t="shared" si="128"/>
        <v>38.088000000000001</v>
      </c>
      <c r="O4156" s="1">
        <f t="shared" si="129"/>
        <v>-0.73333333333333328</v>
      </c>
    </row>
    <row r="4157" spans="1:15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>
        <f t="shared" si="128"/>
        <v>2.8079999999999998</v>
      </c>
      <c r="O4157" s="1">
        <f t="shared" si="129"/>
        <v>-0.70000000000000007</v>
      </c>
    </row>
    <row r="4158" spans="1:15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>
        <f t="shared" si="128"/>
        <v>47.984000000000002</v>
      </c>
      <c r="O4158" s="1">
        <f t="shared" si="129"/>
        <v>1.2499999999999999E-2</v>
      </c>
    </row>
    <row r="4159" spans="1:15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>
        <f t="shared" si="128"/>
        <v>26.064</v>
      </c>
      <c r="O4159" s="1">
        <f t="shared" si="129"/>
        <v>-0.76666666666666661</v>
      </c>
    </row>
    <row r="4160" spans="1:15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>
        <f t="shared" si="128"/>
        <v>15.696</v>
      </c>
      <c r="O4160" s="1">
        <f t="shared" si="129"/>
        <v>0.32500000000000001</v>
      </c>
    </row>
    <row r="4161" spans="1:15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>
        <f t="shared" si="128"/>
        <v>12.84</v>
      </c>
      <c r="O4161" s="1">
        <f t="shared" si="129"/>
        <v>0.28999999999999998</v>
      </c>
    </row>
    <row r="4162" spans="1:15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>
        <f t="shared" si="128"/>
        <v>539.97</v>
      </c>
      <c r="O4162" s="1">
        <f t="shared" si="129"/>
        <v>0.25</v>
      </c>
    </row>
    <row r="4163" spans="1:15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>
        <f t="shared" ref="N4163:N4226" si="130">J4163</f>
        <v>22.58</v>
      </c>
      <c r="O4163" s="1">
        <f t="shared" ref="O4163:O4226" si="131">M4163/J4163</f>
        <v>0.26</v>
      </c>
    </row>
    <row r="4164" spans="1:15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>
        <f t="shared" si="130"/>
        <v>16.52</v>
      </c>
      <c r="O4164" s="1">
        <f t="shared" si="131"/>
        <v>0.46</v>
      </c>
    </row>
    <row r="4165" spans="1:15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>
        <f t="shared" si="130"/>
        <v>671.94</v>
      </c>
      <c r="O4165" s="1">
        <f t="shared" si="131"/>
        <v>0.47</v>
      </c>
    </row>
    <row r="4166" spans="1:15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>
        <f t="shared" si="130"/>
        <v>169.06399999999999</v>
      </c>
      <c r="O4166" s="1">
        <f t="shared" si="131"/>
        <v>-8.7500000000000008E-2</v>
      </c>
    </row>
    <row r="4167" spans="1:15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>
        <f t="shared" si="130"/>
        <v>168.624</v>
      </c>
      <c r="O4167" s="1">
        <f t="shared" si="131"/>
        <v>8.7500000000000008E-2</v>
      </c>
    </row>
    <row r="4168" spans="1:15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>
        <f t="shared" si="130"/>
        <v>19.440000000000001</v>
      </c>
      <c r="O4168" s="1">
        <f t="shared" si="131"/>
        <v>0.48000000000000004</v>
      </c>
    </row>
    <row r="4169" spans="1:15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>
        <f t="shared" si="130"/>
        <v>31.92</v>
      </c>
      <c r="O4169" s="1">
        <f t="shared" si="131"/>
        <v>0.26</v>
      </c>
    </row>
    <row r="4170" spans="1:15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>
        <f t="shared" si="130"/>
        <v>433.56799999999998</v>
      </c>
      <c r="O4170" s="1">
        <f t="shared" si="131"/>
        <v>-0.15000000000000002</v>
      </c>
    </row>
    <row r="4171" spans="1:15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>
        <f t="shared" si="130"/>
        <v>31.103999999999999</v>
      </c>
      <c r="O4171" s="1">
        <f t="shared" si="131"/>
        <v>0.35000000000000003</v>
      </c>
    </row>
    <row r="4172" spans="1:15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>
        <f t="shared" si="130"/>
        <v>54.816000000000003</v>
      </c>
      <c r="O4172" s="1">
        <f t="shared" si="131"/>
        <v>0.32500000000000001</v>
      </c>
    </row>
    <row r="4173" spans="1:15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>
        <f t="shared" si="130"/>
        <v>48.86</v>
      </c>
      <c r="O4173" s="1">
        <f t="shared" si="131"/>
        <v>0.02</v>
      </c>
    </row>
    <row r="4174" spans="1:15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>
        <f t="shared" si="130"/>
        <v>14.2</v>
      </c>
      <c r="O4174" s="1">
        <f t="shared" si="131"/>
        <v>0.46</v>
      </c>
    </row>
    <row r="4175" spans="1:15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>
        <f t="shared" si="130"/>
        <v>12.96</v>
      </c>
      <c r="O4175" s="1">
        <f t="shared" si="131"/>
        <v>0.47999999999999993</v>
      </c>
    </row>
    <row r="4176" spans="1:15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>
        <f t="shared" si="130"/>
        <v>58.34</v>
      </c>
      <c r="O4176" s="1">
        <f t="shared" si="131"/>
        <v>0.48</v>
      </c>
    </row>
    <row r="4177" spans="1:15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>
        <f t="shared" si="130"/>
        <v>56.3</v>
      </c>
      <c r="O4177" s="1">
        <f t="shared" si="131"/>
        <v>0.28000000000000003</v>
      </c>
    </row>
    <row r="4178" spans="1:15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>
        <f t="shared" si="130"/>
        <v>629.95000000000005</v>
      </c>
      <c r="O4178" s="1">
        <f t="shared" si="131"/>
        <v>0.26</v>
      </c>
    </row>
    <row r="4179" spans="1:15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>
        <f t="shared" si="130"/>
        <v>122.97</v>
      </c>
      <c r="O4179" s="1">
        <f t="shared" si="131"/>
        <v>0.49</v>
      </c>
    </row>
    <row r="4180" spans="1:15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>
        <f t="shared" si="130"/>
        <v>46.35</v>
      </c>
      <c r="O4180" s="1">
        <f t="shared" si="131"/>
        <v>0.47000000000000003</v>
      </c>
    </row>
    <row r="4181" spans="1:15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>
        <f t="shared" si="130"/>
        <v>14.976000000000001</v>
      </c>
      <c r="O4181" s="1">
        <f t="shared" si="131"/>
        <v>0.36249999999999999</v>
      </c>
    </row>
    <row r="4182" spans="1:15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>
        <f t="shared" si="130"/>
        <v>4.24</v>
      </c>
      <c r="O4182" s="1">
        <f t="shared" si="131"/>
        <v>-1.5</v>
      </c>
    </row>
    <row r="4183" spans="1:15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>
        <f t="shared" si="130"/>
        <v>319.95999999999998</v>
      </c>
      <c r="O4183" s="1">
        <f t="shared" si="131"/>
        <v>0.36</v>
      </c>
    </row>
    <row r="4184" spans="1:15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>
        <f t="shared" si="130"/>
        <v>17.04</v>
      </c>
      <c r="O4184" s="1">
        <f t="shared" si="131"/>
        <v>0.45</v>
      </c>
    </row>
    <row r="4185" spans="1:15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>
        <f t="shared" si="130"/>
        <v>344.91</v>
      </c>
      <c r="O4185" s="1">
        <f t="shared" si="131"/>
        <v>0.03</v>
      </c>
    </row>
    <row r="4186" spans="1:15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>
        <f t="shared" si="130"/>
        <v>81.94</v>
      </c>
      <c r="O4186" s="1">
        <f t="shared" si="131"/>
        <v>0.25</v>
      </c>
    </row>
    <row r="4187" spans="1:15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>
        <f t="shared" si="130"/>
        <v>98.16</v>
      </c>
      <c r="O4187" s="1">
        <f t="shared" si="131"/>
        <v>0.1</v>
      </c>
    </row>
    <row r="4188" spans="1:15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>
        <f t="shared" si="130"/>
        <v>6.8739999999999997</v>
      </c>
      <c r="O4188" s="1">
        <f t="shared" si="131"/>
        <v>-1.55</v>
      </c>
    </row>
    <row r="4189" spans="1:15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>
        <f t="shared" si="130"/>
        <v>1.996</v>
      </c>
      <c r="O4189" s="1">
        <f t="shared" si="131"/>
        <v>-1.6500000000000001</v>
      </c>
    </row>
    <row r="4190" spans="1:15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>
        <f t="shared" si="130"/>
        <v>8.9280000000000008</v>
      </c>
      <c r="O4190" s="1">
        <f t="shared" si="131"/>
        <v>7.4999999999999983E-2</v>
      </c>
    </row>
    <row r="4191" spans="1:15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>
        <f t="shared" si="130"/>
        <v>9.99</v>
      </c>
      <c r="O4191" s="1">
        <f t="shared" si="131"/>
        <v>0.44999999999999996</v>
      </c>
    </row>
    <row r="4192" spans="1:15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>
        <f t="shared" si="130"/>
        <v>10499.97</v>
      </c>
      <c r="O4192" s="1">
        <f t="shared" si="131"/>
        <v>0.48000000000000004</v>
      </c>
    </row>
    <row r="4193" spans="1:15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>
        <f t="shared" si="130"/>
        <v>21.12</v>
      </c>
      <c r="O4193" s="1">
        <f t="shared" si="131"/>
        <v>0.31249999999999994</v>
      </c>
    </row>
    <row r="4194" spans="1:15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>
        <f t="shared" si="130"/>
        <v>696.42</v>
      </c>
      <c r="O4194" s="1">
        <f t="shared" si="131"/>
        <v>0.23000000000000004</v>
      </c>
    </row>
    <row r="4195" spans="1:15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>
        <f t="shared" si="130"/>
        <v>304.77600000000001</v>
      </c>
      <c r="O4195" s="1">
        <f t="shared" si="131"/>
        <v>7.4999999999999997E-2</v>
      </c>
    </row>
    <row r="4196" spans="1:15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>
        <f t="shared" si="130"/>
        <v>51.98</v>
      </c>
      <c r="O4196" s="1">
        <f t="shared" si="131"/>
        <v>0.28999999999999998</v>
      </c>
    </row>
    <row r="4197" spans="1:15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>
        <f t="shared" si="130"/>
        <v>24.7</v>
      </c>
      <c r="O4197" s="1">
        <f t="shared" si="131"/>
        <v>0.42000000000000004</v>
      </c>
    </row>
    <row r="4198" spans="1:15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>
        <f t="shared" si="130"/>
        <v>21.93</v>
      </c>
      <c r="O4198" s="1">
        <f t="shared" si="131"/>
        <v>0.47000000000000003</v>
      </c>
    </row>
    <row r="4199" spans="1:15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>
        <f t="shared" si="130"/>
        <v>394.81599999999997</v>
      </c>
      <c r="O4199" s="1">
        <f t="shared" si="131"/>
        <v>0.23750000000000002</v>
      </c>
    </row>
    <row r="4200" spans="1:15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>
        <f t="shared" si="130"/>
        <v>18.192</v>
      </c>
      <c r="O4200" s="1">
        <f t="shared" si="131"/>
        <v>-0.79999999999999993</v>
      </c>
    </row>
    <row r="4201" spans="1:15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>
        <f t="shared" si="130"/>
        <v>7.31</v>
      </c>
      <c r="O4201" s="1">
        <f t="shared" si="131"/>
        <v>0.47000000000000003</v>
      </c>
    </row>
    <row r="4202" spans="1:15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>
        <f t="shared" si="130"/>
        <v>799.98400000000004</v>
      </c>
      <c r="O4202" s="1">
        <f t="shared" si="131"/>
        <v>0.3125</v>
      </c>
    </row>
    <row r="4203" spans="1:15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>
        <f t="shared" si="130"/>
        <v>41.28</v>
      </c>
      <c r="O4203" s="1">
        <f t="shared" si="131"/>
        <v>0.46</v>
      </c>
    </row>
    <row r="4204" spans="1:15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>
        <f t="shared" si="130"/>
        <v>184.66</v>
      </c>
      <c r="O4204" s="1">
        <f t="shared" si="131"/>
        <v>0.46</v>
      </c>
    </row>
    <row r="4205" spans="1:15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>
        <f t="shared" si="130"/>
        <v>49.25</v>
      </c>
      <c r="O4205" s="1">
        <f t="shared" si="131"/>
        <v>0.38</v>
      </c>
    </row>
    <row r="4206" spans="1:15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>
        <f t="shared" si="130"/>
        <v>10.16</v>
      </c>
      <c r="O4206" s="1">
        <f t="shared" si="131"/>
        <v>0.47</v>
      </c>
    </row>
    <row r="4207" spans="1:15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>
        <f t="shared" si="130"/>
        <v>14.76</v>
      </c>
      <c r="O4207" s="1">
        <f t="shared" si="131"/>
        <v>0.29000000000000004</v>
      </c>
    </row>
    <row r="4208" spans="1:15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>
        <f t="shared" si="130"/>
        <v>34.08</v>
      </c>
      <c r="O4208" s="1">
        <f t="shared" si="131"/>
        <v>0.46</v>
      </c>
    </row>
    <row r="4209" spans="1:15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>
        <f t="shared" si="130"/>
        <v>17.670000000000002</v>
      </c>
      <c r="O4209" s="1">
        <f t="shared" si="131"/>
        <v>0.43999999999999995</v>
      </c>
    </row>
    <row r="4210" spans="1:15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>
        <f t="shared" si="130"/>
        <v>1604.9</v>
      </c>
      <c r="O4210" s="1">
        <f t="shared" si="131"/>
        <v>0.3</v>
      </c>
    </row>
    <row r="4211" spans="1:15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>
        <f t="shared" si="130"/>
        <v>385.68599999999998</v>
      </c>
      <c r="O4211" s="1">
        <f t="shared" si="131"/>
        <v>-0.15714285714285714</v>
      </c>
    </row>
    <row r="4212" spans="1:15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>
        <f t="shared" si="130"/>
        <v>15.984</v>
      </c>
      <c r="O4212" s="1">
        <f t="shared" si="131"/>
        <v>0.3125</v>
      </c>
    </row>
    <row r="4213" spans="1:15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>
        <f t="shared" si="130"/>
        <v>9.42</v>
      </c>
      <c r="O4213" s="1">
        <f t="shared" si="131"/>
        <v>0.45</v>
      </c>
    </row>
    <row r="4214" spans="1:15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>
        <f t="shared" si="130"/>
        <v>6.56</v>
      </c>
      <c r="O4214" s="1">
        <f t="shared" si="131"/>
        <v>0.29000000000000004</v>
      </c>
    </row>
    <row r="4215" spans="1:15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>
        <f t="shared" si="130"/>
        <v>24.56</v>
      </c>
      <c r="O4215" s="1">
        <f t="shared" si="131"/>
        <v>0.47000000000000003</v>
      </c>
    </row>
    <row r="4216" spans="1:15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>
        <f t="shared" si="130"/>
        <v>128.4</v>
      </c>
      <c r="O4216" s="1">
        <f t="shared" si="131"/>
        <v>0.5</v>
      </c>
    </row>
    <row r="4217" spans="1:15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>
        <f t="shared" si="130"/>
        <v>62.28</v>
      </c>
      <c r="O4217" s="1">
        <f t="shared" si="131"/>
        <v>0.47</v>
      </c>
    </row>
    <row r="4218" spans="1:15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>
        <f t="shared" si="130"/>
        <v>9.24</v>
      </c>
      <c r="O4218" s="1">
        <f t="shared" si="131"/>
        <v>0.48</v>
      </c>
    </row>
    <row r="4219" spans="1:15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>
        <f t="shared" si="130"/>
        <v>482.66399999999999</v>
      </c>
      <c r="O4219" s="1">
        <f t="shared" si="131"/>
        <v>0.17647058823529413</v>
      </c>
    </row>
    <row r="4220" spans="1:15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>
        <f t="shared" si="130"/>
        <v>4799.9840000000004</v>
      </c>
      <c r="O4220" s="1">
        <f t="shared" si="131"/>
        <v>7.4999999999999997E-2</v>
      </c>
    </row>
    <row r="4221" spans="1:15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>
        <f t="shared" si="130"/>
        <v>37.94</v>
      </c>
      <c r="O4221" s="1">
        <f t="shared" si="131"/>
        <v>0.48000000000000009</v>
      </c>
    </row>
    <row r="4222" spans="1:15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>
        <f t="shared" si="130"/>
        <v>18.288</v>
      </c>
      <c r="O4222" s="1">
        <f t="shared" si="131"/>
        <v>0.36250000000000004</v>
      </c>
    </row>
    <row r="4223" spans="1:15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>
        <f t="shared" si="130"/>
        <v>385.8</v>
      </c>
      <c r="O4223" s="1">
        <f t="shared" si="131"/>
        <v>0.33750000000000002</v>
      </c>
    </row>
    <row r="4224" spans="1:15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>
        <f t="shared" si="130"/>
        <v>102.96</v>
      </c>
      <c r="O4224" s="1">
        <f t="shared" si="131"/>
        <v>1.0000000000000002E-2</v>
      </c>
    </row>
    <row r="4225" spans="1:15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>
        <f t="shared" si="130"/>
        <v>174.42</v>
      </c>
      <c r="O4225" s="1">
        <f t="shared" si="131"/>
        <v>0.24</v>
      </c>
    </row>
    <row r="4226" spans="1:15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>
        <f t="shared" si="130"/>
        <v>1.964</v>
      </c>
      <c r="O4226" s="1">
        <f t="shared" si="131"/>
        <v>-1.6500000000000001</v>
      </c>
    </row>
    <row r="4227" spans="1:15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>
        <f t="shared" ref="N4227:N4290" si="132">J4227</f>
        <v>94.427999999999997</v>
      </c>
      <c r="O4227" s="1">
        <f t="shared" ref="O4227:O4290" si="133">M4227/J4227</f>
        <v>-0.45000000000000007</v>
      </c>
    </row>
    <row r="4228" spans="1:15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>
        <f t="shared" si="132"/>
        <v>45.92</v>
      </c>
      <c r="O4228" s="1">
        <f t="shared" si="133"/>
        <v>0.47</v>
      </c>
    </row>
    <row r="4229" spans="1:15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>
        <f t="shared" si="132"/>
        <v>61.584000000000003</v>
      </c>
      <c r="O4229" s="1">
        <f t="shared" si="133"/>
        <v>-0.1125</v>
      </c>
    </row>
    <row r="4230" spans="1:15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>
        <f t="shared" si="132"/>
        <v>22.48</v>
      </c>
      <c r="O4230" s="1">
        <f t="shared" si="133"/>
        <v>0.45999999999999996</v>
      </c>
    </row>
    <row r="4231" spans="1:15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>
        <f t="shared" si="132"/>
        <v>332.02800000000002</v>
      </c>
      <c r="O4231" s="1">
        <f t="shared" si="133"/>
        <v>-1.0499999999999998</v>
      </c>
    </row>
    <row r="4232" spans="1:15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>
        <f t="shared" si="132"/>
        <v>11.394</v>
      </c>
      <c r="O4232" s="1">
        <f t="shared" si="133"/>
        <v>-1.5499999999999998</v>
      </c>
    </row>
    <row r="4233" spans="1:15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>
        <f t="shared" si="132"/>
        <v>15.552</v>
      </c>
      <c r="O4233" s="1">
        <f t="shared" si="133"/>
        <v>0.36249999999999999</v>
      </c>
    </row>
    <row r="4234" spans="1:15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>
        <f t="shared" si="132"/>
        <v>31.103999999999999</v>
      </c>
      <c r="O4234" s="1">
        <f t="shared" si="133"/>
        <v>0.36249999999999999</v>
      </c>
    </row>
    <row r="4235" spans="1:15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>
        <f t="shared" si="132"/>
        <v>6.3159999999999998</v>
      </c>
      <c r="O4235" s="1">
        <f t="shared" si="133"/>
        <v>-1.6500000000000001</v>
      </c>
    </row>
    <row r="4236" spans="1:15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>
        <f t="shared" si="132"/>
        <v>11.352</v>
      </c>
      <c r="O4236" s="1">
        <f t="shared" si="133"/>
        <v>0.36249999999999999</v>
      </c>
    </row>
    <row r="4237" spans="1:15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>
        <f t="shared" si="132"/>
        <v>20.808</v>
      </c>
      <c r="O4237" s="1">
        <f t="shared" si="133"/>
        <v>0.33750000000000002</v>
      </c>
    </row>
    <row r="4238" spans="1:15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>
        <f t="shared" si="132"/>
        <v>11.416</v>
      </c>
      <c r="O4238" s="1">
        <f t="shared" si="133"/>
        <v>-1.6500000000000001</v>
      </c>
    </row>
    <row r="4239" spans="1:15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>
        <f t="shared" si="132"/>
        <v>9.4079999999999995</v>
      </c>
      <c r="O4239" s="1">
        <f t="shared" si="133"/>
        <v>7.5000000000000011E-2</v>
      </c>
    </row>
    <row r="4240" spans="1:15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>
        <f t="shared" si="132"/>
        <v>19.829999999999998</v>
      </c>
      <c r="O4240" s="1">
        <f t="shared" si="133"/>
        <v>0.30000000000000004</v>
      </c>
    </row>
    <row r="4241" spans="1:15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>
        <f t="shared" si="132"/>
        <v>209.7</v>
      </c>
      <c r="O4241" s="1">
        <f t="shared" si="133"/>
        <v>0.48000000000000004</v>
      </c>
    </row>
    <row r="4242" spans="1:15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>
        <f t="shared" si="132"/>
        <v>43.92</v>
      </c>
      <c r="O4242" s="1">
        <f t="shared" si="133"/>
        <v>0.26999999999999996</v>
      </c>
    </row>
    <row r="4243" spans="1:15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>
        <f t="shared" si="132"/>
        <v>20.231999999999999</v>
      </c>
      <c r="O4243" s="1">
        <f t="shared" si="133"/>
        <v>0.32500000000000001</v>
      </c>
    </row>
    <row r="4244" spans="1:15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>
        <f t="shared" si="132"/>
        <v>149.97</v>
      </c>
      <c r="O4244" s="1">
        <f t="shared" si="133"/>
        <v>0.04</v>
      </c>
    </row>
    <row r="4245" spans="1:15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>
        <f t="shared" si="132"/>
        <v>27.81</v>
      </c>
      <c r="O4245" s="1">
        <f t="shared" si="133"/>
        <v>0.47000000000000003</v>
      </c>
    </row>
    <row r="4246" spans="1:15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>
        <f t="shared" si="132"/>
        <v>66.3</v>
      </c>
      <c r="O4246" s="1">
        <f t="shared" si="133"/>
        <v>0.13</v>
      </c>
    </row>
    <row r="4247" spans="1:15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>
        <f t="shared" si="132"/>
        <v>1.64</v>
      </c>
      <c r="O4247" s="1">
        <f t="shared" si="133"/>
        <v>0.45</v>
      </c>
    </row>
    <row r="4248" spans="1:15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>
        <f t="shared" si="132"/>
        <v>1049.2</v>
      </c>
      <c r="O4248" s="1">
        <f t="shared" si="133"/>
        <v>0.25999999999999995</v>
      </c>
    </row>
    <row r="4249" spans="1:15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>
        <f t="shared" si="132"/>
        <v>20.9</v>
      </c>
      <c r="O4249" s="1">
        <f t="shared" si="133"/>
        <v>0.36000000000000004</v>
      </c>
    </row>
    <row r="4250" spans="1:15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>
        <f t="shared" si="132"/>
        <v>88.08</v>
      </c>
      <c r="O4250" s="1">
        <f t="shared" si="133"/>
        <v>0.46000000000000008</v>
      </c>
    </row>
    <row r="4251" spans="1:15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>
        <f t="shared" si="132"/>
        <v>751.92</v>
      </c>
      <c r="O4251" s="1">
        <f t="shared" si="133"/>
        <v>0.19999999999999998</v>
      </c>
    </row>
    <row r="4252" spans="1:15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>
        <f t="shared" si="132"/>
        <v>887.10299999999995</v>
      </c>
      <c r="O4252" s="1">
        <f t="shared" si="133"/>
        <v>0.2</v>
      </c>
    </row>
    <row r="4253" spans="1:15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>
        <f t="shared" si="132"/>
        <v>55.944000000000003</v>
      </c>
      <c r="O4253" s="1">
        <f t="shared" si="133"/>
        <v>-0.23749999999999999</v>
      </c>
    </row>
    <row r="4254" spans="1:15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>
        <f t="shared" si="132"/>
        <v>10.688000000000001</v>
      </c>
      <c r="O4254" s="1">
        <f t="shared" si="133"/>
        <v>0.21249999999999997</v>
      </c>
    </row>
    <row r="4255" spans="1:15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>
        <f t="shared" si="132"/>
        <v>11.824</v>
      </c>
      <c r="O4255" s="1">
        <f t="shared" si="133"/>
        <v>8.7499999999999994E-2</v>
      </c>
    </row>
    <row r="4256" spans="1:15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>
        <f t="shared" si="132"/>
        <v>63.311999999999998</v>
      </c>
      <c r="O4256" s="1">
        <f t="shared" si="133"/>
        <v>0.32500000000000001</v>
      </c>
    </row>
    <row r="4257" spans="1:15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>
        <f t="shared" si="132"/>
        <v>96.784000000000006</v>
      </c>
      <c r="O4257" s="1">
        <f t="shared" si="133"/>
        <v>-1.4999999999999998</v>
      </c>
    </row>
    <row r="4258" spans="1:15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>
        <f t="shared" si="132"/>
        <v>10.476000000000001</v>
      </c>
      <c r="O4258" s="1">
        <f t="shared" si="133"/>
        <v>-0.64999999999999991</v>
      </c>
    </row>
    <row r="4259" spans="1:15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>
        <f t="shared" si="132"/>
        <v>9.7620000000000005</v>
      </c>
      <c r="O4259" s="1">
        <f t="shared" si="133"/>
        <v>-0.7</v>
      </c>
    </row>
    <row r="4260" spans="1:15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>
        <f t="shared" si="132"/>
        <v>196.78399999999999</v>
      </c>
      <c r="O4260" s="1">
        <f t="shared" si="133"/>
        <v>-0.11250000000000002</v>
      </c>
    </row>
    <row r="4261" spans="1:15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>
        <f t="shared" si="132"/>
        <v>47.98</v>
      </c>
      <c r="O4261" s="1">
        <f t="shared" si="133"/>
        <v>0.5</v>
      </c>
    </row>
    <row r="4262" spans="1:15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>
        <f t="shared" si="132"/>
        <v>13.05</v>
      </c>
      <c r="O4262" s="1">
        <f t="shared" si="133"/>
        <v>0.45999999999999996</v>
      </c>
    </row>
    <row r="4263" spans="1:15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>
        <f t="shared" si="132"/>
        <v>63.96</v>
      </c>
      <c r="O4263" s="1">
        <f t="shared" si="133"/>
        <v>0.31</v>
      </c>
    </row>
    <row r="4264" spans="1:15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>
        <f t="shared" si="132"/>
        <v>80.48</v>
      </c>
      <c r="O4264" s="1">
        <f t="shared" si="133"/>
        <v>0.3</v>
      </c>
    </row>
    <row r="4265" spans="1:15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>
        <f t="shared" si="132"/>
        <v>11.673</v>
      </c>
      <c r="O4265" s="1">
        <f t="shared" si="133"/>
        <v>-0.66666666666666663</v>
      </c>
    </row>
    <row r="4266" spans="1:15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>
        <f t="shared" si="132"/>
        <v>863.12800000000004</v>
      </c>
      <c r="O4266" s="1">
        <f t="shared" si="133"/>
        <v>-0.18571428571428569</v>
      </c>
    </row>
    <row r="4267" spans="1:15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>
        <f t="shared" si="132"/>
        <v>3.5640000000000001</v>
      </c>
      <c r="O4267" s="1">
        <f t="shared" si="133"/>
        <v>-1.75</v>
      </c>
    </row>
    <row r="4268" spans="1:15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>
        <f t="shared" si="132"/>
        <v>956.66480000000001</v>
      </c>
      <c r="O4268" s="1">
        <f t="shared" si="133"/>
        <v>-0.23529411764705882</v>
      </c>
    </row>
    <row r="4269" spans="1:15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>
        <f t="shared" si="132"/>
        <v>12.587999999999999</v>
      </c>
      <c r="O4269" s="1">
        <f t="shared" si="133"/>
        <v>-1.6</v>
      </c>
    </row>
    <row r="4270" spans="1:15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>
        <f t="shared" si="132"/>
        <v>171.96</v>
      </c>
      <c r="O4270" s="1">
        <f t="shared" si="133"/>
        <v>0.26249999999999996</v>
      </c>
    </row>
    <row r="4271" spans="1:15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>
        <f t="shared" si="132"/>
        <v>871.4</v>
      </c>
      <c r="O4271" s="1">
        <f t="shared" si="133"/>
        <v>0.17</v>
      </c>
    </row>
    <row r="4272" spans="1:15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>
        <f t="shared" si="132"/>
        <v>692.47199999999998</v>
      </c>
      <c r="O4272" s="1">
        <f t="shared" si="133"/>
        <v>0.27500000000000002</v>
      </c>
    </row>
    <row r="4273" spans="1:15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>
        <f t="shared" si="132"/>
        <v>207.76</v>
      </c>
      <c r="O4273" s="1">
        <f t="shared" si="133"/>
        <v>0.41000000000000003</v>
      </c>
    </row>
    <row r="4274" spans="1:15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>
        <f t="shared" si="132"/>
        <v>71.927999999999997</v>
      </c>
      <c r="O4274" s="1">
        <f t="shared" si="133"/>
        <v>8.7500000000000008E-2</v>
      </c>
    </row>
    <row r="4275" spans="1:15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>
        <f t="shared" si="132"/>
        <v>25.99</v>
      </c>
      <c r="O4275" s="1">
        <f t="shared" si="133"/>
        <v>0.28999999999999998</v>
      </c>
    </row>
    <row r="4276" spans="1:15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>
        <f t="shared" si="132"/>
        <v>3.5920000000000001</v>
      </c>
      <c r="O4276" s="1">
        <f t="shared" si="133"/>
        <v>0.3125</v>
      </c>
    </row>
    <row r="4277" spans="1:15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>
        <f t="shared" si="132"/>
        <v>48.631999999999998</v>
      </c>
      <c r="O4277" s="1">
        <f t="shared" si="133"/>
        <v>-2.5</v>
      </c>
    </row>
    <row r="4278" spans="1:15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>
        <f t="shared" si="132"/>
        <v>323.10000000000002</v>
      </c>
      <c r="O4278" s="1">
        <f t="shared" si="133"/>
        <v>0.19</v>
      </c>
    </row>
    <row r="4279" spans="1:15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>
        <f t="shared" si="132"/>
        <v>9099.93</v>
      </c>
      <c r="O4279" s="1">
        <f t="shared" si="133"/>
        <v>0.26</v>
      </c>
    </row>
    <row r="4280" spans="1:15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>
        <f t="shared" si="132"/>
        <v>9.9600000000000009</v>
      </c>
      <c r="O4280" s="1">
        <f t="shared" si="133"/>
        <v>0.32999999999999996</v>
      </c>
    </row>
    <row r="4281" spans="1:15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>
        <f t="shared" si="132"/>
        <v>25.3</v>
      </c>
      <c r="O4281" s="1">
        <f t="shared" si="133"/>
        <v>0.47</v>
      </c>
    </row>
    <row r="4282" spans="1:15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>
        <f t="shared" si="132"/>
        <v>11.36</v>
      </c>
      <c r="O4282" s="1">
        <f t="shared" si="133"/>
        <v>0.46</v>
      </c>
    </row>
    <row r="4283" spans="1:15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>
        <f t="shared" si="132"/>
        <v>69.263999999999996</v>
      </c>
      <c r="O4283" s="1">
        <f t="shared" si="133"/>
        <v>0.21111111111111114</v>
      </c>
    </row>
    <row r="4284" spans="1:15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>
        <f t="shared" si="132"/>
        <v>3.69</v>
      </c>
      <c r="O4284" s="1">
        <f t="shared" si="133"/>
        <v>0.47</v>
      </c>
    </row>
    <row r="4285" spans="1:15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>
        <f t="shared" si="132"/>
        <v>1103.97</v>
      </c>
      <c r="O4285" s="1">
        <f t="shared" si="133"/>
        <v>0.44999999999999996</v>
      </c>
    </row>
    <row r="4286" spans="1:15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>
        <f t="shared" si="132"/>
        <v>246.1328</v>
      </c>
      <c r="O4286" s="1">
        <f t="shared" si="133"/>
        <v>-0.30882352941176472</v>
      </c>
    </row>
    <row r="4287" spans="1:15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>
        <f t="shared" si="132"/>
        <v>11.696</v>
      </c>
      <c r="O4287" s="1">
        <f t="shared" si="133"/>
        <v>0.33750000000000002</v>
      </c>
    </row>
    <row r="4288" spans="1:15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>
        <f t="shared" si="132"/>
        <v>439.99200000000002</v>
      </c>
      <c r="O4288" s="1">
        <f t="shared" si="133"/>
        <v>0.375</v>
      </c>
    </row>
    <row r="4289" spans="1:15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>
        <f t="shared" si="132"/>
        <v>64.784000000000006</v>
      </c>
      <c r="O4289" s="1">
        <f t="shared" si="133"/>
        <v>-0.19999999999999998</v>
      </c>
    </row>
    <row r="4290" spans="1:15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>
        <f t="shared" si="132"/>
        <v>33.28</v>
      </c>
      <c r="O4290" s="1">
        <f t="shared" si="133"/>
        <v>-1.5</v>
      </c>
    </row>
    <row r="4291" spans="1:15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>
        <f t="shared" ref="N4291:N4354" si="134">J4291</f>
        <v>14.087999999999999</v>
      </c>
      <c r="O4291" s="1">
        <f t="shared" ref="O4291:O4354" si="135">M4291/J4291</f>
        <v>0.35</v>
      </c>
    </row>
    <row r="4292" spans="1:15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>
        <f t="shared" si="134"/>
        <v>11.16</v>
      </c>
      <c r="O4292" s="1">
        <f t="shared" si="135"/>
        <v>0.25</v>
      </c>
    </row>
    <row r="4293" spans="1:15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>
        <f t="shared" si="134"/>
        <v>896.32799999999997</v>
      </c>
      <c r="O4293" s="1">
        <f t="shared" si="135"/>
        <v>2.5000000000000001E-2</v>
      </c>
    </row>
    <row r="4294" spans="1:15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>
        <f t="shared" si="134"/>
        <v>189</v>
      </c>
      <c r="O4294" s="1">
        <f t="shared" si="135"/>
        <v>0.36000000000000004</v>
      </c>
    </row>
    <row r="4295" spans="1:15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>
        <f t="shared" si="134"/>
        <v>53.981999999999999</v>
      </c>
      <c r="O4295" s="1">
        <f t="shared" si="135"/>
        <v>-0.2</v>
      </c>
    </row>
    <row r="4296" spans="1:15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>
        <f t="shared" si="134"/>
        <v>177.22499999999999</v>
      </c>
      <c r="O4296" s="1">
        <f t="shared" si="135"/>
        <v>-0.68</v>
      </c>
    </row>
    <row r="4297" spans="1:15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>
        <f t="shared" si="134"/>
        <v>129.38999999999999</v>
      </c>
      <c r="O4297" s="1">
        <f t="shared" si="135"/>
        <v>0.42000000000000004</v>
      </c>
    </row>
    <row r="4298" spans="1:15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>
        <f t="shared" si="134"/>
        <v>54.32</v>
      </c>
      <c r="O4298" s="1">
        <f t="shared" si="135"/>
        <v>0.01</v>
      </c>
    </row>
    <row r="4299" spans="1:15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>
        <f t="shared" si="134"/>
        <v>4367.8959999999997</v>
      </c>
      <c r="O4299" s="1">
        <f t="shared" si="135"/>
        <v>7.4999999999999997E-2</v>
      </c>
    </row>
    <row r="4300" spans="1:15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>
        <f t="shared" si="134"/>
        <v>49.567999999999998</v>
      </c>
      <c r="O4300" s="1">
        <f t="shared" si="135"/>
        <v>0.3125</v>
      </c>
    </row>
    <row r="4301" spans="1:15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>
        <f t="shared" si="134"/>
        <v>161.376</v>
      </c>
      <c r="O4301" s="1">
        <f t="shared" si="135"/>
        <v>7.4999999999999997E-2</v>
      </c>
    </row>
    <row r="4302" spans="1:15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>
        <f t="shared" si="134"/>
        <v>2.7839999999999998</v>
      </c>
      <c r="O4302" s="1">
        <f t="shared" si="135"/>
        <v>0.15000000000000002</v>
      </c>
    </row>
    <row r="4303" spans="1:15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>
        <f t="shared" si="134"/>
        <v>8.7200000000000006</v>
      </c>
      <c r="O4303" s="1">
        <f t="shared" si="135"/>
        <v>0.33749999999999997</v>
      </c>
    </row>
    <row r="4304" spans="1:15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>
        <f t="shared" si="134"/>
        <v>3.9119999999999999</v>
      </c>
      <c r="O4304" s="1">
        <f t="shared" si="135"/>
        <v>0.26250000000000001</v>
      </c>
    </row>
    <row r="4305" spans="1:15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>
        <f t="shared" si="134"/>
        <v>59.752000000000002</v>
      </c>
      <c r="O4305" s="1">
        <f t="shared" si="135"/>
        <v>0.32499999999999996</v>
      </c>
    </row>
    <row r="4306" spans="1:15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>
        <f t="shared" si="134"/>
        <v>63.92</v>
      </c>
      <c r="O4306" s="1">
        <f t="shared" si="135"/>
        <v>0.05</v>
      </c>
    </row>
    <row r="4307" spans="1:15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>
        <f t="shared" si="134"/>
        <v>383.96</v>
      </c>
      <c r="O4307" s="1">
        <f t="shared" si="135"/>
        <v>0.1</v>
      </c>
    </row>
    <row r="4308" spans="1:15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>
        <f t="shared" si="134"/>
        <v>7.7519999999999998</v>
      </c>
      <c r="O4308" s="1">
        <f t="shared" si="135"/>
        <v>0.36249999999999999</v>
      </c>
    </row>
    <row r="4309" spans="1:15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>
        <f t="shared" si="134"/>
        <v>33.567999999999998</v>
      </c>
      <c r="O4309" s="1">
        <f t="shared" si="135"/>
        <v>0.35</v>
      </c>
    </row>
    <row r="4310" spans="1:15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>
        <f t="shared" si="134"/>
        <v>666.34400000000005</v>
      </c>
      <c r="O4310" s="1">
        <f t="shared" si="135"/>
        <v>9.9999999999999992E-2</v>
      </c>
    </row>
    <row r="4311" spans="1:15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>
        <f t="shared" si="134"/>
        <v>573.72799999999995</v>
      </c>
      <c r="O4311" s="1">
        <f t="shared" si="135"/>
        <v>-0.1125</v>
      </c>
    </row>
    <row r="4312" spans="1:15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>
        <f t="shared" si="134"/>
        <v>21.936</v>
      </c>
      <c r="O4312" s="1">
        <f t="shared" si="135"/>
        <v>0.37500000000000006</v>
      </c>
    </row>
    <row r="4313" spans="1:15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>
        <f t="shared" si="134"/>
        <v>19.440000000000001</v>
      </c>
      <c r="O4313" s="1">
        <f t="shared" si="135"/>
        <v>0.48000000000000004</v>
      </c>
    </row>
    <row r="4314" spans="1:15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>
        <f t="shared" si="134"/>
        <v>447.96800000000002</v>
      </c>
      <c r="O4314" s="1">
        <f t="shared" si="135"/>
        <v>0.3125</v>
      </c>
    </row>
    <row r="4315" spans="1:15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>
        <f t="shared" si="134"/>
        <v>16.78</v>
      </c>
      <c r="O4315" s="1">
        <f t="shared" si="135"/>
        <v>0.25</v>
      </c>
    </row>
    <row r="4316" spans="1:15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>
        <f t="shared" si="134"/>
        <v>20.96</v>
      </c>
      <c r="O4316" s="1">
        <f t="shared" si="135"/>
        <v>0.25</v>
      </c>
    </row>
    <row r="4317" spans="1:15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>
        <f t="shared" si="134"/>
        <v>88.751999999999995</v>
      </c>
      <c r="O4317" s="1">
        <f t="shared" si="135"/>
        <v>0.3125</v>
      </c>
    </row>
    <row r="4318" spans="1:15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>
        <f t="shared" si="134"/>
        <v>304.23</v>
      </c>
      <c r="O4318" s="1">
        <f t="shared" si="135"/>
        <v>2.9999999999999995E-2</v>
      </c>
    </row>
    <row r="4319" spans="1:15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>
        <f t="shared" si="134"/>
        <v>167.86</v>
      </c>
      <c r="O4319" s="1">
        <f t="shared" si="135"/>
        <v>0.47</v>
      </c>
    </row>
    <row r="4320" spans="1:15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>
        <f t="shared" si="134"/>
        <v>82.38</v>
      </c>
      <c r="O4320" s="1">
        <f t="shared" si="135"/>
        <v>0.31000000000000005</v>
      </c>
    </row>
    <row r="4321" spans="1:15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>
        <f t="shared" si="134"/>
        <v>23.975999999999999</v>
      </c>
      <c r="O4321" s="1">
        <f t="shared" si="135"/>
        <v>-0.23750000000000002</v>
      </c>
    </row>
    <row r="4322" spans="1:15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>
        <f t="shared" si="134"/>
        <v>33.29</v>
      </c>
      <c r="O4322" s="1">
        <f t="shared" si="135"/>
        <v>0.24000000000000002</v>
      </c>
    </row>
    <row r="4323" spans="1:15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>
        <f t="shared" si="134"/>
        <v>14.952</v>
      </c>
      <c r="O4323" s="1">
        <f t="shared" si="135"/>
        <v>-0.8</v>
      </c>
    </row>
    <row r="4324" spans="1:15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>
        <f t="shared" si="134"/>
        <v>323.98200000000003</v>
      </c>
      <c r="O4324" s="1">
        <f t="shared" si="135"/>
        <v>-0.25</v>
      </c>
    </row>
    <row r="4325" spans="1:15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>
        <f t="shared" si="134"/>
        <v>2.286</v>
      </c>
      <c r="O4325" s="1">
        <f t="shared" si="135"/>
        <v>-0.73333333333333328</v>
      </c>
    </row>
    <row r="4326" spans="1:15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>
        <f t="shared" si="134"/>
        <v>14.352</v>
      </c>
      <c r="O4326" s="1">
        <f t="shared" si="135"/>
        <v>6.25E-2</v>
      </c>
    </row>
    <row r="4327" spans="1:15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>
        <f t="shared" si="134"/>
        <v>71.975999999999999</v>
      </c>
      <c r="O4327" s="1">
        <f t="shared" si="135"/>
        <v>1.2500000000000001E-2</v>
      </c>
    </row>
    <row r="4328" spans="1:15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>
        <f t="shared" si="134"/>
        <v>9.2100000000000009</v>
      </c>
      <c r="O4328" s="1">
        <f t="shared" si="135"/>
        <v>0.25</v>
      </c>
    </row>
    <row r="4329" spans="1:15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>
        <f t="shared" si="134"/>
        <v>18</v>
      </c>
      <c r="O4329" s="1">
        <f t="shared" si="135"/>
        <v>0.45999999999999996</v>
      </c>
    </row>
    <row r="4330" spans="1:15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>
        <f t="shared" si="134"/>
        <v>42.93</v>
      </c>
      <c r="O4330" s="1">
        <f t="shared" si="135"/>
        <v>0.45</v>
      </c>
    </row>
    <row r="4331" spans="1:15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>
        <f t="shared" si="134"/>
        <v>15.552</v>
      </c>
      <c r="O4331" s="1">
        <f t="shared" si="135"/>
        <v>0.35000000000000003</v>
      </c>
    </row>
    <row r="4332" spans="1:15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>
        <f t="shared" si="134"/>
        <v>17.920000000000002</v>
      </c>
      <c r="O4332" s="1">
        <f t="shared" si="135"/>
        <v>6.25E-2</v>
      </c>
    </row>
    <row r="4333" spans="1:15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>
        <f t="shared" si="134"/>
        <v>19.989999999999998</v>
      </c>
      <c r="O4333" s="1">
        <f t="shared" si="135"/>
        <v>0.34</v>
      </c>
    </row>
    <row r="4334" spans="1:15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>
        <f t="shared" si="134"/>
        <v>22.92</v>
      </c>
      <c r="O4334" s="1">
        <f t="shared" si="135"/>
        <v>0.35</v>
      </c>
    </row>
    <row r="4335" spans="1:15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>
        <f t="shared" si="134"/>
        <v>50.88</v>
      </c>
      <c r="O4335" s="1">
        <f t="shared" si="135"/>
        <v>0.28749999999999998</v>
      </c>
    </row>
    <row r="4336" spans="1:15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>
        <f t="shared" si="134"/>
        <v>27.312000000000001</v>
      </c>
      <c r="O4336" s="1">
        <f t="shared" si="135"/>
        <v>0.33750000000000002</v>
      </c>
    </row>
    <row r="4337" spans="1:15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>
        <f t="shared" si="134"/>
        <v>7.92</v>
      </c>
      <c r="O4337" s="1">
        <f t="shared" si="135"/>
        <v>0.35</v>
      </c>
    </row>
    <row r="4338" spans="1:15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>
        <f t="shared" si="134"/>
        <v>14.368</v>
      </c>
      <c r="O4338" s="1">
        <f t="shared" si="135"/>
        <v>0.27500000000000002</v>
      </c>
    </row>
    <row r="4339" spans="1:15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>
        <f t="shared" si="134"/>
        <v>107.97</v>
      </c>
      <c r="O4339" s="1">
        <f t="shared" si="135"/>
        <v>0.21</v>
      </c>
    </row>
    <row r="4340" spans="1:15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>
        <f t="shared" si="134"/>
        <v>113.82</v>
      </c>
      <c r="O4340" s="1">
        <f t="shared" si="135"/>
        <v>0.47</v>
      </c>
    </row>
    <row r="4341" spans="1:15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>
        <f t="shared" si="134"/>
        <v>5.1840000000000002</v>
      </c>
      <c r="O4341" s="1">
        <f t="shared" si="135"/>
        <v>0.35</v>
      </c>
    </row>
    <row r="4342" spans="1:15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>
        <f t="shared" si="134"/>
        <v>16.28</v>
      </c>
      <c r="O4342" s="1">
        <f t="shared" si="135"/>
        <v>0.39999999999999997</v>
      </c>
    </row>
    <row r="4343" spans="1:15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>
        <f t="shared" si="134"/>
        <v>544.38</v>
      </c>
      <c r="O4343" s="1">
        <f t="shared" si="135"/>
        <v>0.29000000000000004</v>
      </c>
    </row>
    <row r="4344" spans="1:15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>
        <f t="shared" si="134"/>
        <v>19.824000000000002</v>
      </c>
      <c r="O4344" s="1">
        <f t="shared" si="135"/>
        <v>0.33749999999999997</v>
      </c>
    </row>
    <row r="4345" spans="1:15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>
        <f t="shared" si="134"/>
        <v>657.50400000000002</v>
      </c>
      <c r="O4345" s="1">
        <f t="shared" si="135"/>
        <v>-0.19999999999999998</v>
      </c>
    </row>
    <row r="4346" spans="1:15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>
        <f t="shared" si="134"/>
        <v>99.54</v>
      </c>
      <c r="O4346" s="1">
        <f t="shared" si="135"/>
        <v>0.11</v>
      </c>
    </row>
    <row r="4347" spans="1:15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>
        <f t="shared" si="134"/>
        <v>199.96</v>
      </c>
      <c r="O4347" s="1">
        <f t="shared" si="135"/>
        <v>0.43</v>
      </c>
    </row>
    <row r="4348" spans="1:15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>
        <f t="shared" si="134"/>
        <v>631.78200000000004</v>
      </c>
      <c r="O4348" s="1">
        <f t="shared" si="135"/>
        <v>0.22222222222222218</v>
      </c>
    </row>
    <row r="4349" spans="1:15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>
        <f t="shared" si="134"/>
        <v>60.72</v>
      </c>
      <c r="O4349" s="1">
        <f t="shared" si="135"/>
        <v>0.43</v>
      </c>
    </row>
    <row r="4350" spans="1:15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>
        <f t="shared" si="134"/>
        <v>20.724</v>
      </c>
      <c r="O4350" s="1">
        <f t="shared" si="135"/>
        <v>-0.73333333333333328</v>
      </c>
    </row>
    <row r="4351" spans="1:15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>
        <f t="shared" si="134"/>
        <v>415.87200000000001</v>
      </c>
      <c r="O4351" s="1">
        <f t="shared" si="135"/>
        <v>-0.1</v>
      </c>
    </row>
    <row r="4352" spans="1:15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>
        <f t="shared" si="134"/>
        <v>16.768000000000001</v>
      </c>
      <c r="O4352" s="1">
        <f t="shared" si="135"/>
        <v>8.7499999999999994E-2</v>
      </c>
    </row>
    <row r="4353" spans="1:15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>
        <f t="shared" si="134"/>
        <v>27.12</v>
      </c>
      <c r="O4353" s="1">
        <f t="shared" si="135"/>
        <v>-0.17500000000000002</v>
      </c>
    </row>
    <row r="4354" spans="1:15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>
        <f t="shared" si="134"/>
        <v>95.84</v>
      </c>
      <c r="O4354" s="1">
        <f t="shared" si="135"/>
        <v>0.36249999999999993</v>
      </c>
    </row>
    <row r="4355" spans="1:15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>
        <f t="shared" ref="N4355:N4418" si="136">J4355</f>
        <v>12.96</v>
      </c>
      <c r="O4355" s="1">
        <f t="shared" ref="O4355:O4418" si="137">M4355/J4355</f>
        <v>0.47999999999999993</v>
      </c>
    </row>
    <row r="4356" spans="1:15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>
        <f t="shared" si="136"/>
        <v>19.007999999999999</v>
      </c>
      <c r="O4356" s="1">
        <f t="shared" si="137"/>
        <v>-0.66666666666666674</v>
      </c>
    </row>
    <row r="4357" spans="1:15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>
        <f t="shared" si="136"/>
        <v>1598.058</v>
      </c>
      <c r="O4357" s="1">
        <f t="shared" si="137"/>
        <v>-0.66666666666666674</v>
      </c>
    </row>
    <row r="4358" spans="1:15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>
        <f t="shared" si="136"/>
        <v>36.96</v>
      </c>
      <c r="O4358" s="1">
        <f t="shared" si="137"/>
        <v>0.32500000000000001</v>
      </c>
    </row>
    <row r="4359" spans="1:15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>
        <f t="shared" si="136"/>
        <v>10.368</v>
      </c>
      <c r="O4359" s="1">
        <f t="shared" si="137"/>
        <v>0.35</v>
      </c>
    </row>
    <row r="4360" spans="1:15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>
        <f t="shared" si="136"/>
        <v>77.72</v>
      </c>
      <c r="O4360" s="1">
        <f t="shared" si="137"/>
        <v>-0.85</v>
      </c>
    </row>
    <row r="4361" spans="1:15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>
        <f t="shared" si="136"/>
        <v>520.46400000000006</v>
      </c>
      <c r="O4361" s="1">
        <f t="shared" si="137"/>
        <v>-2.8571428571428567E-2</v>
      </c>
    </row>
    <row r="4362" spans="1:15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>
        <f t="shared" si="136"/>
        <v>111.96</v>
      </c>
      <c r="O4362" s="1">
        <f t="shared" si="137"/>
        <v>0.49</v>
      </c>
    </row>
    <row r="4363" spans="1:15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>
        <f t="shared" si="136"/>
        <v>29.16</v>
      </c>
      <c r="O4363" s="1">
        <f t="shared" si="137"/>
        <v>0.29000000000000004</v>
      </c>
    </row>
    <row r="4364" spans="1:15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>
        <f t="shared" si="136"/>
        <v>131.94</v>
      </c>
      <c r="O4364" s="1">
        <f t="shared" si="137"/>
        <v>0.27</v>
      </c>
    </row>
    <row r="4365" spans="1:15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>
        <f t="shared" si="136"/>
        <v>25.92</v>
      </c>
      <c r="O4365" s="1">
        <f t="shared" si="137"/>
        <v>0.31999999999999995</v>
      </c>
    </row>
    <row r="4366" spans="1:15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>
        <f t="shared" si="136"/>
        <v>704.76</v>
      </c>
      <c r="O4366" s="1">
        <f t="shared" si="137"/>
        <v>0.22999999999999998</v>
      </c>
    </row>
    <row r="4367" spans="1:15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>
        <f t="shared" si="136"/>
        <v>7.41</v>
      </c>
      <c r="O4367" s="1">
        <f t="shared" si="137"/>
        <v>0.47</v>
      </c>
    </row>
    <row r="4368" spans="1:15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>
        <f t="shared" si="136"/>
        <v>21.5</v>
      </c>
      <c r="O4368" s="1">
        <f t="shared" si="137"/>
        <v>0.33</v>
      </c>
    </row>
    <row r="4369" spans="1:15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>
        <f t="shared" si="136"/>
        <v>10.528</v>
      </c>
      <c r="O4369" s="1">
        <f t="shared" si="137"/>
        <v>0.3125</v>
      </c>
    </row>
    <row r="4370" spans="1:15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>
        <f t="shared" si="136"/>
        <v>20.544</v>
      </c>
      <c r="O4370" s="1">
        <f t="shared" si="137"/>
        <v>0.3125</v>
      </c>
    </row>
    <row r="4371" spans="1:15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>
        <f t="shared" si="136"/>
        <v>104.9</v>
      </c>
      <c r="O4371" s="1">
        <f t="shared" si="137"/>
        <v>0.47999999999999993</v>
      </c>
    </row>
    <row r="4372" spans="1:15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>
        <f t="shared" si="136"/>
        <v>39.68</v>
      </c>
      <c r="O4372" s="1">
        <f t="shared" si="137"/>
        <v>0.41</v>
      </c>
    </row>
    <row r="4373" spans="1:15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>
        <f t="shared" si="136"/>
        <v>51.75</v>
      </c>
      <c r="O4373" s="1">
        <f t="shared" si="137"/>
        <v>0.48</v>
      </c>
    </row>
    <row r="4374" spans="1:15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>
        <f t="shared" si="136"/>
        <v>11.68</v>
      </c>
      <c r="O4374" s="1">
        <f t="shared" si="137"/>
        <v>0.47000000000000003</v>
      </c>
    </row>
    <row r="4375" spans="1:15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>
        <f t="shared" si="136"/>
        <v>159.75</v>
      </c>
      <c r="O4375" s="1">
        <f t="shared" si="137"/>
        <v>6.9999999999999993E-2</v>
      </c>
    </row>
    <row r="4376" spans="1:15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>
        <f t="shared" si="136"/>
        <v>103.968</v>
      </c>
      <c r="O4376" s="1">
        <f t="shared" si="137"/>
        <v>0.16250000000000001</v>
      </c>
    </row>
    <row r="4377" spans="1:15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>
        <f t="shared" si="136"/>
        <v>303.25</v>
      </c>
      <c r="O4377" s="1">
        <f t="shared" si="137"/>
        <v>0.21</v>
      </c>
    </row>
    <row r="4378" spans="1:15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>
        <f t="shared" si="136"/>
        <v>270.72000000000003</v>
      </c>
      <c r="O4378" s="1">
        <f t="shared" si="137"/>
        <v>0.28999999999999992</v>
      </c>
    </row>
    <row r="4379" spans="1:15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>
        <f t="shared" si="136"/>
        <v>1487.04</v>
      </c>
      <c r="O4379" s="1">
        <f t="shared" si="137"/>
        <v>0.1</v>
      </c>
    </row>
    <row r="4380" spans="1:15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>
        <f t="shared" si="136"/>
        <v>17.48</v>
      </c>
      <c r="O4380" s="1">
        <f t="shared" si="137"/>
        <v>0.47000000000000003</v>
      </c>
    </row>
    <row r="4381" spans="1:15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>
        <f t="shared" si="136"/>
        <v>71.88</v>
      </c>
      <c r="O4381" s="1">
        <f t="shared" si="137"/>
        <v>0.44999999999999996</v>
      </c>
    </row>
    <row r="4382" spans="1:15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>
        <f t="shared" si="136"/>
        <v>60.45</v>
      </c>
      <c r="O4382" s="1">
        <f t="shared" si="137"/>
        <v>0.27</v>
      </c>
    </row>
    <row r="4383" spans="1:15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>
        <f t="shared" si="136"/>
        <v>253.17599999999999</v>
      </c>
      <c r="O4383" s="1">
        <f t="shared" si="137"/>
        <v>-0.125</v>
      </c>
    </row>
    <row r="4384" spans="1:15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>
        <f t="shared" si="136"/>
        <v>2.88</v>
      </c>
      <c r="O4384" s="1">
        <f t="shared" si="137"/>
        <v>-1.5500000000000003</v>
      </c>
    </row>
    <row r="4385" spans="1:15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>
        <f t="shared" si="136"/>
        <v>384.94400000000002</v>
      </c>
      <c r="O4385" s="1">
        <f t="shared" si="137"/>
        <v>-0.32857142857142857</v>
      </c>
    </row>
    <row r="4386" spans="1:15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>
        <f t="shared" si="136"/>
        <v>153.584</v>
      </c>
      <c r="O4386" s="1">
        <f t="shared" si="137"/>
        <v>8.7499999999999994E-2</v>
      </c>
    </row>
    <row r="4387" spans="1:15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>
        <f t="shared" si="136"/>
        <v>913.43</v>
      </c>
      <c r="O4387" s="1">
        <f t="shared" si="137"/>
        <v>-5.7142857142857141E-2</v>
      </c>
    </row>
    <row r="4388" spans="1:15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>
        <f t="shared" si="136"/>
        <v>43.92</v>
      </c>
      <c r="O4388" s="1">
        <f t="shared" si="137"/>
        <v>0.26999999999999996</v>
      </c>
    </row>
    <row r="4389" spans="1:15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>
        <f t="shared" si="136"/>
        <v>25.032</v>
      </c>
      <c r="O4389" s="1">
        <f t="shared" si="137"/>
        <v>0.3125</v>
      </c>
    </row>
    <row r="4390" spans="1:15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>
        <f t="shared" si="136"/>
        <v>46.76</v>
      </c>
      <c r="O4390" s="1">
        <f t="shared" si="137"/>
        <v>0.48000000000000004</v>
      </c>
    </row>
    <row r="4391" spans="1:15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>
        <f t="shared" si="136"/>
        <v>183.96799999999999</v>
      </c>
      <c r="O4391" s="1">
        <f t="shared" si="137"/>
        <v>-0.13750000000000001</v>
      </c>
    </row>
    <row r="4392" spans="1:15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>
        <f t="shared" si="136"/>
        <v>1259.97</v>
      </c>
      <c r="O4392" s="1">
        <f t="shared" si="137"/>
        <v>0.26</v>
      </c>
    </row>
    <row r="4393" spans="1:15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>
        <f t="shared" si="136"/>
        <v>68.97</v>
      </c>
      <c r="O4393" s="1">
        <f t="shared" si="137"/>
        <v>0.27999999999999997</v>
      </c>
    </row>
    <row r="4394" spans="1:15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>
        <f t="shared" si="136"/>
        <v>70.367999999999995</v>
      </c>
      <c r="O4394" s="1">
        <f t="shared" si="137"/>
        <v>8.7499999999999994E-2</v>
      </c>
    </row>
    <row r="4395" spans="1:15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>
        <f t="shared" si="136"/>
        <v>59.96</v>
      </c>
      <c r="O4395" s="1">
        <f t="shared" si="137"/>
        <v>0.36249999999999999</v>
      </c>
    </row>
    <row r="4396" spans="1:15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>
        <f t="shared" si="136"/>
        <v>25.984000000000002</v>
      </c>
      <c r="O4396" s="1">
        <f t="shared" si="137"/>
        <v>-0.19999999999999998</v>
      </c>
    </row>
    <row r="4397" spans="1:15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>
        <f t="shared" si="136"/>
        <v>27.36</v>
      </c>
      <c r="O4397" s="1">
        <f t="shared" si="137"/>
        <v>-0.8</v>
      </c>
    </row>
    <row r="4398" spans="1:15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>
        <f t="shared" si="136"/>
        <v>361.37599999999998</v>
      </c>
      <c r="O4398" s="1">
        <f t="shared" si="137"/>
        <v>7.5000000000000011E-2</v>
      </c>
    </row>
    <row r="4399" spans="1:15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>
        <f t="shared" si="136"/>
        <v>172.18600000000001</v>
      </c>
      <c r="O4399" s="1">
        <f t="shared" si="137"/>
        <v>-0.27142857142857141</v>
      </c>
    </row>
    <row r="4400" spans="1:15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>
        <f t="shared" si="136"/>
        <v>69.007999999999996</v>
      </c>
      <c r="O4400" s="1">
        <f t="shared" si="137"/>
        <v>0.17500000000000002</v>
      </c>
    </row>
    <row r="4401" spans="1:15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>
        <f t="shared" si="136"/>
        <v>199.9</v>
      </c>
      <c r="O4401" s="1">
        <f t="shared" si="137"/>
        <v>0.44999999999999996</v>
      </c>
    </row>
    <row r="4402" spans="1:15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>
        <f t="shared" si="136"/>
        <v>901.95</v>
      </c>
      <c r="O4402" s="1">
        <f t="shared" si="137"/>
        <v>0.33</v>
      </c>
    </row>
    <row r="4403" spans="1:15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>
        <f t="shared" si="136"/>
        <v>971.5</v>
      </c>
      <c r="O4403" s="1">
        <f t="shared" si="137"/>
        <v>0.26</v>
      </c>
    </row>
    <row r="4404" spans="1:15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>
        <f t="shared" si="136"/>
        <v>11.327999999999999</v>
      </c>
      <c r="O4404" s="1">
        <f t="shared" si="137"/>
        <v>0.22500000000000001</v>
      </c>
    </row>
    <row r="4405" spans="1:15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>
        <f t="shared" si="136"/>
        <v>21.24</v>
      </c>
      <c r="O4405" s="1">
        <f t="shared" si="137"/>
        <v>0.38</v>
      </c>
    </row>
    <row r="4406" spans="1:15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>
        <f t="shared" si="136"/>
        <v>34.799999999999997</v>
      </c>
      <c r="O4406" s="1">
        <f t="shared" si="137"/>
        <v>6.25E-2</v>
      </c>
    </row>
    <row r="4407" spans="1:15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>
        <f t="shared" si="136"/>
        <v>38.975999999999999</v>
      </c>
      <c r="O4407" s="1">
        <f t="shared" si="137"/>
        <v>-6.25E-2</v>
      </c>
    </row>
    <row r="4408" spans="1:15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>
        <f t="shared" si="136"/>
        <v>9.08</v>
      </c>
      <c r="O4408" s="1">
        <f t="shared" si="137"/>
        <v>0.45</v>
      </c>
    </row>
    <row r="4409" spans="1:15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>
        <f t="shared" si="136"/>
        <v>314.55</v>
      </c>
      <c r="O4409" s="1">
        <f t="shared" si="137"/>
        <v>0.48000000000000004</v>
      </c>
    </row>
    <row r="4410" spans="1:15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>
        <f t="shared" si="136"/>
        <v>4.91</v>
      </c>
      <c r="O4410" s="1">
        <f t="shared" si="137"/>
        <v>0.47000000000000003</v>
      </c>
    </row>
    <row r="4411" spans="1:15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>
        <f t="shared" si="136"/>
        <v>5.78</v>
      </c>
      <c r="O4411" s="1">
        <f t="shared" si="137"/>
        <v>0.47000000000000003</v>
      </c>
    </row>
    <row r="4412" spans="1:15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>
        <f t="shared" si="136"/>
        <v>107.94</v>
      </c>
      <c r="O4412" s="1">
        <f t="shared" si="137"/>
        <v>0.27999999999999997</v>
      </c>
    </row>
    <row r="4413" spans="1:15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>
        <f t="shared" si="136"/>
        <v>19.649999999999999</v>
      </c>
      <c r="O4413" s="1">
        <f t="shared" si="137"/>
        <v>0.46</v>
      </c>
    </row>
    <row r="4414" spans="1:15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>
        <f t="shared" si="136"/>
        <v>617.97</v>
      </c>
      <c r="O4414" s="1">
        <f t="shared" si="137"/>
        <v>0.26</v>
      </c>
    </row>
    <row r="4415" spans="1:15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>
        <f t="shared" si="136"/>
        <v>59.7</v>
      </c>
      <c r="O4415" s="1">
        <f t="shared" si="137"/>
        <v>0.44999999999999996</v>
      </c>
    </row>
    <row r="4416" spans="1:15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>
        <f t="shared" si="136"/>
        <v>387.99</v>
      </c>
      <c r="O4416" s="1">
        <f t="shared" si="137"/>
        <v>0.47</v>
      </c>
    </row>
    <row r="4417" spans="1:15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>
        <f t="shared" si="136"/>
        <v>575.91999999999996</v>
      </c>
      <c r="O4417" s="1">
        <f t="shared" si="137"/>
        <v>0.125</v>
      </c>
    </row>
    <row r="4418" spans="1:15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>
        <f t="shared" si="136"/>
        <v>30.4</v>
      </c>
      <c r="O4418" s="1">
        <f t="shared" si="137"/>
        <v>0.5</v>
      </c>
    </row>
    <row r="4419" spans="1:15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>
        <f t="shared" ref="N4419:N4482" si="138">J4419</f>
        <v>478.24</v>
      </c>
      <c r="O4419" s="1">
        <f t="shared" ref="O4419:O4482" si="139">M4419/J4419</f>
        <v>0.45999999999999996</v>
      </c>
    </row>
    <row r="4420" spans="1:15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>
        <f t="shared" si="138"/>
        <v>190.84800000000001</v>
      </c>
      <c r="O4420" s="1">
        <f t="shared" si="139"/>
        <v>-0.1125</v>
      </c>
    </row>
    <row r="4421" spans="1:15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>
        <f t="shared" si="138"/>
        <v>5.484</v>
      </c>
      <c r="O4421" s="1">
        <f t="shared" si="139"/>
        <v>-0.73333333333333339</v>
      </c>
    </row>
    <row r="4422" spans="1:15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>
        <f t="shared" si="138"/>
        <v>40.92</v>
      </c>
      <c r="O4422" s="1">
        <f t="shared" si="139"/>
        <v>7.4999999999999997E-2</v>
      </c>
    </row>
    <row r="4423" spans="1:15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>
        <f t="shared" si="138"/>
        <v>15.552</v>
      </c>
      <c r="O4423" s="1">
        <f t="shared" si="139"/>
        <v>0.15000000000000002</v>
      </c>
    </row>
    <row r="4424" spans="1:15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>
        <f t="shared" si="138"/>
        <v>17.239999999999998</v>
      </c>
      <c r="O4424" s="1">
        <f t="shared" si="139"/>
        <v>0.26</v>
      </c>
    </row>
    <row r="4425" spans="1:15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>
        <f t="shared" si="138"/>
        <v>302.94</v>
      </c>
      <c r="O4425" s="1">
        <f t="shared" si="139"/>
        <v>0.25</v>
      </c>
    </row>
    <row r="4426" spans="1:15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>
        <f t="shared" si="138"/>
        <v>34.75</v>
      </c>
      <c r="O4426" s="1">
        <f t="shared" si="139"/>
        <v>0.44999999999999996</v>
      </c>
    </row>
    <row r="4427" spans="1:15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>
        <f t="shared" si="138"/>
        <v>113.94</v>
      </c>
      <c r="O4427" s="1">
        <f t="shared" si="139"/>
        <v>0.48000000000000004</v>
      </c>
    </row>
    <row r="4428" spans="1:15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>
        <f t="shared" si="138"/>
        <v>55.98</v>
      </c>
      <c r="O4428" s="1">
        <f t="shared" si="139"/>
        <v>0.28000000000000003</v>
      </c>
    </row>
    <row r="4429" spans="1:15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>
        <f t="shared" si="138"/>
        <v>27.18</v>
      </c>
      <c r="O4429" s="1">
        <f t="shared" si="139"/>
        <v>0.45</v>
      </c>
    </row>
    <row r="4430" spans="1:15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>
        <f t="shared" si="138"/>
        <v>1805.88</v>
      </c>
      <c r="O4430" s="1">
        <f t="shared" si="139"/>
        <v>0.28999999999999998</v>
      </c>
    </row>
    <row r="4431" spans="1:15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>
        <f t="shared" si="138"/>
        <v>70.95</v>
      </c>
      <c r="O4431" s="1">
        <f t="shared" si="139"/>
        <v>0.25999999999999995</v>
      </c>
    </row>
    <row r="4432" spans="1:15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>
        <f t="shared" si="138"/>
        <v>20</v>
      </c>
      <c r="O4432" s="1">
        <f t="shared" si="139"/>
        <v>0.48</v>
      </c>
    </row>
    <row r="4433" spans="1:15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>
        <f t="shared" si="138"/>
        <v>7.98</v>
      </c>
      <c r="O4433" s="1">
        <f t="shared" si="139"/>
        <v>0.26</v>
      </c>
    </row>
    <row r="4434" spans="1:15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>
        <f t="shared" si="138"/>
        <v>24.1</v>
      </c>
      <c r="O4434" s="1">
        <f t="shared" si="139"/>
        <v>0.37999999999999995</v>
      </c>
    </row>
    <row r="4435" spans="1:15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>
        <f t="shared" si="138"/>
        <v>8.75</v>
      </c>
      <c r="O4435" s="1">
        <f t="shared" si="139"/>
        <v>0.3</v>
      </c>
    </row>
    <row r="4436" spans="1:15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>
        <f t="shared" si="138"/>
        <v>842.94</v>
      </c>
      <c r="O4436" s="1">
        <f t="shared" si="139"/>
        <v>0.19</v>
      </c>
    </row>
    <row r="4437" spans="1:15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>
        <f t="shared" si="138"/>
        <v>2.1819999999999999</v>
      </c>
      <c r="O4437" s="1">
        <f t="shared" si="139"/>
        <v>-1.65</v>
      </c>
    </row>
    <row r="4438" spans="1:15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>
        <f t="shared" si="138"/>
        <v>27.384</v>
      </c>
      <c r="O4438" s="1">
        <f t="shared" si="139"/>
        <v>9.9999999999999992E-2</v>
      </c>
    </row>
    <row r="4439" spans="1:15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>
        <f t="shared" si="138"/>
        <v>26.405999999999999</v>
      </c>
      <c r="O4439" s="1">
        <f t="shared" si="139"/>
        <v>-2.7</v>
      </c>
    </row>
    <row r="4440" spans="1:15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>
        <f t="shared" si="138"/>
        <v>10.368</v>
      </c>
      <c r="O4440" s="1">
        <f t="shared" si="139"/>
        <v>0.35</v>
      </c>
    </row>
    <row r="4441" spans="1:15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>
        <f t="shared" si="138"/>
        <v>23.68</v>
      </c>
      <c r="O4441" s="1">
        <f t="shared" si="139"/>
        <v>0.3125</v>
      </c>
    </row>
    <row r="4442" spans="1:15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>
        <f t="shared" si="138"/>
        <v>109.95</v>
      </c>
      <c r="O4442" s="1">
        <f t="shared" si="139"/>
        <v>0.32999999999999996</v>
      </c>
    </row>
    <row r="4443" spans="1:15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>
        <f t="shared" si="138"/>
        <v>965.85</v>
      </c>
      <c r="O4443" s="1">
        <f t="shared" si="139"/>
        <v>0.13999999999999999</v>
      </c>
    </row>
    <row r="4444" spans="1:15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>
        <f t="shared" si="138"/>
        <v>29.2</v>
      </c>
      <c r="O4444" s="1">
        <f t="shared" si="139"/>
        <v>0.36000000000000004</v>
      </c>
    </row>
    <row r="4445" spans="1:15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>
        <f t="shared" si="138"/>
        <v>32.4</v>
      </c>
      <c r="O4445" s="1">
        <f t="shared" si="139"/>
        <v>0.48</v>
      </c>
    </row>
    <row r="4446" spans="1:15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>
        <f t="shared" si="138"/>
        <v>78.349999999999994</v>
      </c>
      <c r="O4446" s="1">
        <f t="shared" si="139"/>
        <v>0.47000000000000003</v>
      </c>
    </row>
    <row r="4447" spans="1:15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>
        <f t="shared" si="138"/>
        <v>31.68</v>
      </c>
      <c r="O4447" s="1">
        <f t="shared" si="139"/>
        <v>0.45</v>
      </c>
    </row>
    <row r="4448" spans="1:15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>
        <f t="shared" si="138"/>
        <v>29.12</v>
      </c>
      <c r="O4448" s="1">
        <f t="shared" si="139"/>
        <v>0.49</v>
      </c>
    </row>
    <row r="4449" spans="1:15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>
        <f t="shared" si="138"/>
        <v>169.45</v>
      </c>
      <c r="O4449" s="1">
        <f t="shared" si="139"/>
        <v>0.25</v>
      </c>
    </row>
    <row r="4450" spans="1:15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>
        <f t="shared" si="138"/>
        <v>12.56</v>
      </c>
      <c r="O4450" s="1">
        <f t="shared" si="139"/>
        <v>0.31999999999999995</v>
      </c>
    </row>
    <row r="4451" spans="1:15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>
        <f t="shared" si="138"/>
        <v>6.48</v>
      </c>
      <c r="O4451" s="1">
        <f t="shared" si="139"/>
        <v>0.47999999999999993</v>
      </c>
    </row>
    <row r="4452" spans="1:15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>
        <f t="shared" si="138"/>
        <v>186.69</v>
      </c>
      <c r="O4452" s="1">
        <f t="shared" si="139"/>
        <v>0.47</v>
      </c>
    </row>
    <row r="4453" spans="1:15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>
        <f t="shared" si="138"/>
        <v>25.4</v>
      </c>
      <c r="O4453" s="1">
        <f t="shared" si="139"/>
        <v>0.33999999999999997</v>
      </c>
    </row>
    <row r="4454" spans="1:15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>
        <f t="shared" si="138"/>
        <v>43.96</v>
      </c>
      <c r="O4454" s="1">
        <f t="shared" si="139"/>
        <v>0.47000000000000003</v>
      </c>
    </row>
    <row r="4455" spans="1:15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>
        <f t="shared" si="138"/>
        <v>1279.165</v>
      </c>
      <c r="O4455" s="1">
        <f t="shared" si="139"/>
        <v>0.17647058823529413</v>
      </c>
    </row>
    <row r="4456" spans="1:15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>
        <f t="shared" si="138"/>
        <v>27.92</v>
      </c>
      <c r="O4456" s="1">
        <f t="shared" si="139"/>
        <v>0.02</v>
      </c>
    </row>
    <row r="4457" spans="1:15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>
        <f t="shared" si="138"/>
        <v>129.56800000000001</v>
      </c>
      <c r="O4457" s="1">
        <f t="shared" si="139"/>
        <v>-9.9999999999999992E-2</v>
      </c>
    </row>
    <row r="4458" spans="1:15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>
        <f t="shared" si="138"/>
        <v>6.3680000000000003</v>
      </c>
      <c r="O4458" s="1">
        <f t="shared" si="139"/>
        <v>0.33749999999999997</v>
      </c>
    </row>
    <row r="4459" spans="1:15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>
        <f t="shared" si="138"/>
        <v>244.55</v>
      </c>
      <c r="O4459" s="1">
        <f t="shared" si="139"/>
        <v>0.47</v>
      </c>
    </row>
    <row r="4460" spans="1:15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>
        <f t="shared" si="138"/>
        <v>1332.4960000000001</v>
      </c>
      <c r="O4460" s="1">
        <f t="shared" si="139"/>
        <v>-0.22499999999999998</v>
      </c>
    </row>
    <row r="4461" spans="1:15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>
        <f t="shared" si="138"/>
        <v>32.776000000000003</v>
      </c>
      <c r="O4461" s="1">
        <f t="shared" si="139"/>
        <v>9.9999999999999992E-2</v>
      </c>
    </row>
    <row r="4462" spans="1:15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>
        <f t="shared" si="138"/>
        <v>147.184</v>
      </c>
      <c r="O4462" s="1">
        <f t="shared" si="139"/>
        <v>-0.2</v>
      </c>
    </row>
    <row r="4463" spans="1:15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>
        <f t="shared" si="138"/>
        <v>54.384</v>
      </c>
      <c r="O4463" s="1">
        <f t="shared" si="139"/>
        <v>2.4999999999999998E-2</v>
      </c>
    </row>
    <row r="4464" spans="1:15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>
        <f t="shared" si="138"/>
        <v>76.775999999999996</v>
      </c>
      <c r="O4464" s="1">
        <f t="shared" si="139"/>
        <v>-0.76666666666666672</v>
      </c>
    </row>
    <row r="4465" spans="1:15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>
        <f t="shared" si="138"/>
        <v>14.352</v>
      </c>
      <c r="O4465" s="1">
        <f t="shared" si="139"/>
        <v>0.36249999999999999</v>
      </c>
    </row>
    <row r="4466" spans="1:15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>
        <f t="shared" si="138"/>
        <v>209.792</v>
      </c>
      <c r="O4466" s="1">
        <f t="shared" si="139"/>
        <v>0.125</v>
      </c>
    </row>
    <row r="4467" spans="1:15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>
        <f t="shared" si="138"/>
        <v>3.3039999999999998</v>
      </c>
      <c r="O4467" s="1">
        <f t="shared" si="139"/>
        <v>0.33750000000000002</v>
      </c>
    </row>
    <row r="4468" spans="1:15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>
        <f t="shared" si="138"/>
        <v>16.38</v>
      </c>
      <c r="O4468" s="1">
        <f t="shared" si="139"/>
        <v>0.45000000000000007</v>
      </c>
    </row>
    <row r="4469" spans="1:15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>
        <f t="shared" si="138"/>
        <v>167.96</v>
      </c>
      <c r="O4469" s="1">
        <f t="shared" si="139"/>
        <v>0.47</v>
      </c>
    </row>
    <row r="4470" spans="1:15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>
        <f t="shared" si="138"/>
        <v>321.56799999999998</v>
      </c>
      <c r="O4470" s="1">
        <f t="shared" si="139"/>
        <v>-4.9999999999999996E-2</v>
      </c>
    </row>
    <row r="4471" spans="1:15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>
        <f t="shared" si="138"/>
        <v>12.96</v>
      </c>
      <c r="O4471" s="1">
        <f t="shared" si="139"/>
        <v>0.47999999999999993</v>
      </c>
    </row>
    <row r="4472" spans="1:15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>
        <f t="shared" si="138"/>
        <v>128.05799999999999</v>
      </c>
      <c r="O4472" s="1">
        <f t="shared" si="139"/>
        <v>-0.18571428571428572</v>
      </c>
    </row>
    <row r="4473" spans="1:15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>
        <f t="shared" si="138"/>
        <v>63.686</v>
      </c>
      <c r="O4473" s="1">
        <f t="shared" si="139"/>
        <v>-0.24285714285714285</v>
      </c>
    </row>
    <row r="4474" spans="1:15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>
        <f t="shared" si="138"/>
        <v>239.976</v>
      </c>
      <c r="O4474" s="1">
        <f t="shared" si="139"/>
        <v>0.27499999999999997</v>
      </c>
    </row>
    <row r="4475" spans="1:15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>
        <f t="shared" si="138"/>
        <v>344.22</v>
      </c>
      <c r="O4475" s="1">
        <f t="shared" si="139"/>
        <v>-0.54999999999999993</v>
      </c>
    </row>
    <row r="4476" spans="1:15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>
        <f t="shared" si="138"/>
        <v>15.552</v>
      </c>
      <c r="O4476" s="1">
        <f t="shared" si="139"/>
        <v>0.35000000000000003</v>
      </c>
    </row>
    <row r="4477" spans="1:15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>
        <f t="shared" si="138"/>
        <v>21.248000000000001</v>
      </c>
      <c r="O4477" s="1">
        <f t="shared" si="139"/>
        <v>0.35</v>
      </c>
    </row>
    <row r="4478" spans="1:15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>
        <f t="shared" si="138"/>
        <v>8.4480000000000004</v>
      </c>
      <c r="O4478" s="1">
        <f t="shared" si="139"/>
        <v>0.3125</v>
      </c>
    </row>
    <row r="4479" spans="1:15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>
        <f t="shared" si="138"/>
        <v>333.09</v>
      </c>
      <c r="O4479" s="1">
        <f t="shared" si="139"/>
        <v>7.0000000000000007E-2</v>
      </c>
    </row>
    <row r="4480" spans="1:15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>
        <f t="shared" si="138"/>
        <v>248.98</v>
      </c>
      <c r="O4480" s="1">
        <f t="shared" si="139"/>
        <v>0.22</v>
      </c>
    </row>
    <row r="4481" spans="1:15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>
        <f t="shared" si="138"/>
        <v>24.9</v>
      </c>
      <c r="O4481" s="1">
        <f t="shared" si="139"/>
        <v>0.47000000000000003</v>
      </c>
    </row>
    <row r="4482" spans="1:15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>
        <f t="shared" si="138"/>
        <v>15.26</v>
      </c>
      <c r="O4482" s="1">
        <f t="shared" si="139"/>
        <v>0.33</v>
      </c>
    </row>
    <row r="4483" spans="1:15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>
        <f t="shared" ref="N4483:N4546" si="140">J4483</f>
        <v>43.32</v>
      </c>
      <c r="O4483" s="1">
        <f t="shared" ref="O4483:O4546" si="141">M4483/J4483</f>
        <v>0.33</v>
      </c>
    </row>
    <row r="4484" spans="1:15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>
        <f t="shared" si="140"/>
        <v>43.584000000000003</v>
      </c>
      <c r="O4484" s="1">
        <f t="shared" si="141"/>
        <v>0.36249999999999999</v>
      </c>
    </row>
    <row r="4485" spans="1:15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>
        <f t="shared" si="140"/>
        <v>116.28</v>
      </c>
      <c r="O4485" s="1">
        <f t="shared" si="141"/>
        <v>0.49000000000000005</v>
      </c>
    </row>
    <row r="4486" spans="1:15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>
        <f t="shared" si="140"/>
        <v>9.2959999999999994</v>
      </c>
      <c r="O4486" s="1">
        <f t="shared" si="141"/>
        <v>0.32500000000000001</v>
      </c>
    </row>
    <row r="4487" spans="1:15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>
        <f t="shared" si="140"/>
        <v>19.440000000000001</v>
      </c>
      <c r="O4487" s="1">
        <f t="shared" si="141"/>
        <v>0.48000000000000004</v>
      </c>
    </row>
    <row r="4488" spans="1:15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>
        <f t="shared" si="140"/>
        <v>314.55</v>
      </c>
      <c r="O4488" s="1">
        <f t="shared" si="141"/>
        <v>0.48000000000000004</v>
      </c>
    </row>
    <row r="4489" spans="1:15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>
        <f t="shared" si="140"/>
        <v>16.27</v>
      </c>
      <c r="O4489" s="1">
        <f t="shared" si="141"/>
        <v>-1.55</v>
      </c>
    </row>
    <row r="4490" spans="1:15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>
        <f t="shared" si="140"/>
        <v>69.12</v>
      </c>
      <c r="O4490" s="1">
        <f t="shared" si="141"/>
        <v>-0.21249999999999999</v>
      </c>
    </row>
    <row r="4491" spans="1:15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>
        <f t="shared" si="140"/>
        <v>4.47</v>
      </c>
      <c r="O4491" s="1">
        <f t="shared" si="141"/>
        <v>-1.75</v>
      </c>
    </row>
    <row r="4492" spans="1:15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>
        <f t="shared" si="140"/>
        <v>418.29599999999999</v>
      </c>
      <c r="O4492" s="1">
        <f t="shared" si="141"/>
        <v>1.2500000000000001E-2</v>
      </c>
    </row>
    <row r="4493" spans="1:15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>
        <f t="shared" si="140"/>
        <v>659.98800000000006</v>
      </c>
      <c r="O4493" s="1">
        <f t="shared" si="141"/>
        <v>0.16666666666666666</v>
      </c>
    </row>
    <row r="4494" spans="1:15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>
        <f t="shared" si="140"/>
        <v>8.1280000000000001</v>
      </c>
      <c r="O4494" s="1">
        <f t="shared" si="141"/>
        <v>0.17500000000000002</v>
      </c>
    </row>
    <row r="4495" spans="1:15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>
        <f t="shared" si="140"/>
        <v>36.287999999999997</v>
      </c>
      <c r="O4495" s="1">
        <f t="shared" si="141"/>
        <v>0.35000000000000003</v>
      </c>
    </row>
    <row r="4496" spans="1:15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>
        <f t="shared" si="140"/>
        <v>909.72</v>
      </c>
      <c r="O4496" s="1">
        <f t="shared" si="141"/>
        <v>-5.7142857142857141E-2</v>
      </c>
    </row>
    <row r="4497" spans="1:15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>
        <f t="shared" si="140"/>
        <v>917.92349999999999</v>
      </c>
      <c r="O4497" s="1">
        <f t="shared" si="141"/>
        <v>8.2352941176470587E-2</v>
      </c>
    </row>
    <row r="4498" spans="1:15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>
        <f t="shared" si="140"/>
        <v>38.880000000000003</v>
      </c>
      <c r="O4498" s="1">
        <f t="shared" si="141"/>
        <v>0.49</v>
      </c>
    </row>
    <row r="4499" spans="1:15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>
        <f t="shared" si="140"/>
        <v>631.17600000000004</v>
      </c>
      <c r="O4499" s="1">
        <f t="shared" si="141"/>
        <v>-0.73333333333333328</v>
      </c>
    </row>
    <row r="4500" spans="1:15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>
        <f t="shared" si="140"/>
        <v>12.96</v>
      </c>
      <c r="O4500" s="1">
        <f t="shared" si="141"/>
        <v>0.47999999999999993</v>
      </c>
    </row>
    <row r="4501" spans="1:15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>
        <f t="shared" si="140"/>
        <v>12.96</v>
      </c>
      <c r="O4501" s="1">
        <f t="shared" si="141"/>
        <v>0.47999999999999993</v>
      </c>
    </row>
    <row r="4502" spans="1:15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>
        <f t="shared" si="140"/>
        <v>23.2</v>
      </c>
      <c r="O4502" s="1">
        <f t="shared" si="141"/>
        <v>0.35</v>
      </c>
    </row>
    <row r="4503" spans="1:15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>
        <f t="shared" si="140"/>
        <v>25.92</v>
      </c>
      <c r="O4503" s="1">
        <f t="shared" si="141"/>
        <v>0.34999999999999992</v>
      </c>
    </row>
    <row r="4504" spans="1:15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>
        <f t="shared" si="140"/>
        <v>21.312000000000001</v>
      </c>
      <c r="O4504" s="1">
        <f t="shared" si="141"/>
        <v>0.33749999999999997</v>
      </c>
    </row>
    <row r="4505" spans="1:15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>
        <f t="shared" si="140"/>
        <v>173.65600000000001</v>
      </c>
      <c r="O4505" s="1">
        <f t="shared" si="141"/>
        <v>0.1</v>
      </c>
    </row>
    <row r="4506" spans="1:15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>
        <f t="shared" si="140"/>
        <v>361.96</v>
      </c>
      <c r="O4506" s="1">
        <f t="shared" si="141"/>
        <v>0.28000000000000003</v>
      </c>
    </row>
    <row r="4507" spans="1:15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>
        <f t="shared" si="140"/>
        <v>62.85</v>
      </c>
      <c r="O4507" s="1">
        <f t="shared" si="141"/>
        <v>0.21</v>
      </c>
    </row>
    <row r="4508" spans="1:15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>
        <f t="shared" si="140"/>
        <v>818.37599999999998</v>
      </c>
      <c r="O4508" s="1">
        <f t="shared" si="141"/>
        <v>6.25E-2</v>
      </c>
    </row>
    <row r="4509" spans="1:15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>
        <f t="shared" si="140"/>
        <v>20.34</v>
      </c>
      <c r="O4509" s="1">
        <f t="shared" si="141"/>
        <v>0.01</v>
      </c>
    </row>
    <row r="4510" spans="1:15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>
        <f t="shared" si="140"/>
        <v>23.99</v>
      </c>
      <c r="O4510" s="1">
        <f t="shared" si="141"/>
        <v>0.23</v>
      </c>
    </row>
    <row r="4511" spans="1:15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>
        <f t="shared" si="140"/>
        <v>171.28800000000001</v>
      </c>
      <c r="O4511" s="1">
        <f t="shared" si="141"/>
        <v>-3.7499999999999999E-2</v>
      </c>
    </row>
    <row r="4512" spans="1:15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>
        <f t="shared" si="140"/>
        <v>37.299999999999997</v>
      </c>
      <c r="O4512" s="1">
        <f t="shared" si="141"/>
        <v>0.46000000000000008</v>
      </c>
    </row>
    <row r="4513" spans="1:15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>
        <f t="shared" si="140"/>
        <v>81.96</v>
      </c>
      <c r="O4513" s="1">
        <f t="shared" si="141"/>
        <v>0.48000000000000004</v>
      </c>
    </row>
    <row r="4514" spans="1:15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>
        <f t="shared" si="140"/>
        <v>54.792000000000002</v>
      </c>
      <c r="O4514" s="1">
        <f t="shared" si="141"/>
        <v>-0.73333333333333328</v>
      </c>
    </row>
    <row r="4515" spans="1:15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>
        <f t="shared" si="140"/>
        <v>10.784000000000001</v>
      </c>
      <c r="O4515" s="1">
        <f t="shared" si="141"/>
        <v>7.4999999999999997E-2</v>
      </c>
    </row>
    <row r="4516" spans="1:15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>
        <f t="shared" si="140"/>
        <v>290.98</v>
      </c>
      <c r="O4516" s="1">
        <f t="shared" si="141"/>
        <v>0.25999999999999995</v>
      </c>
    </row>
    <row r="4517" spans="1:15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>
        <f t="shared" si="140"/>
        <v>36.44</v>
      </c>
      <c r="O4517" s="1">
        <f t="shared" si="141"/>
        <v>0.33</v>
      </c>
    </row>
    <row r="4518" spans="1:15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>
        <f t="shared" si="140"/>
        <v>21.4</v>
      </c>
      <c r="O4518" s="1">
        <f t="shared" si="141"/>
        <v>0.47000000000000003</v>
      </c>
    </row>
    <row r="4519" spans="1:15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>
        <f t="shared" si="140"/>
        <v>48.664000000000001</v>
      </c>
      <c r="O4519" s="1">
        <f t="shared" si="141"/>
        <v>0.32499999999999996</v>
      </c>
    </row>
    <row r="4520" spans="1:15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>
        <f t="shared" si="140"/>
        <v>16.559999999999999</v>
      </c>
      <c r="O4520" s="1">
        <f t="shared" si="141"/>
        <v>0.42</v>
      </c>
    </row>
    <row r="4521" spans="1:15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>
        <f t="shared" si="140"/>
        <v>1347.52</v>
      </c>
      <c r="O4521" s="1">
        <f t="shared" si="141"/>
        <v>6.25E-2</v>
      </c>
    </row>
    <row r="4522" spans="1:15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>
        <f t="shared" si="140"/>
        <v>62.31</v>
      </c>
      <c r="O4522" s="1">
        <f t="shared" si="141"/>
        <v>0.36</v>
      </c>
    </row>
    <row r="4523" spans="1:15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>
        <f t="shared" si="140"/>
        <v>20.32</v>
      </c>
      <c r="O4523" s="1">
        <f t="shared" si="141"/>
        <v>0.34</v>
      </c>
    </row>
    <row r="4524" spans="1:15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>
        <f t="shared" si="140"/>
        <v>9.4320000000000004</v>
      </c>
      <c r="O4524" s="1">
        <f t="shared" si="141"/>
        <v>0.32499999999999996</v>
      </c>
    </row>
    <row r="4525" spans="1:15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>
        <f t="shared" si="140"/>
        <v>34.86</v>
      </c>
      <c r="O4525" s="1">
        <f t="shared" si="141"/>
        <v>0.45999999999999996</v>
      </c>
    </row>
    <row r="4526" spans="1:15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>
        <f t="shared" si="140"/>
        <v>89.34</v>
      </c>
      <c r="O4526" s="1">
        <f t="shared" si="141"/>
        <v>0.27</v>
      </c>
    </row>
    <row r="4527" spans="1:15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>
        <f t="shared" si="140"/>
        <v>269.98</v>
      </c>
      <c r="O4527" s="1">
        <f t="shared" si="141"/>
        <v>0.25</v>
      </c>
    </row>
    <row r="4528" spans="1:15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>
        <f t="shared" si="140"/>
        <v>99.9</v>
      </c>
      <c r="O4528" s="1">
        <f t="shared" si="141"/>
        <v>0.48</v>
      </c>
    </row>
    <row r="4529" spans="1:15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>
        <f t="shared" si="140"/>
        <v>39.08</v>
      </c>
      <c r="O4529" s="1">
        <f t="shared" si="141"/>
        <v>0.37</v>
      </c>
    </row>
    <row r="4530" spans="1:15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>
        <f t="shared" si="140"/>
        <v>116.83199999999999</v>
      </c>
      <c r="O4530" s="1">
        <f t="shared" si="141"/>
        <v>0.28749999999999998</v>
      </c>
    </row>
    <row r="4531" spans="1:15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>
        <f t="shared" si="140"/>
        <v>2.2959999999999998</v>
      </c>
      <c r="O4531" s="1">
        <f t="shared" si="141"/>
        <v>-1.7000000000000002</v>
      </c>
    </row>
    <row r="4532" spans="1:15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>
        <f t="shared" si="140"/>
        <v>408.00599999999997</v>
      </c>
      <c r="O4532" s="1">
        <f t="shared" si="141"/>
        <v>0.17777777777777781</v>
      </c>
    </row>
    <row r="4533" spans="1:15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>
        <f t="shared" si="140"/>
        <v>40.44</v>
      </c>
      <c r="O4533" s="1">
        <f t="shared" si="141"/>
        <v>0.26</v>
      </c>
    </row>
    <row r="4534" spans="1:15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>
        <f t="shared" si="140"/>
        <v>122.352</v>
      </c>
      <c r="O4534" s="1">
        <f t="shared" si="141"/>
        <v>0.11249999999999999</v>
      </c>
    </row>
    <row r="4535" spans="1:15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>
        <f t="shared" si="140"/>
        <v>15.28</v>
      </c>
      <c r="O4535" s="1">
        <f t="shared" si="141"/>
        <v>0.49</v>
      </c>
    </row>
    <row r="4536" spans="1:15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>
        <f t="shared" si="140"/>
        <v>11.96</v>
      </c>
      <c r="O4536" s="1">
        <f t="shared" si="141"/>
        <v>0.49</v>
      </c>
    </row>
    <row r="4537" spans="1:15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>
        <f t="shared" si="140"/>
        <v>15.84</v>
      </c>
      <c r="O4537" s="1">
        <f t="shared" si="141"/>
        <v>0.31</v>
      </c>
    </row>
    <row r="4538" spans="1:15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>
        <f t="shared" si="140"/>
        <v>86.376000000000005</v>
      </c>
      <c r="O4538" s="1">
        <f t="shared" si="141"/>
        <v>0.35</v>
      </c>
    </row>
    <row r="4539" spans="1:15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>
        <f t="shared" si="140"/>
        <v>18.239999999999998</v>
      </c>
      <c r="O4539" s="1">
        <f t="shared" si="141"/>
        <v>0.34</v>
      </c>
    </row>
    <row r="4540" spans="1:15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>
        <f t="shared" si="140"/>
        <v>13.12</v>
      </c>
      <c r="O4540" s="1">
        <f t="shared" si="141"/>
        <v>0.33</v>
      </c>
    </row>
    <row r="4541" spans="1:15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>
        <f t="shared" si="140"/>
        <v>105.98</v>
      </c>
      <c r="O4541" s="1">
        <f t="shared" si="141"/>
        <v>0.01</v>
      </c>
    </row>
    <row r="4542" spans="1:15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>
        <f t="shared" si="140"/>
        <v>493.92</v>
      </c>
      <c r="O4542" s="1">
        <f t="shared" si="141"/>
        <v>-5.7142857142857141E-2</v>
      </c>
    </row>
    <row r="4543" spans="1:15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>
        <f t="shared" si="140"/>
        <v>5.9359999999999999</v>
      </c>
      <c r="O4543" s="1">
        <f t="shared" si="141"/>
        <v>-1.5</v>
      </c>
    </row>
    <row r="4544" spans="1:15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>
        <f t="shared" si="140"/>
        <v>325.86</v>
      </c>
      <c r="O4544" s="1">
        <f t="shared" si="141"/>
        <v>0.45999999999999996</v>
      </c>
    </row>
    <row r="4545" spans="1:15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>
        <f t="shared" si="140"/>
        <v>383.60700000000003</v>
      </c>
      <c r="O4545" s="1">
        <f t="shared" si="141"/>
        <v>-1.4285714285714285E-2</v>
      </c>
    </row>
    <row r="4546" spans="1:15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>
        <f t="shared" si="140"/>
        <v>148.47999999999999</v>
      </c>
      <c r="O4546" s="1">
        <f t="shared" si="141"/>
        <v>0.11250000000000002</v>
      </c>
    </row>
    <row r="4547" spans="1:15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>
        <f t="shared" ref="N4547:N4610" si="142">J4547</f>
        <v>537.54399999999998</v>
      </c>
      <c r="O4547" s="1">
        <f t="shared" ref="O4547:O4610" si="143">M4547/J4547</f>
        <v>9.9999999999999992E-2</v>
      </c>
    </row>
    <row r="4548" spans="1:15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>
        <f t="shared" si="142"/>
        <v>1.9279999999999999</v>
      </c>
      <c r="O4548" s="1">
        <f t="shared" si="143"/>
        <v>-1.55</v>
      </c>
    </row>
    <row r="4549" spans="1:15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>
        <f t="shared" si="142"/>
        <v>6.9119999999999999</v>
      </c>
      <c r="O4549" s="1">
        <f t="shared" si="143"/>
        <v>0.1</v>
      </c>
    </row>
    <row r="4550" spans="1:15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>
        <f t="shared" si="142"/>
        <v>7.76</v>
      </c>
      <c r="O4550" s="1">
        <f t="shared" si="143"/>
        <v>-0.27499999999999997</v>
      </c>
    </row>
    <row r="4551" spans="1:15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>
        <f t="shared" si="142"/>
        <v>659.16800000000001</v>
      </c>
      <c r="O4551" s="1">
        <f t="shared" si="143"/>
        <v>7.5000000000000011E-2</v>
      </c>
    </row>
    <row r="4552" spans="1:15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>
        <f t="shared" si="142"/>
        <v>5.76</v>
      </c>
      <c r="O4552" s="1">
        <f t="shared" si="143"/>
        <v>0.49000000000000005</v>
      </c>
    </row>
    <row r="4553" spans="1:15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>
        <f t="shared" si="142"/>
        <v>351.21600000000001</v>
      </c>
      <c r="O4553" s="1">
        <f t="shared" si="143"/>
        <v>1.2500000000000001E-2</v>
      </c>
    </row>
    <row r="4554" spans="1:15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>
        <f t="shared" si="142"/>
        <v>230.28</v>
      </c>
      <c r="O4554" s="1">
        <f t="shared" si="143"/>
        <v>9.9999999999999992E-2</v>
      </c>
    </row>
    <row r="4555" spans="1:15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>
        <f t="shared" si="142"/>
        <v>12.84</v>
      </c>
      <c r="O4555" s="1">
        <f t="shared" si="143"/>
        <v>0.44999999999999996</v>
      </c>
    </row>
    <row r="4556" spans="1:15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>
        <f t="shared" si="142"/>
        <v>56.82</v>
      </c>
      <c r="O4556" s="1">
        <f t="shared" si="143"/>
        <v>0.5</v>
      </c>
    </row>
    <row r="4557" spans="1:15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>
        <f t="shared" si="142"/>
        <v>31.56</v>
      </c>
      <c r="O4557" s="1">
        <f t="shared" si="143"/>
        <v>0.45</v>
      </c>
    </row>
    <row r="4558" spans="1:15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>
        <f t="shared" si="142"/>
        <v>27.92</v>
      </c>
      <c r="O4558" s="1">
        <f t="shared" si="143"/>
        <v>0.02</v>
      </c>
    </row>
    <row r="4559" spans="1:15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>
        <f t="shared" si="142"/>
        <v>8.5589999999999993</v>
      </c>
      <c r="O4559" s="1">
        <f t="shared" si="143"/>
        <v>-0.76666666666666672</v>
      </c>
    </row>
    <row r="4560" spans="1:15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>
        <f t="shared" si="142"/>
        <v>49.567999999999998</v>
      </c>
      <c r="O4560" s="1">
        <f t="shared" si="143"/>
        <v>0.36249999999999999</v>
      </c>
    </row>
    <row r="4561" spans="1:15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>
        <f t="shared" si="142"/>
        <v>127.869</v>
      </c>
      <c r="O4561" s="1">
        <f t="shared" si="143"/>
        <v>-7.1428571428571425E-2</v>
      </c>
    </row>
    <row r="4562" spans="1:15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>
        <f t="shared" si="142"/>
        <v>271.44</v>
      </c>
      <c r="O4562" s="1">
        <f t="shared" si="143"/>
        <v>0.45</v>
      </c>
    </row>
    <row r="4563" spans="1:15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>
        <f t="shared" si="142"/>
        <v>110.352</v>
      </c>
      <c r="O4563" s="1">
        <f t="shared" si="143"/>
        <v>7.4999999999999997E-2</v>
      </c>
    </row>
    <row r="4564" spans="1:15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>
        <f t="shared" si="142"/>
        <v>36.4</v>
      </c>
      <c r="O4564" s="1">
        <f t="shared" si="143"/>
        <v>0.38000000000000006</v>
      </c>
    </row>
    <row r="4565" spans="1:15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>
        <f t="shared" si="142"/>
        <v>419.13600000000002</v>
      </c>
      <c r="O4565" s="1">
        <f t="shared" si="143"/>
        <v>-0.13749999999999998</v>
      </c>
    </row>
    <row r="4566" spans="1:15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>
        <f t="shared" si="142"/>
        <v>100.70399999999999</v>
      </c>
      <c r="O4566" s="1">
        <f t="shared" si="143"/>
        <v>-1.2500000000000001E-2</v>
      </c>
    </row>
    <row r="4567" spans="1:15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>
        <f t="shared" si="142"/>
        <v>45.216000000000001</v>
      </c>
      <c r="O4567" s="1">
        <f t="shared" si="143"/>
        <v>0.1</v>
      </c>
    </row>
    <row r="4568" spans="1:15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>
        <f t="shared" si="142"/>
        <v>28.782</v>
      </c>
      <c r="O4568" s="1">
        <f t="shared" si="143"/>
        <v>-0.73333333333333328</v>
      </c>
    </row>
    <row r="4569" spans="1:15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>
        <f t="shared" si="142"/>
        <v>24.448</v>
      </c>
      <c r="O4569" s="1">
        <f t="shared" si="143"/>
        <v>0.36249999999999993</v>
      </c>
    </row>
    <row r="4570" spans="1:15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>
        <f t="shared" si="142"/>
        <v>10.476000000000001</v>
      </c>
      <c r="O4570" s="1">
        <f t="shared" si="143"/>
        <v>-1.6499999999999997</v>
      </c>
    </row>
    <row r="4571" spans="1:15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>
        <f t="shared" si="142"/>
        <v>76.14</v>
      </c>
      <c r="O4571" s="1">
        <f t="shared" si="143"/>
        <v>0.35000000000000003</v>
      </c>
    </row>
    <row r="4572" spans="1:15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>
        <f t="shared" si="142"/>
        <v>21.24</v>
      </c>
      <c r="O4572" s="1">
        <f t="shared" si="143"/>
        <v>0.38</v>
      </c>
    </row>
    <row r="4573" spans="1:15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>
        <f t="shared" si="142"/>
        <v>127.96</v>
      </c>
      <c r="O4573" s="1">
        <f t="shared" si="143"/>
        <v>0.47000000000000003</v>
      </c>
    </row>
    <row r="4574" spans="1:15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>
        <f t="shared" si="142"/>
        <v>479.98399999999998</v>
      </c>
      <c r="O4574" s="1">
        <f t="shared" si="143"/>
        <v>0.1875</v>
      </c>
    </row>
    <row r="4575" spans="1:15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>
        <f t="shared" si="142"/>
        <v>657.93</v>
      </c>
      <c r="O4575" s="1">
        <f t="shared" si="143"/>
        <v>0.28000000000000003</v>
      </c>
    </row>
    <row r="4576" spans="1:15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>
        <f t="shared" si="142"/>
        <v>33.479999999999997</v>
      </c>
      <c r="O4576" s="1">
        <f t="shared" si="143"/>
        <v>0.26000000000000006</v>
      </c>
    </row>
    <row r="4577" spans="1:15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>
        <f t="shared" si="142"/>
        <v>13.9</v>
      </c>
      <c r="O4577" s="1">
        <f t="shared" si="143"/>
        <v>0.26</v>
      </c>
    </row>
    <row r="4578" spans="1:15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>
        <f t="shared" si="142"/>
        <v>26.86</v>
      </c>
      <c r="O4578" s="1">
        <f t="shared" si="143"/>
        <v>0.25</v>
      </c>
    </row>
    <row r="4579" spans="1:15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>
        <f t="shared" si="142"/>
        <v>9.5839999999999996</v>
      </c>
      <c r="O4579" s="1">
        <f t="shared" si="143"/>
        <v>0.35000000000000003</v>
      </c>
    </row>
    <row r="4580" spans="1:15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>
        <f t="shared" si="142"/>
        <v>113.1</v>
      </c>
      <c r="O4580" s="1">
        <f t="shared" si="143"/>
        <v>0.5</v>
      </c>
    </row>
    <row r="4581" spans="1:15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>
        <f t="shared" si="142"/>
        <v>65.78</v>
      </c>
      <c r="O4581" s="1">
        <f t="shared" si="143"/>
        <v>0.49</v>
      </c>
    </row>
    <row r="4582" spans="1:15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>
        <f t="shared" si="142"/>
        <v>239.7</v>
      </c>
      <c r="O4582" s="1">
        <f t="shared" si="143"/>
        <v>0.44000000000000006</v>
      </c>
    </row>
    <row r="4583" spans="1:15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>
        <f t="shared" si="142"/>
        <v>25.632000000000001</v>
      </c>
      <c r="O4583" s="1">
        <f t="shared" si="143"/>
        <v>0.15</v>
      </c>
    </row>
    <row r="4584" spans="1:15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>
        <f t="shared" si="142"/>
        <v>23.616</v>
      </c>
      <c r="O4584" s="1">
        <f t="shared" si="143"/>
        <v>0.33749999999999997</v>
      </c>
    </row>
    <row r="4585" spans="1:15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>
        <f t="shared" si="142"/>
        <v>8.26</v>
      </c>
      <c r="O4585" s="1">
        <f t="shared" si="143"/>
        <v>0.46</v>
      </c>
    </row>
    <row r="4586" spans="1:15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>
        <f t="shared" si="142"/>
        <v>76.58</v>
      </c>
      <c r="O4586" s="1">
        <f t="shared" si="143"/>
        <v>0.5</v>
      </c>
    </row>
    <row r="4587" spans="1:15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>
        <f t="shared" si="142"/>
        <v>8.8000000000000007</v>
      </c>
      <c r="O4587" s="1">
        <f t="shared" si="143"/>
        <v>0.48</v>
      </c>
    </row>
    <row r="4588" spans="1:15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>
        <f t="shared" si="142"/>
        <v>590.35199999999998</v>
      </c>
      <c r="O4588" s="1">
        <f t="shared" si="143"/>
        <v>0.35000000000000003</v>
      </c>
    </row>
    <row r="4589" spans="1:15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>
        <f t="shared" si="142"/>
        <v>5.58</v>
      </c>
      <c r="O4589" s="1">
        <f t="shared" si="143"/>
        <v>0.03</v>
      </c>
    </row>
    <row r="4590" spans="1:15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>
        <f t="shared" si="142"/>
        <v>25.02</v>
      </c>
      <c r="O4590" s="1">
        <f t="shared" si="143"/>
        <v>0.42</v>
      </c>
    </row>
    <row r="4591" spans="1:15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>
        <f t="shared" si="142"/>
        <v>452.55</v>
      </c>
      <c r="O4591" s="1">
        <f t="shared" si="143"/>
        <v>0.05</v>
      </c>
    </row>
    <row r="4592" spans="1:15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>
        <f t="shared" si="142"/>
        <v>17.760000000000002</v>
      </c>
      <c r="O4592" s="1">
        <f t="shared" si="143"/>
        <v>0.27999999999999997</v>
      </c>
    </row>
    <row r="4593" spans="1:15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>
        <f t="shared" si="142"/>
        <v>302.38400000000001</v>
      </c>
      <c r="O4593" s="1">
        <f t="shared" si="143"/>
        <v>9.9999999999999992E-2</v>
      </c>
    </row>
    <row r="4594" spans="1:15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>
        <f t="shared" si="142"/>
        <v>146.352</v>
      </c>
      <c r="O4594" s="1">
        <f t="shared" si="143"/>
        <v>-3.7499999999999999E-2</v>
      </c>
    </row>
    <row r="4595" spans="1:15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>
        <f t="shared" si="142"/>
        <v>7.9</v>
      </c>
      <c r="O4595" s="1">
        <f t="shared" si="143"/>
        <v>0.25999999999999995</v>
      </c>
    </row>
    <row r="4596" spans="1:15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>
        <f t="shared" si="142"/>
        <v>902.71199999999999</v>
      </c>
      <c r="O4596" s="1">
        <f t="shared" si="143"/>
        <v>3.7499999999999999E-2</v>
      </c>
    </row>
    <row r="4597" spans="1:15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>
        <f t="shared" si="142"/>
        <v>53.97</v>
      </c>
      <c r="O4597" s="1">
        <f t="shared" si="143"/>
        <v>0.27999999999999997</v>
      </c>
    </row>
    <row r="4598" spans="1:15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>
        <f t="shared" si="142"/>
        <v>33.92</v>
      </c>
      <c r="O4598" s="1">
        <f t="shared" si="143"/>
        <v>0.38999999999999996</v>
      </c>
    </row>
    <row r="4599" spans="1:15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>
        <f t="shared" si="142"/>
        <v>21.81</v>
      </c>
      <c r="O4599" s="1">
        <f t="shared" si="143"/>
        <v>0.27</v>
      </c>
    </row>
    <row r="4600" spans="1:15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>
        <f t="shared" si="142"/>
        <v>91.6</v>
      </c>
      <c r="O4600" s="1">
        <f t="shared" si="143"/>
        <v>0.29000000000000004</v>
      </c>
    </row>
    <row r="4601" spans="1:15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>
        <f t="shared" si="142"/>
        <v>150.97999999999999</v>
      </c>
      <c r="O4601" s="1">
        <f t="shared" si="143"/>
        <v>0.29000000000000004</v>
      </c>
    </row>
    <row r="4602" spans="1:15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>
        <f t="shared" si="142"/>
        <v>137.25</v>
      </c>
      <c r="O4602" s="1">
        <f t="shared" si="143"/>
        <v>0.45999999999999996</v>
      </c>
    </row>
    <row r="4603" spans="1:15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>
        <f t="shared" si="142"/>
        <v>11.52</v>
      </c>
      <c r="O4603" s="1">
        <f t="shared" si="143"/>
        <v>0.47</v>
      </c>
    </row>
    <row r="4604" spans="1:15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>
        <f t="shared" si="142"/>
        <v>18.271999999999998</v>
      </c>
      <c r="O4604" s="1">
        <f t="shared" si="143"/>
        <v>0.32500000000000001</v>
      </c>
    </row>
    <row r="4605" spans="1:15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>
        <f t="shared" si="142"/>
        <v>153.72800000000001</v>
      </c>
      <c r="O4605" s="1">
        <f t="shared" si="143"/>
        <v>0.35</v>
      </c>
    </row>
    <row r="4606" spans="1:15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>
        <f t="shared" si="142"/>
        <v>12.224</v>
      </c>
      <c r="O4606" s="1">
        <f t="shared" si="143"/>
        <v>0.36249999999999993</v>
      </c>
    </row>
    <row r="4607" spans="1:15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>
        <f t="shared" si="142"/>
        <v>167.94399999999999</v>
      </c>
      <c r="O4607" s="1">
        <f t="shared" si="143"/>
        <v>0.30000000000000004</v>
      </c>
    </row>
    <row r="4608" spans="1:15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>
        <f t="shared" si="142"/>
        <v>45.99</v>
      </c>
      <c r="O4608" s="1">
        <f t="shared" si="143"/>
        <v>0.28999999999999998</v>
      </c>
    </row>
    <row r="4609" spans="1:15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>
        <f t="shared" si="142"/>
        <v>535.41</v>
      </c>
      <c r="O4609" s="1">
        <f t="shared" si="143"/>
        <v>0.3</v>
      </c>
    </row>
    <row r="4610" spans="1:15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>
        <f t="shared" si="142"/>
        <v>6.0960000000000001</v>
      </c>
      <c r="O4610" s="1">
        <f t="shared" si="143"/>
        <v>0.33749999999999997</v>
      </c>
    </row>
    <row r="4611" spans="1:15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>
        <f t="shared" ref="N4611:N4674" si="144">J4611</f>
        <v>45.36</v>
      </c>
      <c r="O4611" s="1">
        <f t="shared" ref="O4611:O4674" si="145">M4611/J4611</f>
        <v>0.48</v>
      </c>
    </row>
    <row r="4612" spans="1:15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>
        <f t="shared" si="144"/>
        <v>47.12</v>
      </c>
      <c r="O4612" s="1">
        <f t="shared" si="145"/>
        <v>0.44000000000000006</v>
      </c>
    </row>
    <row r="4613" spans="1:15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>
        <f t="shared" si="144"/>
        <v>31.36</v>
      </c>
      <c r="O4613" s="1">
        <f t="shared" si="145"/>
        <v>0.5</v>
      </c>
    </row>
    <row r="4614" spans="1:15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>
        <f t="shared" si="144"/>
        <v>47.616</v>
      </c>
      <c r="O4614" s="1">
        <f t="shared" si="145"/>
        <v>7.4999999999999997E-2</v>
      </c>
    </row>
    <row r="4615" spans="1:15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>
        <f t="shared" si="144"/>
        <v>23.48</v>
      </c>
      <c r="O4615" s="1">
        <f t="shared" si="145"/>
        <v>0.35</v>
      </c>
    </row>
    <row r="4616" spans="1:15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>
        <f t="shared" si="144"/>
        <v>62.79</v>
      </c>
      <c r="O4616" s="1">
        <f t="shared" si="145"/>
        <v>-2.65</v>
      </c>
    </row>
    <row r="4617" spans="1:15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>
        <f t="shared" si="144"/>
        <v>28.44</v>
      </c>
      <c r="O4617" s="1">
        <f t="shared" si="145"/>
        <v>0.15</v>
      </c>
    </row>
    <row r="4618" spans="1:15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>
        <f t="shared" si="144"/>
        <v>134.376</v>
      </c>
      <c r="O4618" s="1">
        <f t="shared" si="145"/>
        <v>4.9999999999999996E-2</v>
      </c>
    </row>
    <row r="4619" spans="1:15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>
        <f t="shared" si="144"/>
        <v>589.9</v>
      </c>
      <c r="O4619" s="1">
        <f t="shared" si="145"/>
        <v>0.25</v>
      </c>
    </row>
    <row r="4620" spans="1:15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>
        <f t="shared" si="144"/>
        <v>542.94000000000005</v>
      </c>
      <c r="O4620" s="1">
        <f t="shared" si="145"/>
        <v>0.25999999999999995</v>
      </c>
    </row>
    <row r="4621" spans="1:15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>
        <f t="shared" si="144"/>
        <v>2879.9520000000002</v>
      </c>
      <c r="O4621" s="1">
        <f t="shared" si="145"/>
        <v>0.35</v>
      </c>
    </row>
    <row r="4622" spans="1:15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>
        <f t="shared" si="144"/>
        <v>90.48</v>
      </c>
      <c r="O4622" s="1">
        <f t="shared" si="145"/>
        <v>0.375</v>
      </c>
    </row>
    <row r="4623" spans="1:15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>
        <f t="shared" si="144"/>
        <v>77.55</v>
      </c>
      <c r="O4623" s="1">
        <f t="shared" si="145"/>
        <v>0.27999999999999997</v>
      </c>
    </row>
    <row r="4624" spans="1:15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>
        <f t="shared" si="144"/>
        <v>8.8320000000000007</v>
      </c>
      <c r="O4624" s="1">
        <f t="shared" si="145"/>
        <v>-0.22499999999999998</v>
      </c>
    </row>
    <row r="4625" spans="1:15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>
        <f t="shared" si="144"/>
        <v>177.536</v>
      </c>
      <c r="O4625" s="1">
        <f t="shared" si="145"/>
        <v>0.35</v>
      </c>
    </row>
    <row r="4626" spans="1:15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>
        <f t="shared" si="144"/>
        <v>258.48</v>
      </c>
      <c r="O4626" s="1">
        <f t="shared" si="145"/>
        <v>-1.2499999999999999E-2</v>
      </c>
    </row>
    <row r="4627" spans="1:15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>
        <f t="shared" si="144"/>
        <v>14.135999999999999</v>
      </c>
      <c r="O4627" s="1">
        <f t="shared" si="145"/>
        <v>0.30000000000000004</v>
      </c>
    </row>
    <row r="4628" spans="1:15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>
        <f t="shared" si="144"/>
        <v>77.55</v>
      </c>
      <c r="O4628" s="1">
        <f t="shared" si="145"/>
        <v>0.26</v>
      </c>
    </row>
    <row r="4629" spans="1:15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>
        <f t="shared" si="144"/>
        <v>24.88</v>
      </c>
      <c r="O4629" s="1">
        <f t="shared" si="145"/>
        <v>0.28000000000000003</v>
      </c>
    </row>
    <row r="4630" spans="1:15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>
        <f t="shared" si="144"/>
        <v>140.75</v>
      </c>
      <c r="O4630" s="1">
        <f t="shared" si="145"/>
        <v>0.27999999999999997</v>
      </c>
    </row>
    <row r="4631" spans="1:15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>
        <f t="shared" si="144"/>
        <v>36.630000000000003</v>
      </c>
      <c r="O4631" s="1">
        <f t="shared" si="145"/>
        <v>0.27</v>
      </c>
    </row>
    <row r="4632" spans="1:15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>
        <f t="shared" si="144"/>
        <v>17.14</v>
      </c>
      <c r="O4632" s="1">
        <f t="shared" si="145"/>
        <v>0.36</v>
      </c>
    </row>
    <row r="4633" spans="1:15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>
        <f t="shared" si="144"/>
        <v>51.75</v>
      </c>
      <c r="O4633" s="1">
        <f t="shared" si="145"/>
        <v>0.48</v>
      </c>
    </row>
    <row r="4634" spans="1:15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>
        <f t="shared" si="144"/>
        <v>123.96</v>
      </c>
      <c r="O4634" s="1">
        <f t="shared" si="145"/>
        <v>0.09</v>
      </c>
    </row>
    <row r="4635" spans="1:15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>
        <f t="shared" si="144"/>
        <v>586.39800000000002</v>
      </c>
      <c r="O4635" s="1">
        <f t="shared" si="145"/>
        <v>5.8823529411764705E-2</v>
      </c>
    </row>
    <row r="4636" spans="1:15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>
        <f t="shared" si="144"/>
        <v>80.98</v>
      </c>
      <c r="O4636" s="1">
        <f t="shared" si="145"/>
        <v>3.9999999999999994E-2</v>
      </c>
    </row>
    <row r="4637" spans="1:15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>
        <f t="shared" si="144"/>
        <v>242.94</v>
      </c>
      <c r="O4637" s="1">
        <f t="shared" si="145"/>
        <v>3.9999999999999994E-2</v>
      </c>
    </row>
    <row r="4638" spans="1:15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>
        <f t="shared" si="144"/>
        <v>123.92</v>
      </c>
      <c r="O4638" s="1">
        <f t="shared" si="145"/>
        <v>0.26999999999999996</v>
      </c>
    </row>
    <row r="4639" spans="1:15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>
        <f t="shared" si="144"/>
        <v>12.39</v>
      </c>
      <c r="O4639" s="1">
        <f t="shared" si="145"/>
        <v>0.45999999999999996</v>
      </c>
    </row>
    <row r="4640" spans="1:15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>
        <f t="shared" si="144"/>
        <v>47.3</v>
      </c>
      <c r="O4640" s="1">
        <f t="shared" si="145"/>
        <v>0.26</v>
      </c>
    </row>
    <row r="4641" spans="1:15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>
        <f t="shared" si="144"/>
        <v>1599.92</v>
      </c>
      <c r="O4641" s="1">
        <f t="shared" si="145"/>
        <v>0.47</v>
      </c>
    </row>
    <row r="4642" spans="1:15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>
        <f t="shared" si="144"/>
        <v>11.09</v>
      </c>
      <c r="O4642" s="1">
        <f t="shared" si="145"/>
        <v>0.49</v>
      </c>
    </row>
    <row r="4643" spans="1:15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>
        <f t="shared" si="144"/>
        <v>3.1680000000000001</v>
      </c>
      <c r="O4643" s="1">
        <f t="shared" si="145"/>
        <v>-0.8</v>
      </c>
    </row>
    <row r="4644" spans="1:15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>
        <f t="shared" si="144"/>
        <v>579.13599999999997</v>
      </c>
      <c r="O4644" s="1">
        <f t="shared" si="145"/>
        <v>-0.05</v>
      </c>
    </row>
    <row r="4645" spans="1:15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>
        <f t="shared" si="144"/>
        <v>6.3680000000000003</v>
      </c>
      <c r="O4645" s="1">
        <f t="shared" si="145"/>
        <v>0.33749999999999997</v>
      </c>
    </row>
    <row r="4646" spans="1:15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>
        <f t="shared" si="144"/>
        <v>558.4</v>
      </c>
      <c r="O4646" s="1">
        <f t="shared" si="145"/>
        <v>7.5000000000000011E-2</v>
      </c>
    </row>
    <row r="4647" spans="1:15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>
        <f t="shared" si="144"/>
        <v>145.76400000000001</v>
      </c>
      <c r="O4647" s="1">
        <f t="shared" si="145"/>
        <v>-5.5555555555555559E-2</v>
      </c>
    </row>
    <row r="4648" spans="1:15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>
        <f t="shared" si="144"/>
        <v>13.62</v>
      </c>
      <c r="O4648" s="1">
        <f t="shared" si="145"/>
        <v>0.45</v>
      </c>
    </row>
    <row r="4649" spans="1:15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>
        <f t="shared" si="144"/>
        <v>434.64600000000002</v>
      </c>
      <c r="O4649" s="1">
        <f t="shared" si="145"/>
        <v>0.14444444444444446</v>
      </c>
    </row>
    <row r="4650" spans="1:15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>
        <f t="shared" si="144"/>
        <v>440.19</v>
      </c>
      <c r="O4650" s="1">
        <f t="shared" si="145"/>
        <v>0.47</v>
      </c>
    </row>
    <row r="4651" spans="1:15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>
        <f t="shared" si="144"/>
        <v>64.400000000000006</v>
      </c>
      <c r="O4651" s="1">
        <f t="shared" si="145"/>
        <v>2.9999999999999995E-2</v>
      </c>
    </row>
    <row r="4652" spans="1:15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>
        <f t="shared" si="144"/>
        <v>244.55</v>
      </c>
      <c r="O4652" s="1">
        <f t="shared" si="145"/>
        <v>0.47</v>
      </c>
    </row>
    <row r="4653" spans="1:15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>
        <f t="shared" si="144"/>
        <v>195.76</v>
      </c>
      <c r="O4653" s="1">
        <f t="shared" si="145"/>
        <v>0.5</v>
      </c>
    </row>
    <row r="4654" spans="1:15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>
        <f t="shared" si="144"/>
        <v>11.76</v>
      </c>
      <c r="O4654" s="1">
        <f t="shared" si="145"/>
        <v>0.49000000000000005</v>
      </c>
    </row>
    <row r="4655" spans="1:15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>
        <f t="shared" si="144"/>
        <v>166.45</v>
      </c>
      <c r="O4655" s="1">
        <f t="shared" si="145"/>
        <v>0.24000000000000002</v>
      </c>
    </row>
    <row r="4656" spans="1:15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>
        <f t="shared" si="144"/>
        <v>2.88</v>
      </c>
      <c r="O4656" s="1">
        <f t="shared" si="145"/>
        <v>0.47</v>
      </c>
    </row>
    <row r="4657" spans="1:15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>
        <f t="shared" si="144"/>
        <v>45.247999999999998</v>
      </c>
      <c r="O4657" s="1">
        <f t="shared" si="145"/>
        <v>8.7500000000000008E-2</v>
      </c>
    </row>
    <row r="4658" spans="1:15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>
        <f t="shared" si="144"/>
        <v>59.904000000000003</v>
      </c>
      <c r="O4658" s="1">
        <f t="shared" si="145"/>
        <v>0.23749999999999999</v>
      </c>
    </row>
    <row r="4659" spans="1:15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>
        <f t="shared" si="144"/>
        <v>23.696000000000002</v>
      </c>
      <c r="O4659" s="1">
        <f t="shared" si="145"/>
        <v>0.27499999999999997</v>
      </c>
    </row>
    <row r="4660" spans="1:15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>
        <f t="shared" si="144"/>
        <v>7.968</v>
      </c>
      <c r="O4660" s="1">
        <f t="shared" si="145"/>
        <v>0.36249999999999999</v>
      </c>
    </row>
    <row r="4661" spans="1:15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>
        <f t="shared" si="144"/>
        <v>18.2</v>
      </c>
      <c r="O4661" s="1">
        <f t="shared" si="145"/>
        <v>0.1125</v>
      </c>
    </row>
    <row r="4662" spans="1:15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>
        <f t="shared" si="144"/>
        <v>27.552</v>
      </c>
      <c r="O4662" s="1">
        <f t="shared" si="145"/>
        <v>-1.2499999999999999E-2</v>
      </c>
    </row>
    <row r="4663" spans="1:15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>
        <f t="shared" si="144"/>
        <v>844.11599999999999</v>
      </c>
      <c r="O4663" s="1">
        <f t="shared" si="145"/>
        <v>-4.2857142857142858E-2</v>
      </c>
    </row>
    <row r="4664" spans="1:15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>
        <f t="shared" si="144"/>
        <v>76.751999999999995</v>
      </c>
      <c r="O4664" s="1">
        <f t="shared" si="145"/>
        <v>-0.125</v>
      </c>
    </row>
    <row r="4665" spans="1:15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>
        <f t="shared" si="144"/>
        <v>3</v>
      </c>
      <c r="O4665" s="1">
        <f t="shared" si="145"/>
        <v>0.35000000000000003</v>
      </c>
    </row>
    <row r="4666" spans="1:15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>
        <f t="shared" si="144"/>
        <v>7.5060000000000002</v>
      </c>
      <c r="O4666" s="1">
        <f t="shared" si="145"/>
        <v>-0.8</v>
      </c>
    </row>
    <row r="4667" spans="1:15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>
        <f t="shared" si="144"/>
        <v>16.559999999999999</v>
      </c>
      <c r="O4667" s="1">
        <f t="shared" si="145"/>
        <v>0.35000000000000003</v>
      </c>
    </row>
    <row r="4668" spans="1:15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>
        <f t="shared" si="144"/>
        <v>79.92</v>
      </c>
      <c r="O4668" s="1">
        <f t="shared" si="145"/>
        <v>0.43</v>
      </c>
    </row>
    <row r="4669" spans="1:15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>
        <f t="shared" si="144"/>
        <v>69.98</v>
      </c>
      <c r="O4669" s="1">
        <f t="shared" si="145"/>
        <v>0.19</v>
      </c>
    </row>
    <row r="4670" spans="1:15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>
        <f t="shared" si="144"/>
        <v>11.06</v>
      </c>
      <c r="O4670" s="1">
        <f t="shared" si="145"/>
        <v>-1.7</v>
      </c>
    </row>
    <row r="4671" spans="1:15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>
        <f t="shared" si="144"/>
        <v>623.46479999999997</v>
      </c>
      <c r="O4671" s="1">
        <f t="shared" si="145"/>
        <v>-0.19117647058823531</v>
      </c>
    </row>
    <row r="4672" spans="1:15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>
        <f t="shared" si="144"/>
        <v>772.68</v>
      </c>
      <c r="O4672" s="1">
        <f t="shared" si="145"/>
        <v>-7.5000000000000011E-2</v>
      </c>
    </row>
    <row r="4673" spans="1:15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>
        <f t="shared" si="144"/>
        <v>283.14</v>
      </c>
      <c r="O4673" s="1">
        <f t="shared" si="145"/>
        <v>0.25555555555555559</v>
      </c>
    </row>
    <row r="4674" spans="1:15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>
        <f t="shared" si="144"/>
        <v>635.96</v>
      </c>
      <c r="O4674" s="1">
        <f t="shared" si="145"/>
        <v>0.26</v>
      </c>
    </row>
    <row r="4675" spans="1:15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>
        <f t="shared" ref="N4675:N4738" si="146">J4675</f>
        <v>118.99</v>
      </c>
      <c r="O4675" s="1">
        <f t="shared" ref="O4675:O4738" si="147">M4675/J4675</f>
        <v>0.28000000000000003</v>
      </c>
    </row>
    <row r="4676" spans="1:15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>
        <f t="shared" si="146"/>
        <v>272.94</v>
      </c>
      <c r="O4676" s="1">
        <f t="shared" si="147"/>
        <v>0.11</v>
      </c>
    </row>
    <row r="4677" spans="1:15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>
        <f t="shared" si="146"/>
        <v>15.007999999999999</v>
      </c>
      <c r="O4677" s="1">
        <f t="shared" si="147"/>
        <v>0.1</v>
      </c>
    </row>
    <row r="4678" spans="1:15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>
        <f t="shared" si="146"/>
        <v>33.088000000000001</v>
      </c>
      <c r="O4678" s="1">
        <f t="shared" si="147"/>
        <v>0.33749999999999997</v>
      </c>
    </row>
    <row r="4679" spans="1:15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>
        <f t="shared" si="146"/>
        <v>80.98</v>
      </c>
      <c r="O4679" s="1">
        <f t="shared" si="147"/>
        <v>3.9999999999999994E-2</v>
      </c>
    </row>
    <row r="4680" spans="1:15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>
        <f t="shared" si="146"/>
        <v>82.8</v>
      </c>
      <c r="O4680" s="1">
        <f t="shared" si="147"/>
        <v>0.08</v>
      </c>
    </row>
    <row r="4681" spans="1:15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>
        <f t="shared" si="146"/>
        <v>21.36</v>
      </c>
      <c r="O4681" s="1">
        <f t="shared" si="147"/>
        <v>0.27</v>
      </c>
    </row>
    <row r="4682" spans="1:15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>
        <f t="shared" si="146"/>
        <v>62.048000000000002</v>
      </c>
      <c r="O4682" s="1">
        <f t="shared" si="147"/>
        <v>0.32500000000000001</v>
      </c>
    </row>
    <row r="4683" spans="1:15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>
        <f t="shared" si="146"/>
        <v>29.61</v>
      </c>
      <c r="O4683" s="1">
        <f t="shared" si="147"/>
        <v>0.45</v>
      </c>
    </row>
    <row r="4684" spans="1:15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>
        <f t="shared" si="146"/>
        <v>863.928</v>
      </c>
      <c r="O4684" s="1">
        <f t="shared" si="147"/>
        <v>9.9999999999999992E-2</v>
      </c>
    </row>
    <row r="4685" spans="1:15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>
        <f t="shared" si="146"/>
        <v>241.92</v>
      </c>
      <c r="O4685" s="1">
        <f t="shared" si="147"/>
        <v>-0.23333333333333334</v>
      </c>
    </row>
    <row r="4686" spans="1:15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>
        <f t="shared" si="146"/>
        <v>163.88</v>
      </c>
      <c r="O4686" s="1">
        <f t="shared" si="147"/>
        <v>-0.5</v>
      </c>
    </row>
    <row r="4687" spans="1:15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>
        <f t="shared" si="146"/>
        <v>3.4860000000000002</v>
      </c>
      <c r="O4687" s="1">
        <f t="shared" si="147"/>
        <v>-0.8</v>
      </c>
    </row>
    <row r="4688" spans="1:15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>
        <f t="shared" si="146"/>
        <v>10.584</v>
      </c>
      <c r="O4688" s="1">
        <f t="shared" si="147"/>
        <v>-0.22500000000000003</v>
      </c>
    </row>
    <row r="4689" spans="1:15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>
        <f t="shared" si="146"/>
        <v>440.91</v>
      </c>
      <c r="O4689" s="1">
        <f t="shared" si="147"/>
        <v>0.27999999999999997</v>
      </c>
    </row>
    <row r="4690" spans="1:15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>
        <f t="shared" si="146"/>
        <v>5.7149999999999999</v>
      </c>
      <c r="O4690" s="1">
        <f t="shared" si="147"/>
        <v>-0.83333333333333337</v>
      </c>
    </row>
    <row r="4691" spans="1:15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>
        <f t="shared" si="146"/>
        <v>51.968000000000004</v>
      </c>
      <c r="O4691" s="1">
        <f t="shared" si="147"/>
        <v>0.19999999999999998</v>
      </c>
    </row>
    <row r="4692" spans="1:15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>
        <f t="shared" si="146"/>
        <v>71.975999999999999</v>
      </c>
      <c r="O4692" s="1">
        <f t="shared" si="147"/>
        <v>0.3</v>
      </c>
    </row>
    <row r="4693" spans="1:15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>
        <f t="shared" si="146"/>
        <v>242.352</v>
      </c>
      <c r="O4693" s="1">
        <f t="shared" si="147"/>
        <v>-0.17499999999999999</v>
      </c>
    </row>
    <row r="4694" spans="1:15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>
        <f t="shared" si="146"/>
        <v>221.92</v>
      </c>
      <c r="O4694" s="1">
        <f t="shared" si="147"/>
        <v>0.35000000000000003</v>
      </c>
    </row>
    <row r="4695" spans="1:15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>
        <f t="shared" si="146"/>
        <v>8.4480000000000004</v>
      </c>
      <c r="O4695" s="1">
        <f t="shared" si="147"/>
        <v>0.3125</v>
      </c>
    </row>
    <row r="4696" spans="1:15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>
        <f t="shared" si="146"/>
        <v>29.52</v>
      </c>
      <c r="O4696" s="1">
        <f t="shared" si="147"/>
        <v>0.49</v>
      </c>
    </row>
    <row r="4697" spans="1:15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>
        <f t="shared" si="146"/>
        <v>302.94</v>
      </c>
      <c r="O4697" s="1">
        <f t="shared" si="147"/>
        <v>0.16</v>
      </c>
    </row>
    <row r="4698" spans="1:15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>
        <f t="shared" si="146"/>
        <v>142.36000000000001</v>
      </c>
      <c r="O4698" s="1">
        <f t="shared" si="147"/>
        <v>0.26999999999999996</v>
      </c>
    </row>
    <row r="4699" spans="1:15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>
        <f t="shared" si="146"/>
        <v>546.66</v>
      </c>
      <c r="O4699" s="1">
        <f t="shared" si="147"/>
        <v>0.25</v>
      </c>
    </row>
    <row r="4700" spans="1:15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>
        <f t="shared" si="146"/>
        <v>212.13</v>
      </c>
      <c r="O4700" s="1">
        <f t="shared" si="147"/>
        <v>7.0000000000000007E-2</v>
      </c>
    </row>
    <row r="4701" spans="1:15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>
        <f t="shared" si="146"/>
        <v>5.2480000000000002</v>
      </c>
      <c r="O4701" s="1">
        <f t="shared" si="147"/>
        <v>0.1125</v>
      </c>
    </row>
    <row r="4702" spans="1:15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>
        <f t="shared" si="146"/>
        <v>74.415999999999997</v>
      </c>
      <c r="O4702" s="1">
        <f t="shared" si="147"/>
        <v>-0.2</v>
      </c>
    </row>
    <row r="4703" spans="1:15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>
        <f t="shared" si="146"/>
        <v>6.8479999999999999</v>
      </c>
      <c r="O4703" s="1">
        <f t="shared" si="147"/>
        <v>0.3125</v>
      </c>
    </row>
    <row r="4704" spans="1:15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>
        <f t="shared" si="146"/>
        <v>7.9960000000000004</v>
      </c>
      <c r="O4704" s="1">
        <f t="shared" si="147"/>
        <v>-0.875</v>
      </c>
    </row>
    <row r="4705" spans="1:15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>
        <f t="shared" si="146"/>
        <v>8.7119999999999997</v>
      </c>
      <c r="O4705" s="1">
        <f t="shared" si="147"/>
        <v>-2.25</v>
      </c>
    </row>
    <row r="4706" spans="1:15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>
        <f t="shared" si="146"/>
        <v>65.17</v>
      </c>
      <c r="O4706" s="1">
        <f t="shared" si="147"/>
        <v>0.28999999999999998</v>
      </c>
    </row>
    <row r="4707" spans="1:15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>
        <f t="shared" si="146"/>
        <v>14.62</v>
      </c>
      <c r="O4707" s="1">
        <f t="shared" si="147"/>
        <v>0.47000000000000003</v>
      </c>
    </row>
    <row r="4708" spans="1:15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>
        <f t="shared" si="146"/>
        <v>173.24</v>
      </c>
      <c r="O4708" s="1">
        <f t="shared" si="147"/>
        <v>0.1</v>
      </c>
    </row>
    <row r="4709" spans="1:15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>
        <f t="shared" si="146"/>
        <v>895.92</v>
      </c>
      <c r="O4709" s="1">
        <f t="shared" si="147"/>
        <v>0.33750000000000002</v>
      </c>
    </row>
    <row r="4710" spans="1:15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>
        <f t="shared" si="146"/>
        <v>130.71</v>
      </c>
      <c r="O4710" s="1">
        <f t="shared" si="147"/>
        <v>0.3</v>
      </c>
    </row>
    <row r="4711" spans="1:15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>
        <f t="shared" si="146"/>
        <v>11.68</v>
      </c>
      <c r="O4711" s="1">
        <f t="shared" si="147"/>
        <v>0.26</v>
      </c>
    </row>
    <row r="4712" spans="1:15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>
        <f t="shared" si="146"/>
        <v>62.31</v>
      </c>
      <c r="O4712" s="1">
        <f t="shared" si="147"/>
        <v>0.36</v>
      </c>
    </row>
    <row r="4713" spans="1:15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>
        <f t="shared" si="146"/>
        <v>0.85199999999999998</v>
      </c>
      <c r="O4713" s="1">
        <f t="shared" si="147"/>
        <v>-0.70000000000000007</v>
      </c>
    </row>
    <row r="4714" spans="1:15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>
        <f t="shared" si="146"/>
        <v>36.287999999999997</v>
      </c>
      <c r="O4714" s="1">
        <f t="shared" si="147"/>
        <v>0.35000000000000003</v>
      </c>
    </row>
    <row r="4715" spans="1:15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>
        <f t="shared" si="146"/>
        <v>56.567999999999998</v>
      </c>
      <c r="O4715" s="1">
        <f t="shared" si="147"/>
        <v>-1.3250000000000002</v>
      </c>
    </row>
    <row r="4716" spans="1:15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>
        <f t="shared" si="146"/>
        <v>344.70400000000001</v>
      </c>
      <c r="O4716" s="1">
        <f t="shared" si="147"/>
        <v>0.1125</v>
      </c>
    </row>
    <row r="4717" spans="1:15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>
        <f t="shared" si="146"/>
        <v>201.584</v>
      </c>
      <c r="O4717" s="1">
        <f t="shared" si="147"/>
        <v>0.1</v>
      </c>
    </row>
    <row r="4718" spans="1:15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>
        <f t="shared" si="146"/>
        <v>521.96</v>
      </c>
      <c r="O4718" s="1">
        <f t="shared" si="147"/>
        <v>0.16999999999999998</v>
      </c>
    </row>
    <row r="4719" spans="1:15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>
        <f t="shared" si="146"/>
        <v>8.2200000000000006</v>
      </c>
      <c r="O4719" s="1">
        <f t="shared" si="147"/>
        <v>0.26999999999999996</v>
      </c>
    </row>
    <row r="4720" spans="1:15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>
        <f t="shared" si="146"/>
        <v>45.36</v>
      </c>
      <c r="O4720" s="1">
        <f t="shared" si="147"/>
        <v>0.48</v>
      </c>
    </row>
    <row r="4721" spans="1:15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>
        <f t="shared" si="146"/>
        <v>947.17</v>
      </c>
      <c r="O4721" s="1">
        <f t="shared" si="147"/>
        <v>0.01</v>
      </c>
    </row>
    <row r="4722" spans="1:15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>
        <f t="shared" si="146"/>
        <v>61.96</v>
      </c>
      <c r="O4722" s="1">
        <f t="shared" si="147"/>
        <v>0.45</v>
      </c>
    </row>
    <row r="4723" spans="1:15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>
        <f t="shared" si="146"/>
        <v>268.935</v>
      </c>
      <c r="O4723" s="1">
        <f t="shared" si="147"/>
        <v>-0.77999999999999992</v>
      </c>
    </row>
    <row r="4724" spans="1:15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>
        <f t="shared" si="146"/>
        <v>7.58</v>
      </c>
      <c r="O4724" s="1">
        <f t="shared" si="147"/>
        <v>0.39</v>
      </c>
    </row>
    <row r="4725" spans="1:15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>
        <f t="shared" si="146"/>
        <v>14.73</v>
      </c>
      <c r="O4725" s="1">
        <f t="shared" si="147"/>
        <v>0.49</v>
      </c>
    </row>
    <row r="4726" spans="1:15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>
        <f t="shared" si="146"/>
        <v>9.8879999999999999</v>
      </c>
      <c r="O4726" s="1">
        <f t="shared" si="147"/>
        <v>-0.7</v>
      </c>
    </row>
    <row r="4727" spans="1:15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>
        <f t="shared" si="146"/>
        <v>671.54399999999998</v>
      </c>
      <c r="O4727" s="1">
        <f t="shared" si="147"/>
        <v>7.4999999999999997E-2</v>
      </c>
    </row>
    <row r="4728" spans="1:15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>
        <f t="shared" si="146"/>
        <v>1117.92</v>
      </c>
      <c r="O4728" s="1">
        <f t="shared" si="147"/>
        <v>4.9999999999999996E-2</v>
      </c>
    </row>
    <row r="4729" spans="1:15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>
        <f t="shared" si="146"/>
        <v>275.952</v>
      </c>
      <c r="O4729" s="1">
        <f t="shared" si="147"/>
        <v>-0.13749999999999998</v>
      </c>
    </row>
    <row r="4730" spans="1:15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>
        <f t="shared" si="146"/>
        <v>123.14400000000001</v>
      </c>
      <c r="O4730" s="1">
        <f t="shared" si="147"/>
        <v>0.375</v>
      </c>
    </row>
    <row r="4731" spans="1:15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>
        <f t="shared" si="146"/>
        <v>15.576000000000001</v>
      </c>
      <c r="O4731" s="1">
        <f t="shared" si="147"/>
        <v>0.21249999999999999</v>
      </c>
    </row>
    <row r="4732" spans="1:15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>
        <f t="shared" si="146"/>
        <v>212.64</v>
      </c>
      <c r="O4732" s="1">
        <f t="shared" si="147"/>
        <v>0.47000000000000003</v>
      </c>
    </row>
    <row r="4733" spans="1:15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>
        <f t="shared" si="146"/>
        <v>9.8699999999999992</v>
      </c>
      <c r="O4733" s="1">
        <f t="shared" si="147"/>
        <v>0.46</v>
      </c>
    </row>
    <row r="4734" spans="1:15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>
        <f t="shared" si="146"/>
        <v>53.25</v>
      </c>
      <c r="O4734" s="1">
        <f t="shared" si="147"/>
        <v>0.38999999999999996</v>
      </c>
    </row>
    <row r="4735" spans="1:15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>
        <f t="shared" si="146"/>
        <v>19.920000000000002</v>
      </c>
      <c r="O4735" s="1">
        <f t="shared" si="147"/>
        <v>0.48</v>
      </c>
    </row>
    <row r="4736" spans="1:15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>
        <f t="shared" si="146"/>
        <v>658.74599999999998</v>
      </c>
      <c r="O4736" s="1">
        <f t="shared" si="147"/>
        <v>0.22222222222222224</v>
      </c>
    </row>
    <row r="4737" spans="1:15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>
        <f t="shared" si="146"/>
        <v>8.26</v>
      </c>
      <c r="O4737" s="1">
        <f t="shared" si="147"/>
        <v>0.47000000000000003</v>
      </c>
    </row>
    <row r="4738" spans="1:15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>
        <f t="shared" si="146"/>
        <v>29.84</v>
      </c>
      <c r="O4738" s="1">
        <f t="shared" si="147"/>
        <v>0.45</v>
      </c>
    </row>
    <row r="4739" spans="1:15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>
        <f t="shared" ref="N4739:N4802" si="148">J4739</f>
        <v>67.98</v>
      </c>
      <c r="O4739" s="1">
        <f t="shared" ref="O4739:O4802" si="149">M4739/J4739</f>
        <v>0.22</v>
      </c>
    </row>
    <row r="4740" spans="1:15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>
        <f t="shared" si="148"/>
        <v>61.06</v>
      </c>
      <c r="O4740" s="1">
        <f t="shared" si="149"/>
        <v>0.45999999999999996</v>
      </c>
    </row>
    <row r="4741" spans="1:15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>
        <f t="shared" si="148"/>
        <v>35.543999999999997</v>
      </c>
      <c r="O4741" s="1">
        <f t="shared" si="149"/>
        <v>-2.5000000000000001E-2</v>
      </c>
    </row>
    <row r="4742" spans="1:15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>
        <f t="shared" si="148"/>
        <v>9.9600000000000009</v>
      </c>
      <c r="O4742" s="1">
        <f t="shared" si="149"/>
        <v>0.45999999999999996</v>
      </c>
    </row>
    <row r="4743" spans="1:15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>
        <f t="shared" si="148"/>
        <v>9.2100000000000009</v>
      </c>
      <c r="O4743" s="1">
        <f t="shared" si="149"/>
        <v>0.25</v>
      </c>
    </row>
    <row r="4744" spans="1:15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>
        <f t="shared" si="148"/>
        <v>27.93</v>
      </c>
      <c r="O4744" s="1">
        <f t="shared" si="149"/>
        <v>0.29000000000000004</v>
      </c>
    </row>
    <row r="4745" spans="1:15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>
        <f t="shared" si="148"/>
        <v>7.9</v>
      </c>
      <c r="O4745" s="1">
        <f t="shared" si="149"/>
        <v>0.32</v>
      </c>
    </row>
    <row r="4746" spans="1:15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>
        <f t="shared" si="148"/>
        <v>221.16</v>
      </c>
      <c r="O4746" s="1">
        <f t="shared" si="149"/>
        <v>0.26</v>
      </c>
    </row>
    <row r="4747" spans="1:15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>
        <f t="shared" si="148"/>
        <v>127.96</v>
      </c>
      <c r="O4747" s="1">
        <f t="shared" si="149"/>
        <v>0.49000000000000005</v>
      </c>
    </row>
    <row r="4748" spans="1:15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>
        <f t="shared" si="148"/>
        <v>18.690000000000001</v>
      </c>
      <c r="O4748" s="1">
        <f t="shared" si="149"/>
        <v>0.48999999999999994</v>
      </c>
    </row>
    <row r="4749" spans="1:15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>
        <f t="shared" si="148"/>
        <v>25.35</v>
      </c>
      <c r="O4749" s="1">
        <f t="shared" si="149"/>
        <v>0.3</v>
      </c>
    </row>
    <row r="4750" spans="1:15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>
        <f t="shared" si="148"/>
        <v>35.28</v>
      </c>
      <c r="O4750" s="1">
        <f t="shared" si="149"/>
        <v>0.34</v>
      </c>
    </row>
    <row r="4751" spans="1:15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>
        <f t="shared" si="148"/>
        <v>33.4</v>
      </c>
      <c r="O4751" s="1">
        <f t="shared" si="149"/>
        <v>0.48000000000000004</v>
      </c>
    </row>
    <row r="4752" spans="1:15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>
        <f t="shared" si="148"/>
        <v>837.6</v>
      </c>
      <c r="O4752" s="1">
        <f t="shared" si="149"/>
        <v>7.4999999999999997E-2</v>
      </c>
    </row>
    <row r="4753" spans="1:15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>
        <f t="shared" si="148"/>
        <v>40.68</v>
      </c>
      <c r="O4753" s="1">
        <f t="shared" si="149"/>
        <v>-0.22500000000000001</v>
      </c>
    </row>
    <row r="4754" spans="1:15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>
        <f t="shared" si="148"/>
        <v>209.56800000000001</v>
      </c>
      <c r="O4754" s="1">
        <f t="shared" si="149"/>
        <v>-0.11249999999999999</v>
      </c>
    </row>
    <row r="4755" spans="1:15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>
        <f t="shared" si="148"/>
        <v>22.367999999999999</v>
      </c>
      <c r="O4755" s="1">
        <f t="shared" si="149"/>
        <v>0.28749999999999998</v>
      </c>
    </row>
    <row r="4756" spans="1:15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>
        <f t="shared" si="148"/>
        <v>3.8820000000000001</v>
      </c>
      <c r="O4756" s="1">
        <f t="shared" si="149"/>
        <v>-0.66666666666666663</v>
      </c>
    </row>
    <row r="4757" spans="1:15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>
        <f t="shared" si="148"/>
        <v>115.29600000000001</v>
      </c>
      <c r="O4757" s="1">
        <f t="shared" si="149"/>
        <v>0.35</v>
      </c>
    </row>
    <row r="4758" spans="1:15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>
        <f t="shared" si="148"/>
        <v>1.9079999999999999</v>
      </c>
      <c r="O4758" s="1">
        <f t="shared" si="149"/>
        <v>-0.8</v>
      </c>
    </row>
    <row r="4759" spans="1:15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>
        <f t="shared" si="148"/>
        <v>43.372</v>
      </c>
      <c r="O4759" s="1">
        <f t="shared" si="149"/>
        <v>-1.6</v>
      </c>
    </row>
    <row r="4760" spans="1:15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>
        <f t="shared" si="148"/>
        <v>783.96</v>
      </c>
      <c r="O4760" s="1">
        <f t="shared" si="149"/>
        <v>0.27999999999999997</v>
      </c>
    </row>
    <row r="4761" spans="1:15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>
        <f t="shared" si="148"/>
        <v>48.896000000000001</v>
      </c>
      <c r="O4761" s="1">
        <f t="shared" si="149"/>
        <v>0.37499999999999994</v>
      </c>
    </row>
    <row r="4762" spans="1:15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>
        <f t="shared" si="148"/>
        <v>7.8559999999999999</v>
      </c>
      <c r="O4762" s="1">
        <f t="shared" si="149"/>
        <v>0.36249999999999999</v>
      </c>
    </row>
    <row r="4763" spans="1:15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>
        <f t="shared" si="148"/>
        <v>5.9039999999999999</v>
      </c>
      <c r="O4763" s="1">
        <f t="shared" si="149"/>
        <v>0.33749999999999997</v>
      </c>
    </row>
    <row r="4764" spans="1:15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>
        <f t="shared" si="148"/>
        <v>13.712</v>
      </c>
      <c r="O4764" s="1">
        <f t="shared" si="149"/>
        <v>7.4999999999999997E-2</v>
      </c>
    </row>
    <row r="4765" spans="1:15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>
        <f t="shared" si="148"/>
        <v>182.94</v>
      </c>
      <c r="O4765" s="1">
        <f t="shared" si="149"/>
        <v>0.47000000000000003</v>
      </c>
    </row>
    <row r="4766" spans="1:15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>
        <f t="shared" si="148"/>
        <v>27.76</v>
      </c>
      <c r="O4766" s="1">
        <f t="shared" si="149"/>
        <v>0.36</v>
      </c>
    </row>
    <row r="4767" spans="1:15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>
        <f t="shared" si="148"/>
        <v>25.99</v>
      </c>
      <c r="O4767" s="1">
        <f t="shared" si="149"/>
        <v>0.28999999999999998</v>
      </c>
    </row>
    <row r="4768" spans="1:15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>
        <f t="shared" si="148"/>
        <v>113.52</v>
      </c>
      <c r="O4768" s="1">
        <f t="shared" si="149"/>
        <v>0.26250000000000001</v>
      </c>
    </row>
    <row r="4769" spans="1:15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>
        <f t="shared" si="148"/>
        <v>359.88</v>
      </c>
      <c r="O4769" s="1">
        <f t="shared" si="149"/>
        <v>6.25E-2</v>
      </c>
    </row>
    <row r="4770" spans="1:15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>
        <f t="shared" si="148"/>
        <v>25.344000000000001</v>
      </c>
      <c r="O4770" s="1">
        <f t="shared" si="149"/>
        <v>0.36249999999999999</v>
      </c>
    </row>
    <row r="4771" spans="1:15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>
        <f t="shared" si="148"/>
        <v>11.952</v>
      </c>
      <c r="O4771" s="1">
        <f t="shared" si="149"/>
        <v>0.35000000000000003</v>
      </c>
    </row>
    <row r="4772" spans="1:15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>
        <f t="shared" si="148"/>
        <v>6.24</v>
      </c>
      <c r="O4772" s="1">
        <f t="shared" si="149"/>
        <v>0.3</v>
      </c>
    </row>
    <row r="4773" spans="1:15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>
        <f t="shared" si="148"/>
        <v>742.33600000000001</v>
      </c>
      <c r="O4773" s="1">
        <f t="shared" si="149"/>
        <v>0.1125</v>
      </c>
    </row>
    <row r="4774" spans="1:15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>
        <f t="shared" si="148"/>
        <v>6.4640000000000004</v>
      </c>
      <c r="O4774" s="1">
        <f t="shared" si="149"/>
        <v>-0.625</v>
      </c>
    </row>
    <row r="4775" spans="1:15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>
        <f t="shared" si="148"/>
        <v>11.52</v>
      </c>
      <c r="O4775" s="1">
        <f t="shared" si="149"/>
        <v>0.36250000000000004</v>
      </c>
    </row>
    <row r="4776" spans="1:15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>
        <f t="shared" si="148"/>
        <v>222.38399999999999</v>
      </c>
      <c r="O4776" s="1">
        <f t="shared" si="149"/>
        <v>7.4999999999999997E-2</v>
      </c>
    </row>
    <row r="4777" spans="1:15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>
        <f t="shared" si="148"/>
        <v>23.36</v>
      </c>
      <c r="O4777" s="1">
        <f t="shared" si="149"/>
        <v>0.26</v>
      </c>
    </row>
    <row r="4778" spans="1:15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>
        <f t="shared" si="148"/>
        <v>8.67</v>
      </c>
      <c r="O4778" s="1">
        <f t="shared" si="149"/>
        <v>0.47000000000000003</v>
      </c>
    </row>
    <row r="4779" spans="1:15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>
        <f t="shared" si="148"/>
        <v>25.71</v>
      </c>
      <c r="O4779" s="1">
        <f t="shared" si="149"/>
        <v>0.25999999999999995</v>
      </c>
    </row>
    <row r="4780" spans="1:15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>
        <f t="shared" si="148"/>
        <v>100.94</v>
      </c>
      <c r="O4780" s="1">
        <f t="shared" si="149"/>
        <v>0.33</v>
      </c>
    </row>
    <row r="4781" spans="1:15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>
        <f t="shared" si="148"/>
        <v>63.881999999999998</v>
      </c>
      <c r="O4781" s="1">
        <f t="shared" si="149"/>
        <v>0.16666666666666669</v>
      </c>
    </row>
    <row r="4782" spans="1:15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>
        <f t="shared" si="148"/>
        <v>683.14400000000001</v>
      </c>
      <c r="O4782" s="1">
        <f t="shared" si="149"/>
        <v>0</v>
      </c>
    </row>
    <row r="4783" spans="1:15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>
        <f t="shared" si="148"/>
        <v>1.476</v>
      </c>
      <c r="O4783" s="1">
        <f t="shared" si="149"/>
        <v>-1.5</v>
      </c>
    </row>
    <row r="4784" spans="1:15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>
        <f t="shared" si="148"/>
        <v>40.712000000000003</v>
      </c>
      <c r="O4784" s="1">
        <f t="shared" si="149"/>
        <v>8.7499999999999994E-2</v>
      </c>
    </row>
    <row r="4785" spans="1:15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>
        <f t="shared" si="148"/>
        <v>279.89999999999998</v>
      </c>
      <c r="O4785" s="1">
        <f t="shared" si="149"/>
        <v>0.4900000000000001</v>
      </c>
    </row>
    <row r="4786" spans="1:15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>
        <f t="shared" si="148"/>
        <v>13.12</v>
      </c>
      <c r="O4786" s="1">
        <f t="shared" si="149"/>
        <v>8.7499999999999994E-2</v>
      </c>
    </row>
    <row r="4787" spans="1:15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>
        <f t="shared" si="148"/>
        <v>69.575999999999993</v>
      </c>
      <c r="O4787" s="1">
        <f t="shared" si="149"/>
        <v>-2.0666666666666669</v>
      </c>
    </row>
    <row r="4788" spans="1:15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>
        <f t="shared" si="148"/>
        <v>4.2240000000000002</v>
      </c>
      <c r="O4788" s="1">
        <f t="shared" si="149"/>
        <v>0.1125</v>
      </c>
    </row>
    <row r="4789" spans="1:15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>
        <f t="shared" si="148"/>
        <v>58.08</v>
      </c>
      <c r="O4789" s="1">
        <f t="shared" si="149"/>
        <v>-0.1125</v>
      </c>
    </row>
    <row r="4790" spans="1:15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>
        <f t="shared" si="148"/>
        <v>52.415999999999997</v>
      </c>
      <c r="O4790" s="1">
        <f t="shared" si="149"/>
        <v>0.28750000000000003</v>
      </c>
    </row>
    <row r="4791" spans="1:15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>
        <f t="shared" si="148"/>
        <v>54.92</v>
      </c>
      <c r="O4791" s="1">
        <f t="shared" si="149"/>
        <v>0.19999999999999998</v>
      </c>
    </row>
    <row r="4792" spans="1:15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>
        <f t="shared" si="148"/>
        <v>364.95</v>
      </c>
      <c r="O4792" s="1">
        <f t="shared" si="149"/>
        <v>-0.68</v>
      </c>
    </row>
    <row r="4793" spans="1:15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>
        <f t="shared" si="148"/>
        <v>85.055999999999997</v>
      </c>
      <c r="O4793" s="1">
        <f t="shared" si="149"/>
        <v>0.33749999999999997</v>
      </c>
    </row>
    <row r="4794" spans="1:15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>
        <f t="shared" si="148"/>
        <v>27.696000000000002</v>
      </c>
      <c r="O4794" s="1">
        <f t="shared" si="149"/>
        <v>0.35</v>
      </c>
    </row>
    <row r="4795" spans="1:15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>
        <f t="shared" si="148"/>
        <v>24.96</v>
      </c>
      <c r="O4795" s="1">
        <f t="shared" si="149"/>
        <v>0.44999999999999996</v>
      </c>
    </row>
    <row r="4796" spans="1:15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>
        <f t="shared" si="148"/>
        <v>43.13</v>
      </c>
      <c r="O4796" s="1">
        <f t="shared" si="149"/>
        <v>0.42</v>
      </c>
    </row>
    <row r="4797" spans="1:15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>
        <f t="shared" si="148"/>
        <v>5.64</v>
      </c>
      <c r="O4797" s="1">
        <f t="shared" si="149"/>
        <v>0.48</v>
      </c>
    </row>
    <row r="4798" spans="1:15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>
        <f t="shared" si="148"/>
        <v>57.582000000000001</v>
      </c>
      <c r="O4798" s="1">
        <f t="shared" si="149"/>
        <v>-0.76666666666666661</v>
      </c>
    </row>
    <row r="4799" spans="1:15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>
        <f t="shared" si="148"/>
        <v>31.103999999999999</v>
      </c>
      <c r="O4799" s="1">
        <f t="shared" si="149"/>
        <v>0.35000000000000003</v>
      </c>
    </row>
    <row r="4800" spans="1:15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>
        <f t="shared" si="148"/>
        <v>30.192</v>
      </c>
      <c r="O4800" s="1">
        <f t="shared" si="149"/>
        <v>0.27499999999999997</v>
      </c>
    </row>
    <row r="4801" spans="1:15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>
        <f t="shared" si="148"/>
        <v>43.6</v>
      </c>
      <c r="O4801" s="1">
        <f t="shared" si="149"/>
        <v>0.1</v>
      </c>
    </row>
    <row r="4802" spans="1:15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>
        <f t="shared" si="148"/>
        <v>4.7679999999999998</v>
      </c>
      <c r="O4802" s="1">
        <f t="shared" si="149"/>
        <v>8.7500000000000008E-2</v>
      </c>
    </row>
    <row r="4803" spans="1:15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>
        <f t="shared" ref="N4803:N4866" si="150">J4803</f>
        <v>10.38</v>
      </c>
      <c r="O4803" s="1">
        <f t="shared" ref="O4803:O4866" si="151">M4803/J4803</f>
        <v>-0.73333333333333328</v>
      </c>
    </row>
    <row r="4804" spans="1:15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>
        <f t="shared" si="150"/>
        <v>13.391999999999999</v>
      </c>
      <c r="O4804" s="1">
        <f t="shared" si="151"/>
        <v>-0.73333333333333339</v>
      </c>
    </row>
    <row r="4805" spans="1:15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>
        <f t="shared" si="150"/>
        <v>39.594000000000001</v>
      </c>
      <c r="O4805" s="1">
        <f t="shared" si="151"/>
        <v>-0.18333333333333332</v>
      </c>
    </row>
    <row r="4806" spans="1:15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>
        <f t="shared" si="150"/>
        <v>91.007999999999996</v>
      </c>
      <c r="O4806" s="1">
        <f t="shared" si="151"/>
        <v>0.21250000000000002</v>
      </c>
    </row>
    <row r="4807" spans="1:15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>
        <f t="shared" si="150"/>
        <v>37.94</v>
      </c>
      <c r="O4807" s="1">
        <f t="shared" si="151"/>
        <v>0.48000000000000009</v>
      </c>
    </row>
    <row r="4808" spans="1:15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>
        <f t="shared" si="150"/>
        <v>42.8</v>
      </c>
      <c r="O4808" s="1">
        <f t="shared" si="151"/>
        <v>0.45000000000000007</v>
      </c>
    </row>
    <row r="4809" spans="1:15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>
        <f t="shared" si="150"/>
        <v>33.630000000000003</v>
      </c>
      <c r="O4809" s="1">
        <f t="shared" si="151"/>
        <v>0.3</v>
      </c>
    </row>
    <row r="4810" spans="1:15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>
        <f t="shared" si="150"/>
        <v>62.808</v>
      </c>
      <c r="O4810" s="1">
        <f t="shared" si="151"/>
        <v>0.33750000000000002</v>
      </c>
    </row>
    <row r="4811" spans="1:15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>
        <f t="shared" si="150"/>
        <v>195.64</v>
      </c>
      <c r="O4811" s="1">
        <f t="shared" si="151"/>
        <v>0.47000000000000003</v>
      </c>
    </row>
    <row r="4812" spans="1:15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>
        <f t="shared" si="150"/>
        <v>239.9</v>
      </c>
      <c r="O4812" s="1">
        <f t="shared" si="151"/>
        <v>0.3</v>
      </c>
    </row>
    <row r="4813" spans="1:15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>
        <f t="shared" si="150"/>
        <v>380.05799999999999</v>
      </c>
      <c r="O4813" s="1">
        <f t="shared" si="151"/>
        <v>-5.7142857142857148E-2</v>
      </c>
    </row>
    <row r="4814" spans="1:15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>
        <f t="shared" si="150"/>
        <v>1199.9760000000001</v>
      </c>
      <c r="O4814" s="1">
        <f t="shared" si="151"/>
        <v>0.15</v>
      </c>
    </row>
    <row r="4815" spans="1:15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>
        <f t="shared" si="150"/>
        <v>48.576000000000001</v>
      </c>
      <c r="O4815" s="1">
        <f t="shared" si="151"/>
        <v>0.19999999999999998</v>
      </c>
    </row>
    <row r="4816" spans="1:15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>
        <f t="shared" si="150"/>
        <v>17.940000000000001</v>
      </c>
      <c r="O4816" s="1">
        <f t="shared" si="151"/>
        <v>0.45</v>
      </c>
    </row>
    <row r="4817" spans="1:15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>
        <f t="shared" si="150"/>
        <v>18.263999999999999</v>
      </c>
      <c r="O4817" s="1">
        <f t="shared" si="151"/>
        <v>0.33750000000000002</v>
      </c>
    </row>
    <row r="4818" spans="1:15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>
        <f t="shared" si="150"/>
        <v>34.655999999999999</v>
      </c>
      <c r="O4818" s="1">
        <f t="shared" si="151"/>
        <v>0.16250000000000001</v>
      </c>
    </row>
    <row r="4819" spans="1:15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>
        <f t="shared" si="150"/>
        <v>81.552000000000007</v>
      </c>
      <c r="O4819" s="1">
        <f t="shared" si="151"/>
        <v>0.1</v>
      </c>
    </row>
    <row r="4820" spans="1:15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>
        <f t="shared" si="150"/>
        <v>227.136</v>
      </c>
      <c r="O4820" s="1">
        <f t="shared" si="151"/>
        <v>-0.1875</v>
      </c>
    </row>
    <row r="4821" spans="1:15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>
        <f t="shared" si="150"/>
        <v>10.36</v>
      </c>
      <c r="O4821" s="1">
        <f t="shared" si="151"/>
        <v>0.49</v>
      </c>
    </row>
    <row r="4822" spans="1:15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>
        <f t="shared" si="150"/>
        <v>463.24799999999999</v>
      </c>
      <c r="O4822" s="1">
        <f t="shared" si="151"/>
        <v>-2.5500000000000003</v>
      </c>
    </row>
    <row r="4823" spans="1:15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>
        <f t="shared" si="150"/>
        <v>383.952</v>
      </c>
      <c r="O4823" s="1">
        <f t="shared" si="151"/>
        <v>0.125</v>
      </c>
    </row>
    <row r="4824" spans="1:15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>
        <f t="shared" si="150"/>
        <v>44.856000000000002</v>
      </c>
      <c r="O4824" s="1">
        <f t="shared" si="151"/>
        <v>-0.79999999999999993</v>
      </c>
    </row>
    <row r="4825" spans="1:15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>
        <f t="shared" si="150"/>
        <v>30.344999999999999</v>
      </c>
      <c r="O4825" s="1">
        <f t="shared" si="151"/>
        <v>-0.8</v>
      </c>
    </row>
    <row r="4826" spans="1:15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>
        <f t="shared" si="150"/>
        <v>127.554</v>
      </c>
      <c r="O4826" s="1">
        <f t="shared" si="151"/>
        <v>-7.1428571428571438E-2</v>
      </c>
    </row>
    <row r="4827" spans="1:15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>
        <f t="shared" si="150"/>
        <v>77.951999999999998</v>
      </c>
      <c r="O4827" s="1">
        <f t="shared" si="151"/>
        <v>0.2</v>
      </c>
    </row>
    <row r="4828" spans="1:15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>
        <f t="shared" si="150"/>
        <v>14.016</v>
      </c>
      <c r="O4828" s="1">
        <f t="shared" si="151"/>
        <v>0.35</v>
      </c>
    </row>
    <row r="4829" spans="1:15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>
        <f t="shared" si="150"/>
        <v>69.52</v>
      </c>
      <c r="O4829" s="1">
        <f t="shared" si="151"/>
        <v>0.27999999999999997</v>
      </c>
    </row>
    <row r="4830" spans="1:15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>
        <f t="shared" si="150"/>
        <v>5.64</v>
      </c>
      <c r="O4830" s="1">
        <f t="shared" si="151"/>
        <v>0.28999999999999998</v>
      </c>
    </row>
    <row r="4831" spans="1:15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>
        <f t="shared" si="150"/>
        <v>13.776</v>
      </c>
      <c r="O4831" s="1">
        <f t="shared" si="151"/>
        <v>0.32500000000000001</v>
      </c>
    </row>
    <row r="4832" spans="1:15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>
        <f t="shared" si="150"/>
        <v>245.88</v>
      </c>
      <c r="O4832" s="1">
        <f t="shared" si="151"/>
        <v>0.28000000000000003</v>
      </c>
    </row>
    <row r="4833" spans="1:15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>
        <f t="shared" si="150"/>
        <v>36.630000000000003</v>
      </c>
      <c r="O4833" s="1">
        <f t="shared" si="151"/>
        <v>0.27</v>
      </c>
    </row>
    <row r="4834" spans="1:15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>
        <f t="shared" si="150"/>
        <v>22.58</v>
      </c>
      <c r="O4834" s="1">
        <f t="shared" si="151"/>
        <v>0.26</v>
      </c>
    </row>
    <row r="4835" spans="1:15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>
        <f t="shared" si="150"/>
        <v>12.39</v>
      </c>
      <c r="O4835" s="1">
        <f t="shared" si="151"/>
        <v>0.47</v>
      </c>
    </row>
    <row r="4836" spans="1:15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>
        <f t="shared" si="150"/>
        <v>39.92</v>
      </c>
      <c r="O4836" s="1">
        <f t="shared" si="151"/>
        <v>0.33750000000000002</v>
      </c>
    </row>
    <row r="4837" spans="1:15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>
        <f t="shared" si="150"/>
        <v>61.96</v>
      </c>
      <c r="O4837" s="1">
        <f t="shared" si="151"/>
        <v>0.45</v>
      </c>
    </row>
    <row r="4838" spans="1:15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>
        <f t="shared" si="150"/>
        <v>19.936</v>
      </c>
      <c r="O4838" s="1">
        <f t="shared" si="151"/>
        <v>0.36249999999999999</v>
      </c>
    </row>
    <row r="4839" spans="1:15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>
        <f t="shared" si="150"/>
        <v>3.798</v>
      </c>
      <c r="O4839" s="1">
        <f t="shared" si="151"/>
        <v>-0.7</v>
      </c>
    </row>
    <row r="4840" spans="1:15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>
        <f t="shared" si="150"/>
        <v>27.744</v>
      </c>
      <c r="O4840" s="1">
        <f t="shared" si="151"/>
        <v>0.36249999999999999</v>
      </c>
    </row>
    <row r="4841" spans="1:15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>
        <f t="shared" si="150"/>
        <v>158.376</v>
      </c>
      <c r="O4841" s="1">
        <f t="shared" si="151"/>
        <v>-0.21666666666666665</v>
      </c>
    </row>
    <row r="4842" spans="1:15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>
        <f t="shared" si="150"/>
        <v>27.58</v>
      </c>
      <c r="O4842" s="1">
        <f t="shared" si="151"/>
        <v>0.42000000000000004</v>
      </c>
    </row>
    <row r="4843" spans="1:15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>
        <f t="shared" si="150"/>
        <v>5.5529999999999999</v>
      </c>
      <c r="O4843" s="1">
        <f t="shared" si="151"/>
        <v>-0.73333333333333328</v>
      </c>
    </row>
    <row r="4844" spans="1:15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>
        <f t="shared" si="150"/>
        <v>243.92</v>
      </c>
      <c r="O4844" s="1">
        <f t="shared" si="151"/>
        <v>-0.22500000000000001</v>
      </c>
    </row>
    <row r="4845" spans="1:15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>
        <f t="shared" si="150"/>
        <v>14.96</v>
      </c>
      <c r="O4845" s="1">
        <f t="shared" si="151"/>
        <v>0.02</v>
      </c>
    </row>
    <row r="4846" spans="1:15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>
        <f t="shared" si="150"/>
        <v>7.1840000000000002</v>
      </c>
      <c r="O4846" s="1">
        <f t="shared" si="151"/>
        <v>0.3125</v>
      </c>
    </row>
    <row r="4847" spans="1:15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>
        <f t="shared" si="150"/>
        <v>10.512</v>
      </c>
      <c r="O4847" s="1">
        <f t="shared" si="151"/>
        <v>0.35</v>
      </c>
    </row>
    <row r="4848" spans="1:15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>
        <f t="shared" si="150"/>
        <v>263.95999999999998</v>
      </c>
      <c r="O4848" s="1">
        <f t="shared" si="151"/>
        <v>7.5000000000000011E-2</v>
      </c>
    </row>
    <row r="4849" spans="1:15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>
        <f t="shared" si="150"/>
        <v>71.632000000000005</v>
      </c>
      <c r="O4849" s="1">
        <f t="shared" si="151"/>
        <v>0.25</v>
      </c>
    </row>
    <row r="4850" spans="1:15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>
        <f t="shared" si="150"/>
        <v>9.3279999999999994</v>
      </c>
      <c r="O4850" s="1">
        <f t="shared" si="151"/>
        <v>8.7500000000000008E-2</v>
      </c>
    </row>
    <row r="4851" spans="1:15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>
        <f t="shared" si="150"/>
        <v>5.88</v>
      </c>
      <c r="O4851" s="1">
        <f t="shared" si="151"/>
        <v>0.45</v>
      </c>
    </row>
    <row r="4852" spans="1:15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>
        <f t="shared" si="150"/>
        <v>975.92</v>
      </c>
      <c r="O4852" s="1">
        <f t="shared" si="151"/>
        <v>0.125</v>
      </c>
    </row>
    <row r="4853" spans="1:15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>
        <f t="shared" si="150"/>
        <v>303.83999999999997</v>
      </c>
      <c r="O4853" s="1">
        <f t="shared" si="151"/>
        <v>0.30000000000000004</v>
      </c>
    </row>
    <row r="4854" spans="1:15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>
        <f t="shared" si="150"/>
        <v>485.88</v>
      </c>
      <c r="O4854" s="1">
        <f t="shared" si="151"/>
        <v>3.9999999999999994E-2</v>
      </c>
    </row>
    <row r="4855" spans="1:15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>
        <f t="shared" si="150"/>
        <v>12.54</v>
      </c>
      <c r="O4855" s="1">
        <f t="shared" si="151"/>
        <v>0.36000000000000004</v>
      </c>
    </row>
    <row r="4856" spans="1:15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>
        <f t="shared" si="150"/>
        <v>8.94</v>
      </c>
      <c r="O4856" s="1">
        <f t="shared" si="151"/>
        <v>7.0000000000000007E-2</v>
      </c>
    </row>
    <row r="4857" spans="1:15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>
        <f t="shared" si="150"/>
        <v>9.24</v>
      </c>
      <c r="O4857" s="1">
        <f t="shared" si="151"/>
        <v>0.48</v>
      </c>
    </row>
    <row r="4858" spans="1:15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>
        <f t="shared" si="150"/>
        <v>70.007999999999996</v>
      </c>
      <c r="O4858" s="1">
        <f t="shared" si="151"/>
        <v>0.35000000000000003</v>
      </c>
    </row>
    <row r="4859" spans="1:15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>
        <f t="shared" si="150"/>
        <v>77.599999999999994</v>
      </c>
      <c r="O4859" s="1">
        <f t="shared" si="151"/>
        <v>0.49000000000000005</v>
      </c>
    </row>
    <row r="4860" spans="1:15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>
        <f t="shared" si="150"/>
        <v>464.85</v>
      </c>
      <c r="O4860" s="1">
        <f t="shared" si="151"/>
        <v>0.19999999999999998</v>
      </c>
    </row>
    <row r="4861" spans="1:15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>
        <f t="shared" si="150"/>
        <v>10.192</v>
      </c>
      <c r="O4861" s="1">
        <f t="shared" si="151"/>
        <v>0.1</v>
      </c>
    </row>
    <row r="4862" spans="1:15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>
        <f t="shared" si="150"/>
        <v>1793.98</v>
      </c>
      <c r="O4862" s="1">
        <f t="shared" si="151"/>
        <v>0.47000000000000003</v>
      </c>
    </row>
    <row r="4863" spans="1:15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>
        <f t="shared" si="150"/>
        <v>758.35199999999998</v>
      </c>
      <c r="O4863" s="1">
        <f t="shared" si="151"/>
        <v>0.35000000000000003</v>
      </c>
    </row>
    <row r="4864" spans="1:15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>
        <f t="shared" si="150"/>
        <v>20.367999999999999</v>
      </c>
      <c r="O4864" s="1">
        <f t="shared" si="151"/>
        <v>0.36250000000000004</v>
      </c>
    </row>
    <row r="4865" spans="1:15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>
        <f t="shared" si="150"/>
        <v>49.847999999999999</v>
      </c>
      <c r="O4865" s="1">
        <f t="shared" si="151"/>
        <v>0.33749999999999997</v>
      </c>
    </row>
    <row r="4866" spans="1:15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>
        <f t="shared" si="150"/>
        <v>239.97</v>
      </c>
      <c r="O4866" s="1">
        <f t="shared" si="151"/>
        <v>0.27999999999999997</v>
      </c>
    </row>
    <row r="4867" spans="1:15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>
        <f t="shared" ref="N4867:N4930" si="152">J4867</f>
        <v>2404.7040000000002</v>
      </c>
      <c r="O4867" s="1">
        <f t="shared" ref="O4867:O4930" si="153">M4867/J4867</f>
        <v>6.25E-2</v>
      </c>
    </row>
    <row r="4868" spans="1:15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>
        <f t="shared" si="152"/>
        <v>563.024</v>
      </c>
      <c r="O4868" s="1">
        <f t="shared" si="153"/>
        <v>0.33750000000000002</v>
      </c>
    </row>
    <row r="4869" spans="1:15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>
        <f t="shared" si="152"/>
        <v>344.91</v>
      </c>
      <c r="O4869" s="1">
        <f t="shared" si="153"/>
        <v>0.03</v>
      </c>
    </row>
    <row r="4870" spans="1:15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>
        <f t="shared" si="152"/>
        <v>8.64</v>
      </c>
      <c r="O4870" s="1">
        <f t="shared" si="153"/>
        <v>0.49</v>
      </c>
    </row>
    <row r="4871" spans="1:15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>
        <f t="shared" si="152"/>
        <v>89.988</v>
      </c>
      <c r="O4871" s="1">
        <f t="shared" si="153"/>
        <v>-0.16666666666666666</v>
      </c>
    </row>
    <row r="4872" spans="1:15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>
        <f t="shared" si="152"/>
        <v>229.54400000000001</v>
      </c>
      <c r="O4872" s="1">
        <f t="shared" si="153"/>
        <v>0.36249999999999999</v>
      </c>
    </row>
    <row r="4873" spans="1:15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>
        <f t="shared" si="152"/>
        <v>1.8240000000000001</v>
      </c>
      <c r="O4873" s="1">
        <f t="shared" si="153"/>
        <v>0.33750000000000002</v>
      </c>
    </row>
    <row r="4874" spans="1:15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>
        <f t="shared" si="152"/>
        <v>18.32</v>
      </c>
      <c r="O4874" s="1">
        <f t="shared" si="153"/>
        <v>-2.5499999999999998</v>
      </c>
    </row>
    <row r="4875" spans="1:15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>
        <f t="shared" si="152"/>
        <v>48.816000000000003</v>
      </c>
      <c r="O4875" s="1">
        <f t="shared" si="153"/>
        <v>-0.23749999999999999</v>
      </c>
    </row>
    <row r="4876" spans="1:15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>
        <f t="shared" si="152"/>
        <v>1.1879999999999999</v>
      </c>
      <c r="O4876" s="1">
        <f t="shared" si="153"/>
        <v>-1.6500000000000001</v>
      </c>
    </row>
    <row r="4877" spans="1:15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>
        <f t="shared" si="152"/>
        <v>119.8</v>
      </c>
      <c r="O4877" s="1">
        <f t="shared" si="153"/>
        <v>0.25</v>
      </c>
    </row>
    <row r="4878" spans="1:15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>
        <f t="shared" si="152"/>
        <v>61.567999999999998</v>
      </c>
      <c r="O4878" s="1">
        <f t="shared" si="153"/>
        <v>7.5000000000000011E-2</v>
      </c>
    </row>
    <row r="4879" spans="1:15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>
        <f t="shared" si="152"/>
        <v>6.1920000000000002</v>
      </c>
      <c r="O4879" s="1">
        <f t="shared" si="153"/>
        <v>7.4999999999999997E-2</v>
      </c>
    </row>
    <row r="4880" spans="1:15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>
        <f t="shared" si="152"/>
        <v>2.214</v>
      </c>
      <c r="O4880" s="1">
        <f t="shared" si="153"/>
        <v>-0.66666666666666663</v>
      </c>
    </row>
    <row r="4881" spans="1:15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>
        <f t="shared" si="152"/>
        <v>5.32</v>
      </c>
      <c r="O4881" s="1">
        <f t="shared" si="153"/>
        <v>0.48999999999999994</v>
      </c>
    </row>
    <row r="4882" spans="1:15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>
        <f t="shared" si="152"/>
        <v>975.92</v>
      </c>
      <c r="O4882" s="1">
        <f t="shared" si="153"/>
        <v>0.30000000000000004</v>
      </c>
    </row>
    <row r="4883" spans="1:15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>
        <f t="shared" si="152"/>
        <v>2249.91</v>
      </c>
      <c r="O4883" s="1">
        <f t="shared" si="153"/>
        <v>0.23</v>
      </c>
    </row>
    <row r="4884" spans="1:15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>
        <f t="shared" si="152"/>
        <v>59.92</v>
      </c>
      <c r="O4884" s="1">
        <f t="shared" si="153"/>
        <v>0.27999999999999997</v>
      </c>
    </row>
    <row r="4885" spans="1:15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>
        <f t="shared" si="152"/>
        <v>171.2</v>
      </c>
      <c r="O4885" s="1">
        <f t="shared" si="153"/>
        <v>0.37500000000000006</v>
      </c>
    </row>
    <row r="4886" spans="1:15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>
        <f t="shared" si="152"/>
        <v>3.36</v>
      </c>
      <c r="O4886" s="1">
        <f t="shared" si="153"/>
        <v>0.26</v>
      </c>
    </row>
    <row r="4887" spans="1:15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>
        <f t="shared" si="152"/>
        <v>114.2</v>
      </c>
      <c r="O4887" s="1">
        <f t="shared" si="153"/>
        <v>0.45999999999999996</v>
      </c>
    </row>
    <row r="4888" spans="1:15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>
        <f t="shared" si="152"/>
        <v>182.67</v>
      </c>
      <c r="O4888" s="1">
        <f t="shared" si="153"/>
        <v>0.29000000000000004</v>
      </c>
    </row>
    <row r="4889" spans="1:15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>
        <f t="shared" si="152"/>
        <v>101.7</v>
      </c>
      <c r="O4889" s="1">
        <f t="shared" si="153"/>
        <v>6.0000000000000005E-2</v>
      </c>
    </row>
    <row r="4890" spans="1:15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>
        <f t="shared" si="152"/>
        <v>1126.02</v>
      </c>
      <c r="O4890" s="1">
        <f t="shared" si="153"/>
        <v>0.05</v>
      </c>
    </row>
    <row r="4891" spans="1:15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>
        <f t="shared" si="152"/>
        <v>1263.3</v>
      </c>
      <c r="O4891" s="1">
        <f t="shared" si="153"/>
        <v>0.25</v>
      </c>
    </row>
    <row r="4892" spans="1:15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>
        <f t="shared" si="152"/>
        <v>8.82</v>
      </c>
      <c r="O4892" s="1">
        <f t="shared" si="153"/>
        <v>0.28999999999999998</v>
      </c>
    </row>
    <row r="4893" spans="1:15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>
        <f t="shared" si="152"/>
        <v>37.94</v>
      </c>
      <c r="O4893" s="1">
        <f t="shared" si="153"/>
        <v>0.48000000000000009</v>
      </c>
    </row>
    <row r="4894" spans="1:15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>
        <f t="shared" si="152"/>
        <v>4.2</v>
      </c>
      <c r="O4894" s="1">
        <f t="shared" si="153"/>
        <v>0.27999999999999997</v>
      </c>
    </row>
    <row r="4895" spans="1:15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>
        <f t="shared" si="152"/>
        <v>227.28</v>
      </c>
      <c r="O4895" s="1">
        <f t="shared" si="153"/>
        <v>0.01</v>
      </c>
    </row>
    <row r="4896" spans="1:15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>
        <f t="shared" si="152"/>
        <v>47.9</v>
      </c>
      <c r="O4896" s="1">
        <f t="shared" si="153"/>
        <v>0.48000000000000004</v>
      </c>
    </row>
    <row r="4897" spans="1:15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>
        <f t="shared" si="152"/>
        <v>61.96</v>
      </c>
      <c r="O4897" s="1">
        <f t="shared" si="153"/>
        <v>0.49</v>
      </c>
    </row>
    <row r="4898" spans="1:15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>
        <f t="shared" si="152"/>
        <v>1117.92</v>
      </c>
      <c r="O4898" s="1">
        <f t="shared" si="153"/>
        <v>4.9999999999999996E-2</v>
      </c>
    </row>
    <row r="4899" spans="1:15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>
        <f t="shared" si="152"/>
        <v>183.37200000000001</v>
      </c>
      <c r="O4899" s="1">
        <f t="shared" si="153"/>
        <v>-4.2857142857142851E-2</v>
      </c>
    </row>
    <row r="4900" spans="1:15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>
        <f t="shared" si="152"/>
        <v>7.968</v>
      </c>
      <c r="O4900" s="1">
        <f t="shared" si="153"/>
        <v>0.36249999999999999</v>
      </c>
    </row>
    <row r="4901" spans="1:15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>
        <f t="shared" si="152"/>
        <v>26.352</v>
      </c>
      <c r="O4901" s="1">
        <f t="shared" si="153"/>
        <v>-0.70000000000000007</v>
      </c>
    </row>
    <row r="4902" spans="1:15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>
        <f t="shared" si="152"/>
        <v>481.32</v>
      </c>
      <c r="O4902" s="1">
        <f t="shared" si="153"/>
        <v>0.26</v>
      </c>
    </row>
    <row r="4903" spans="1:15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>
        <f t="shared" si="152"/>
        <v>13.98</v>
      </c>
      <c r="O4903" s="1">
        <f t="shared" si="153"/>
        <v>0.25999999999999995</v>
      </c>
    </row>
    <row r="4904" spans="1:15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>
        <f t="shared" si="152"/>
        <v>25.92</v>
      </c>
      <c r="O4904" s="1">
        <f t="shared" si="153"/>
        <v>0.34999999999999992</v>
      </c>
    </row>
    <row r="4905" spans="1:15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>
        <f t="shared" si="152"/>
        <v>91.59</v>
      </c>
      <c r="O4905" s="1">
        <f t="shared" si="153"/>
        <v>0.45999999999999996</v>
      </c>
    </row>
    <row r="4906" spans="1:15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>
        <f t="shared" si="152"/>
        <v>674.05799999999999</v>
      </c>
      <c r="O4906" s="1">
        <f t="shared" si="153"/>
        <v>-2.8571428571428574E-2</v>
      </c>
    </row>
    <row r="4907" spans="1:15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>
        <f t="shared" si="152"/>
        <v>22.92</v>
      </c>
      <c r="O4907" s="1">
        <f t="shared" si="153"/>
        <v>0.48</v>
      </c>
    </row>
    <row r="4908" spans="1:15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>
        <f t="shared" si="152"/>
        <v>269.89999999999998</v>
      </c>
      <c r="O4908" s="1">
        <f t="shared" si="153"/>
        <v>6.0000000000000005E-2</v>
      </c>
    </row>
    <row r="4909" spans="1:15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>
        <f t="shared" si="152"/>
        <v>11.808</v>
      </c>
      <c r="O4909" s="1">
        <f t="shared" si="153"/>
        <v>-0.73333333333333339</v>
      </c>
    </row>
    <row r="4910" spans="1:15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>
        <f t="shared" si="152"/>
        <v>9.5879999999999992</v>
      </c>
      <c r="O4910" s="1">
        <f t="shared" si="153"/>
        <v>-0.21666666666666667</v>
      </c>
    </row>
    <row r="4911" spans="1:15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>
        <f t="shared" si="152"/>
        <v>18.335999999999999</v>
      </c>
      <c r="O4911" s="1">
        <f t="shared" si="153"/>
        <v>0.36250000000000004</v>
      </c>
    </row>
    <row r="4912" spans="1:15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>
        <f t="shared" si="152"/>
        <v>36.287999999999997</v>
      </c>
      <c r="O4912" s="1">
        <f t="shared" si="153"/>
        <v>0.35000000000000003</v>
      </c>
    </row>
    <row r="4913" spans="1:15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>
        <f t="shared" si="152"/>
        <v>111.98399999999999</v>
      </c>
      <c r="O4913" s="1">
        <f t="shared" si="153"/>
        <v>6.25E-2</v>
      </c>
    </row>
    <row r="4914" spans="1:15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>
        <f t="shared" si="152"/>
        <v>5.97</v>
      </c>
      <c r="O4914" s="1">
        <f t="shared" si="153"/>
        <v>-0.76666666666666672</v>
      </c>
    </row>
    <row r="4915" spans="1:15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>
        <f t="shared" si="152"/>
        <v>2.508</v>
      </c>
      <c r="O4915" s="1">
        <f t="shared" si="153"/>
        <v>-0.73333333333333328</v>
      </c>
    </row>
    <row r="4916" spans="1:15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>
        <f t="shared" si="152"/>
        <v>35.96</v>
      </c>
      <c r="O4916" s="1">
        <f t="shared" si="153"/>
        <v>0.28999999999999998</v>
      </c>
    </row>
    <row r="4917" spans="1:15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>
        <f t="shared" si="152"/>
        <v>14.952</v>
      </c>
      <c r="O4917" s="1">
        <f t="shared" si="153"/>
        <v>0.36249999999999999</v>
      </c>
    </row>
    <row r="4918" spans="1:15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>
        <f t="shared" si="152"/>
        <v>67.144000000000005</v>
      </c>
      <c r="O4918" s="1">
        <f t="shared" si="153"/>
        <v>8.7499999999999994E-2</v>
      </c>
    </row>
    <row r="4919" spans="1:15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>
        <f t="shared" si="152"/>
        <v>254.05799999999999</v>
      </c>
      <c r="O4919" s="1">
        <f t="shared" si="153"/>
        <v>-0.12857142857142859</v>
      </c>
    </row>
    <row r="4920" spans="1:15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>
        <f t="shared" si="152"/>
        <v>173.94</v>
      </c>
      <c r="O4920" s="1">
        <f t="shared" si="153"/>
        <v>0.22000000000000003</v>
      </c>
    </row>
    <row r="4921" spans="1:15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>
        <f t="shared" si="152"/>
        <v>231.98</v>
      </c>
      <c r="O4921" s="1">
        <f t="shared" si="153"/>
        <v>0.28999999999999998</v>
      </c>
    </row>
    <row r="4922" spans="1:15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>
        <f t="shared" si="152"/>
        <v>2.2959999999999998</v>
      </c>
      <c r="O4922" s="1">
        <f t="shared" si="153"/>
        <v>-1.7000000000000002</v>
      </c>
    </row>
    <row r="4923" spans="1:15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>
        <f t="shared" si="152"/>
        <v>96.08</v>
      </c>
      <c r="O4923" s="1">
        <f t="shared" si="153"/>
        <v>0.48000000000000004</v>
      </c>
    </row>
    <row r="4924" spans="1:15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>
        <f t="shared" si="152"/>
        <v>3.62</v>
      </c>
      <c r="O4924" s="1">
        <f t="shared" si="153"/>
        <v>0.33</v>
      </c>
    </row>
    <row r="4925" spans="1:15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>
        <f t="shared" si="152"/>
        <v>629.1</v>
      </c>
      <c r="O4925" s="1">
        <f t="shared" si="153"/>
        <v>0.48000000000000004</v>
      </c>
    </row>
    <row r="4926" spans="1:15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>
        <f t="shared" si="152"/>
        <v>90.48</v>
      </c>
      <c r="O4926" s="1">
        <f t="shared" si="153"/>
        <v>0.25999999999999995</v>
      </c>
    </row>
    <row r="4927" spans="1:15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>
        <f t="shared" si="152"/>
        <v>14.88</v>
      </c>
      <c r="O4927" s="1">
        <f t="shared" si="153"/>
        <v>0.25</v>
      </c>
    </row>
    <row r="4928" spans="1:15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>
        <f t="shared" si="152"/>
        <v>91.275000000000006</v>
      </c>
      <c r="O4928" s="1">
        <f t="shared" si="153"/>
        <v>-0.73999999999999988</v>
      </c>
    </row>
    <row r="4929" spans="1:15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>
        <f t="shared" si="152"/>
        <v>19.440000000000001</v>
      </c>
      <c r="O4929" s="1">
        <f t="shared" si="153"/>
        <v>0.48000000000000004</v>
      </c>
    </row>
    <row r="4930" spans="1:15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>
        <f t="shared" si="152"/>
        <v>897.15</v>
      </c>
      <c r="O4930" s="1">
        <f t="shared" si="153"/>
        <v>0.28000000000000003</v>
      </c>
    </row>
    <row r="4931" spans="1:15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>
        <f t="shared" ref="N4931:N4994" si="154">J4931</f>
        <v>57.75</v>
      </c>
      <c r="O4931" s="1">
        <f t="shared" ref="O4931:O4994" si="155">M4931/J4931</f>
        <v>0.28000000000000003</v>
      </c>
    </row>
    <row r="4932" spans="1:15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>
        <f t="shared" si="154"/>
        <v>14.94</v>
      </c>
      <c r="O4932" s="1">
        <f t="shared" si="155"/>
        <v>0.47000000000000003</v>
      </c>
    </row>
    <row r="4933" spans="1:15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>
        <f t="shared" si="154"/>
        <v>23.1</v>
      </c>
      <c r="O4933" s="1">
        <f t="shared" si="155"/>
        <v>0.3</v>
      </c>
    </row>
    <row r="4934" spans="1:15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>
        <f t="shared" si="154"/>
        <v>12.536</v>
      </c>
      <c r="O4934" s="1">
        <f t="shared" si="155"/>
        <v>0.33750000000000002</v>
      </c>
    </row>
    <row r="4935" spans="1:15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>
        <f t="shared" si="154"/>
        <v>1.08</v>
      </c>
      <c r="O4935" s="1">
        <f t="shared" si="155"/>
        <v>-0.73333333333333328</v>
      </c>
    </row>
    <row r="4936" spans="1:15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>
        <f t="shared" si="154"/>
        <v>4.5119999999999996</v>
      </c>
      <c r="O4936" s="1">
        <f t="shared" si="155"/>
        <v>0.1875</v>
      </c>
    </row>
    <row r="4937" spans="1:15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>
        <f t="shared" si="154"/>
        <v>16.776</v>
      </c>
      <c r="O4937" s="1">
        <f t="shared" si="155"/>
        <v>0.1</v>
      </c>
    </row>
    <row r="4938" spans="1:15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>
        <f t="shared" si="154"/>
        <v>33.74</v>
      </c>
      <c r="O4938" s="1">
        <f t="shared" si="155"/>
        <v>0.45999999999999996</v>
      </c>
    </row>
    <row r="4939" spans="1:15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>
        <f t="shared" si="154"/>
        <v>1325.85</v>
      </c>
      <c r="O4939" s="1">
        <f t="shared" si="155"/>
        <v>0.18</v>
      </c>
    </row>
    <row r="4940" spans="1:15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>
        <f t="shared" si="154"/>
        <v>333.99900000000002</v>
      </c>
      <c r="O4940" s="1">
        <f t="shared" si="155"/>
        <v>1.1764705882352939E-2</v>
      </c>
    </row>
    <row r="4941" spans="1:15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>
        <f t="shared" si="154"/>
        <v>19.899999999999999</v>
      </c>
      <c r="O4941" s="1">
        <f t="shared" si="155"/>
        <v>0.33</v>
      </c>
    </row>
    <row r="4942" spans="1:15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>
        <f t="shared" si="154"/>
        <v>1268.82</v>
      </c>
      <c r="O4942" s="1">
        <f t="shared" si="155"/>
        <v>0.21000000000000002</v>
      </c>
    </row>
    <row r="4943" spans="1:15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>
        <f t="shared" si="154"/>
        <v>283.92</v>
      </c>
      <c r="O4943" s="1">
        <f t="shared" si="155"/>
        <v>0.28999999999999998</v>
      </c>
    </row>
    <row r="4944" spans="1:15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>
        <f t="shared" si="154"/>
        <v>5.68</v>
      </c>
      <c r="O4944" s="1">
        <f t="shared" si="155"/>
        <v>0.31</v>
      </c>
    </row>
    <row r="4945" spans="1:15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>
        <f t="shared" si="154"/>
        <v>375.34</v>
      </c>
      <c r="O4945" s="1">
        <f t="shared" si="155"/>
        <v>0.05</v>
      </c>
    </row>
    <row r="4946" spans="1:15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>
        <f t="shared" si="154"/>
        <v>96.08</v>
      </c>
      <c r="O4946" s="1">
        <f t="shared" si="155"/>
        <v>0.48000000000000004</v>
      </c>
    </row>
    <row r="4947" spans="1:15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>
        <f t="shared" si="154"/>
        <v>11.68</v>
      </c>
      <c r="O4947" s="1">
        <f t="shared" si="155"/>
        <v>0.33750000000000002</v>
      </c>
    </row>
    <row r="4948" spans="1:15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>
        <f t="shared" si="154"/>
        <v>4.3600000000000003</v>
      </c>
      <c r="O4948" s="1">
        <f t="shared" si="155"/>
        <v>0.41</v>
      </c>
    </row>
    <row r="4949" spans="1:15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>
        <f t="shared" si="154"/>
        <v>29.24</v>
      </c>
      <c r="O4949" s="1">
        <f t="shared" si="155"/>
        <v>0.47000000000000003</v>
      </c>
    </row>
    <row r="4950" spans="1:15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>
        <f t="shared" si="154"/>
        <v>117.488</v>
      </c>
      <c r="O4950" s="1">
        <f t="shared" si="155"/>
        <v>0.35000000000000003</v>
      </c>
    </row>
    <row r="4951" spans="1:15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>
        <f t="shared" si="154"/>
        <v>18.84</v>
      </c>
      <c r="O4951" s="1">
        <f t="shared" si="155"/>
        <v>0.32</v>
      </c>
    </row>
    <row r="4952" spans="1:15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>
        <f t="shared" si="154"/>
        <v>12.42</v>
      </c>
      <c r="O4952" s="1">
        <f t="shared" si="155"/>
        <v>0.42000000000000004</v>
      </c>
    </row>
    <row r="4953" spans="1:15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>
        <f t="shared" si="154"/>
        <v>12.96</v>
      </c>
      <c r="O4953" s="1">
        <f t="shared" si="155"/>
        <v>0.47999999999999993</v>
      </c>
    </row>
    <row r="4954" spans="1:15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>
        <f t="shared" si="154"/>
        <v>69.48</v>
      </c>
      <c r="O4954" s="1">
        <f t="shared" si="155"/>
        <v>0.3</v>
      </c>
    </row>
    <row r="4955" spans="1:15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>
        <f t="shared" si="154"/>
        <v>85.9</v>
      </c>
      <c r="O4955" s="1">
        <f t="shared" si="155"/>
        <v>0.03</v>
      </c>
    </row>
    <row r="4956" spans="1:15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>
        <f t="shared" si="154"/>
        <v>18.059999999999999</v>
      </c>
      <c r="O4956" s="1">
        <f t="shared" si="155"/>
        <v>0.26</v>
      </c>
    </row>
    <row r="4957" spans="1:15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>
        <f t="shared" si="154"/>
        <v>79.14</v>
      </c>
      <c r="O4957" s="1">
        <f t="shared" si="155"/>
        <v>0.46</v>
      </c>
    </row>
    <row r="4958" spans="1:15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>
        <f t="shared" si="154"/>
        <v>37.4</v>
      </c>
      <c r="O4958" s="1">
        <f t="shared" si="155"/>
        <v>0.38</v>
      </c>
    </row>
    <row r="4959" spans="1:15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>
        <f t="shared" si="154"/>
        <v>2.512</v>
      </c>
      <c r="O4959" s="1">
        <f t="shared" si="155"/>
        <v>-1.75</v>
      </c>
    </row>
    <row r="4960" spans="1:15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>
        <f t="shared" si="154"/>
        <v>18.864000000000001</v>
      </c>
      <c r="O4960" s="1">
        <f t="shared" si="155"/>
        <v>0.32499999999999996</v>
      </c>
    </row>
    <row r="4961" spans="1:15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>
        <f t="shared" si="154"/>
        <v>61.192</v>
      </c>
      <c r="O4961" s="1">
        <f t="shared" si="155"/>
        <v>0.1</v>
      </c>
    </row>
    <row r="4962" spans="1:15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>
        <f t="shared" si="154"/>
        <v>67.84</v>
      </c>
      <c r="O4962" s="1">
        <f t="shared" si="155"/>
        <v>0.27</v>
      </c>
    </row>
    <row r="4963" spans="1:15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>
        <f t="shared" si="154"/>
        <v>48.712000000000003</v>
      </c>
      <c r="O4963" s="1">
        <f t="shared" si="155"/>
        <v>0.1125</v>
      </c>
    </row>
    <row r="4964" spans="1:15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>
        <f t="shared" si="154"/>
        <v>17.940000000000001</v>
      </c>
      <c r="O4964" s="1">
        <f t="shared" si="155"/>
        <v>0.25999999999999995</v>
      </c>
    </row>
    <row r="4965" spans="1:15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>
        <f t="shared" si="154"/>
        <v>242.94</v>
      </c>
      <c r="O4965" s="1">
        <f t="shared" si="155"/>
        <v>1.9999999999999997E-2</v>
      </c>
    </row>
    <row r="4966" spans="1:15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>
        <f t="shared" si="154"/>
        <v>7.7640000000000002</v>
      </c>
      <c r="O4966" s="1">
        <f t="shared" si="155"/>
        <v>-0.66666666666666663</v>
      </c>
    </row>
    <row r="4967" spans="1:15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>
        <f t="shared" si="154"/>
        <v>467.04</v>
      </c>
      <c r="O4967" s="1">
        <f t="shared" si="155"/>
        <v>0.125</v>
      </c>
    </row>
    <row r="4968" spans="1:15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>
        <f t="shared" si="154"/>
        <v>128.85</v>
      </c>
      <c r="O4968" s="1">
        <f t="shared" si="155"/>
        <v>3.0000000000000002E-2</v>
      </c>
    </row>
    <row r="4969" spans="1:15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>
        <f t="shared" si="154"/>
        <v>8.4</v>
      </c>
      <c r="O4969" s="1">
        <f t="shared" si="155"/>
        <v>0.48999999999999994</v>
      </c>
    </row>
    <row r="4970" spans="1:15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>
        <f t="shared" si="154"/>
        <v>199.98</v>
      </c>
      <c r="O4970" s="1">
        <f t="shared" si="155"/>
        <v>0.42000000000000004</v>
      </c>
    </row>
    <row r="4971" spans="1:15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>
        <f t="shared" si="154"/>
        <v>110.98</v>
      </c>
      <c r="O4971" s="1">
        <f t="shared" si="155"/>
        <v>0.13999999999999999</v>
      </c>
    </row>
    <row r="4972" spans="1:15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>
        <f t="shared" si="154"/>
        <v>207.98400000000001</v>
      </c>
      <c r="O4972" s="1">
        <f t="shared" si="155"/>
        <v>-0.13749999999999998</v>
      </c>
    </row>
    <row r="4973" spans="1:15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>
        <f t="shared" si="154"/>
        <v>36.112000000000002</v>
      </c>
      <c r="O4973" s="1">
        <f t="shared" si="155"/>
        <v>0.35</v>
      </c>
    </row>
    <row r="4974" spans="1:15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>
        <f t="shared" si="154"/>
        <v>35.567999999999998</v>
      </c>
      <c r="O4974" s="1">
        <f t="shared" si="155"/>
        <v>0.16250000000000001</v>
      </c>
    </row>
    <row r="4975" spans="1:15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>
        <f t="shared" si="154"/>
        <v>88.768000000000001</v>
      </c>
      <c r="O4975" s="1">
        <f t="shared" si="155"/>
        <v>0.35</v>
      </c>
    </row>
    <row r="4976" spans="1:15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>
        <f t="shared" si="154"/>
        <v>12.9</v>
      </c>
      <c r="O4976" s="1">
        <f t="shared" si="155"/>
        <v>0.49</v>
      </c>
    </row>
    <row r="4977" spans="1:15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>
        <f t="shared" si="154"/>
        <v>717.12</v>
      </c>
      <c r="O4977" s="1">
        <f t="shared" si="155"/>
        <v>0.21249999999999999</v>
      </c>
    </row>
    <row r="4978" spans="1:15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>
        <f t="shared" si="154"/>
        <v>21.36</v>
      </c>
      <c r="O4978" s="1">
        <f t="shared" si="155"/>
        <v>0.33749999999999997</v>
      </c>
    </row>
    <row r="4979" spans="1:15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>
        <f t="shared" si="154"/>
        <v>6.6879999999999997</v>
      </c>
      <c r="O4979" s="1">
        <f t="shared" si="155"/>
        <v>0.35000000000000003</v>
      </c>
    </row>
    <row r="4980" spans="1:15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>
        <f t="shared" si="154"/>
        <v>773.94</v>
      </c>
      <c r="O4980" s="1">
        <f t="shared" si="155"/>
        <v>0.28999999999999998</v>
      </c>
    </row>
    <row r="4981" spans="1:15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>
        <f t="shared" si="154"/>
        <v>20.568000000000001</v>
      </c>
      <c r="O4981" s="1">
        <f t="shared" si="155"/>
        <v>7.4999999999999997E-2</v>
      </c>
    </row>
    <row r="4982" spans="1:15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>
        <f t="shared" si="154"/>
        <v>4.3559999999999999</v>
      </c>
      <c r="O4982" s="1">
        <f t="shared" si="155"/>
        <v>-2.7</v>
      </c>
    </row>
    <row r="4983" spans="1:15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>
        <f t="shared" si="154"/>
        <v>19.04</v>
      </c>
      <c r="O4983" s="1">
        <f t="shared" si="155"/>
        <v>-7.4999999999999997E-2</v>
      </c>
    </row>
    <row r="4984" spans="1:15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>
        <f t="shared" si="154"/>
        <v>5.22</v>
      </c>
      <c r="O4984" s="1">
        <f t="shared" si="155"/>
        <v>0.45999999999999996</v>
      </c>
    </row>
    <row r="4985" spans="1:15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>
        <f t="shared" si="154"/>
        <v>84.84</v>
      </c>
      <c r="O4985" s="1">
        <f t="shared" si="155"/>
        <v>0.27</v>
      </c>
    </row>
    <row r="4986" spans="1:15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>
        <f t="shared" si="154"/>
        <v>7.24</v>
      </c>
      <c r="O4986" s="1">
        <f t="shared" si="155"/>
        <v>0.16250000000000001</v>
      </c>
    </row>
    <row r="4987" spans="1:15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>
        <f t="shared" si="154"/>
        <v>14.4</v>
      </c>
      <c r="O4987" s="1">
        <f t="shared" si="155"/>
        <v>0.49</v>
      </c>
    </row>
    <row r="4988" spans="1:15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>
        <f t="shared" si="154"/>
        <v>15.552</v>
      </c>
      <c r="O4988" s="1">
        <f t="shared" si="155"/>
        <v>0.35000000000000003</v>
      </c>
    </row>
    <row r="4989" spans="1:15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>
        <f t="shared" si="154"/>
        <v>1325.76</v>
      </c>
      <c r="O4989" s="1">
        <f t="shared" si="155"/>
        <v>0.1125</v>
      </c>
    </row>
    <row r="4990" spans="1:15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>
        <f t="shared" si="154"/>
        <v>3.1080000000000001</v>
      </c>
      <c r="O4990" s="1">
        <f t="shared" si="155"/>
        <v>-0.70000000000000007</v>
      </c>
    </row>
    <row r="4991" spans="1:15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>
        <f t="shared" si="154"/>
        <v>6.6719999999999997</v>
      </c>
      <c r="O4991" s="1">
        <f t="shared" si="155"/>
        <v>0.32500000000000001</v>
      </c>
    </row>
    <row r="4992" spans="1:15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>
        <f t="shared" si="154"/>
        <v>689.40800000000002</v>
      </c>
      <c r="O4992" s="1">
        <f t="shared" si="155"/>
        <v>0.1125</v>
      </c>
    </row>
    <row r="4993" spans="1:15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>
        <f t="shared" si="154"/>
        <v>1889.99</v>
      </c>
      <c r="O4993" s="1">
        <f t="shared" si="155"/>
        <v>-1.55</v>
      </c>
    </row>
    <row r="4994" spans="1:15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>
        <f t="shared" si="154"/>
        <v>55.936</v>
      </c>
      <c r="O4994" s="1">
        <f t="shared" si="155"/>
        <v>0.33749999999999997</v>
      </c>
    </row>
    <row r="4995" spans="1:15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>
        <f t="shared" ref="N4995:N5058" si="156">J4995</f>
        <v>18.431999999999999</v>
      </c>
      <c r="O4995" s="1">
        <f t="shared" ref="O4995:O5058" si="157">M4995/J4995</f>
        <v>0.32500000000000001</v>
      </c>
    </row>
    <row r="4996" spans="1:15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>
        <f t="shared" si="156"/>
        <v>20.32</v>
      </c>
      <c r="O4996" s="1">
        <f t="shared" si="157"/>
        <v>0.17499999999999999</v>
      </c>
    </row>
    <row r="4997" spans="1:15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>
        <f t="shared" si="156"/>
        <v>52.064</v>
      </c>
      <c r="O4997" s="1">
        <f t="shared" si="157"/>
        <v>0.36249999999999999</v>
      </c>
    </row>
    <row r="4998" spans="1:15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>
        <f t="shared" si="156"/>
        <v>48.783999999999999</v>
      </c>
      <c r="O4998" s="1">
        <f t="shared" si="157"/>
        <v>7.4999999999999997E-2</v>
      </c>
    </row>
    <row r="4999" spans="1:15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>
        <f t="shared" si="156"/>
        <v>13.092000000000001</v>
      </c>
      <c r="O4999" s="1">
        <f t="shared" si="157"/>
        <v>-0.76666666666666661</v>
      </c>
    </row>
    <row r="5000" spans="1:15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>
        <f t="shared" si="156"/>
        <v>109.592</v>
      </c>
      <c r="O5000" s="1">
        <f t="shared" si="157"/>
        <v>7.4999999999999997E-2</v>
      </c>
    </row>
    <row r="5001" spans="1:15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>
        <f t="shared" si="156"/>
        <v>56.7</v>
      </c>
      <c r="O5001" s="1">
        <f t="shared" si="157"/>
        <v>0.49</v>
      </c>
    </row>
    <row r="5002" spans="1:15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>
        <f t="shared" si="156"/>
        <v>79.989999999999995</v>
      </c>
      <c r="O5002" s="1">
        <f t="shared" si="157"/>
        <v>0.36</v>
      </c>
    </row>
    <row r="5003" spans="1:15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>
        <f t="shared" si="156"/>
        <v>69.5</v>
      </c>
      <c r="O5003" s="1">
        <f t="shared" si="157"/>
        <v>0.29000000000000004</v>
      </c>
    </row>
    <row r="5004" spans="1:15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>
        <f t="shared" si="156"/>
        <v>191.6</v>
      </c>
      <c r="O5004" s="1">
        <f t="shared" si="157"/>
        <v>0.48000000000000004</v>
      </c>
    </row>
    <row r="5005" spans="1:15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>
        <f t="shared" si="156"/>
        <v>10.56</v>
      </c>
      <c r="O5005" s="1">
        <f t="shared" si="157"/>
        <v>0.48000000000000004</v>
      </c>
    </row>
    <row r="5006" spans="1:15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>
        <f t="shared" si="156"/>
        <v>47.79</v>
      </c>
      <c r="O5006" s="1">
        <f t="shared" si="157"/>
        <v>0.34</v>
      </c>
    </row>
    <row r="5007" spans="1:15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>
        <f t="shared" si="156"/>
        <v>714.3</v>
      </c>
      <c r="O5007" s="1">
        <f t="shared" si="157"/>
        <v>0.28999999999999998</v>
      </c>
    </row>
    <row r="5008" spans="1:15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>
        <f t="shared" si="156"/>
        <v>2321.9</v>
      </c>
      <c r="O5008" s="1">
        <f t="shared" si="157"/>
        <v>0.48</v>
      </c>
    </row>
    <row r="5009" spans="1:15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>
        <f t="shared" si="156"/>
        <v>17.940000000000001</v>
      </c>
      <c r="O5009" s="1">
        <f t="shared" si="157"/>
        <v>0.16999999999999998</v>
      </c>
    </row>
    <row r="5010" spans="1:15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>
        <f t="shared" si="156"/>
        <v>9.5220000000000002</v>
      </c>
      <c r="O5010" s="1">
        <f t="shared" si="157"/>
        <v>-0.73333333333333328</v>
      </c>
    </row>
    <row r="5011" spans="1:15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>
        <f t="shared" si="156"/>
        <v>791.96400000000006</v>
      </c>
      <c r="O5011" s="1">
        <f t="shared" si="157"/>
        <v>-0.16666666666666666</v>
      </c>
    </row>
    <row r="5012" spans="1:15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>
        <f t="shared" si="156"/>
        <v>4.923</v>
      </c>
      <c r="O5012" s="1">
        <f t="shared" si="157"/>
        <v>-0.8</v>
      </c>
    </row>
    <row r="5013" spans="1:15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>
        <f t="shared" si="156"/>
        <v>209.97900000000001</v>
      </c>
      <c r="O5013" s="1">
        <f t="shared" si="157"/>
        <v>-1.6999999999999997</v>
      </c>
    </row>
    <row r="5014" spans="1:15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>
        <f t="shared" si="156"/>
        <v>33.93</v>
      </c>
      <c r="O5014" s="1">
        <f t="shared" si="157"/>
        <v>-0.66666666666666674</v>
      </c>
    </row>
    <row r="5015" spans="1:15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>
        <f t="shared" si="156"/>
        <v>222.32</v>
      </c>
      <c r="O5015" s="1">
        <f t="shared" si="157"/>
        <v>0.1125</v>
      </c>
    </row>
    <row r="5016" spans="1:15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>
        <f t="shared" si="156"/>
        <v>210.56399999999999</v>
      </c>
      <c r="O5016" s="1">
        <f t="shared" si="157"/>
        <v>-0.25</v>
      </c>
    </row>
    <row r="5017" spans="1:15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>
        <f t="shared" si="156"/>
        <v>35.167999999999999</v>
      </c>
      <c r="O5017" s="1">
        <f t="shared" si="157"/>
        <v>0.27500000000000002</v>
      </c>
    </row>
    <row r="5018" spans="1:15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>
        <f t="shared" si="156"/>
        <v>1502.376</v>
      </c>
      <c r="O5018" s="1">
        <f t="shared" si="157"/>
        <v>-0.16666666666666666</v>
      </c>
    </row>
    <row r="5019" spans="1:15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>
        <f t="shared" si="156"/>
        <v>10.11</v>
      </c>
      <c r="O5019" s="1">
        <f t="shared" si="157"/>
        <v>0.32</v>
      </c>
    </row>
    <row r="5020" spans="1:15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>
        <f t="shared" si="156"/>
        <v>772.47</v>
      </c>
      <c r="O5020" s="1">
        <f t="shared" si="157"/>
        <v>0.18999999999999997</v>
      </c>
    </row>
    <row r="5021" spans="1:15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>
        <f t="shared" si="156"/>
        <v>20.46</v>
      </c>
      <c r="O5021" s="1">
        <f t="shared" si="157"/>
        <v>0.26</v>
      </c>
    </row>
    <row r="5022" spans="1:15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>
        <f t="shared" si="156"/>
        <v>347.58</v>
      </c>
      <c r="O5022" s="1">
        <f t="shared" si="157"/>
        <v>0.05</v>
      </c>
    </row>
    <row r="5023" spans="1:15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>
        <f t="shared" si="156"/>
        <v>72.64</v>
      </c>
      <c r="O5023" s="1">
        <f t="shared" si="157"/>
        <v>0.30000000000000004</v>
      </c>
    </row>
    <row r="5024" spans="1:15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>
        <f t="shared" si="156"/>
        <v>772.47</v>
      </c>
      <c r="O5024" s="1">
        <f t="shared" si="157"/>
        <v>0.18999999999999997</v>
      </c>
    </row>
    <row r="5025" spans="1:15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>
        <f t="shared" si="156"/>
        <v>39.92</v>
      </c>
      <c r="O5025" s="1">
        <f t="shared" si="157"/>
        <v>0.27999999999999997</v>
      </c>
    </row>
    <row r="5026" spans="1:15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>
        <f t="shared" si="156"/>
        <v>33.479999999999997</v>
      </c>
      <c r="O5026" s="1">
        <f t="shared" si="157"/>
        <v>0.49000000000000005</v>
      </c>
    </row>
    <row r="5027" spans="1:15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>
        <f t="shared" si="156"/>
        <v>461.97</v>
      </c>
      <c r="O5027" s="1">
        <f t="shared" si="157"/>
        <v>0.29000000000000004</v>
      </c>
    </row>
    <row r="5028" spans="1:15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>
        <f t="shared" si="156"/>
        <v>137.62</v>
      </c>
      <c r="O5028" s="1">
        <f t="shared" si="157"/>
        <v>0.43999999999999995</v>
      </c>
    </row>
    <row r="5029" spans="1:15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>
        <f t="shared" si="156"/>
        <v>302.67</v>
      </c>
      <c r="O5029" s="1">
        <f t="shared" si="157"/>
        <v>0.24</v>
      </c>
    </row>
    <row r="5030" spans="1:15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>
        <f t="shared" si="156"/>
        <v>239.976</v>
      </c>
      <c r="O5030" s="1">
        <f t="shared" si="157"/>
        <v>0.22500000000000001</v>
      </c>
    </row>
    <row r="5031" spans="1:15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>
        <f t="shared" si="156"/>
        <v>8.34</v>
      </c>
      <c r="O5031" s="1">
        <f t="shared" si="157"/>
        <v>0.26</v>
      </c>
    </row>
    <row r="5032" spans="1:15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>
        <f t="shared" si="156"/>
        <v>8.57</v>
      </c>
      <c r="O5032" s="1">
        <f t="shared" si="157"/>
        <v>0.26</v>
      </c>
    </row>
    <row r="5033" spans="1:15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>
        <f t="shared" si="156"/>
        <v>119.616</v>
      </c>
      <c r="O5033" s="1">
        <f t="shared" si="157"/>
        <v>0.33749999999999997</v>
      </c>
    </row>
    <row r="5034" spans="1:15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>
        <f t="shared" si="156"/>
        <v>212.94</v>
      </c>
      <c r="O5034" s="1">
        <f t="shared" si="157"/>
        <v>0.12000000000000001</v>
      </c>
    </row>
    <row r="5035" spans="1:15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>
        <f t="shared" si="156"/>
        <v>26.49</v>
      </c>
      <c r="O5035" s="1">
        <f t="shared" si="157"/>
        <v>0.28000000000000003</v>
      </c>
    </row>
    <row r="5036" spans="1:15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>
        <f t="shared" si="156"/>
        <v>687.4</v>
      </c>
      <c r="O5036" s="1">
        <f t="shared" si="157"/>
        <v>7.0000000000000007E-2</v>
      </c>
    </row>
    <row r="5037" spans="1:15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>
        <f t="shared" si="156"/>
        <v>653.54999999999995</v>
      </c>
      <c r="O5037" s="1">
        <f t="shared" si="157"/>
        <v>0.17</v>
      </c>
    </row>
    <row r="5038" spans="1:15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>
        <f t="shared" si="156"/>
        <v>33.9</v>
      </c>
      <c r="O5038" s="1">
        <f t="shared" si="157"/>
        <v>0.06</v>
      </c>
    </row>
    <row r="5039" spans="1:15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>
        <f t="shared" si="156"/>
        <v>239.96</v>
      </c>
      <c r="O5039" s="1">
        <f t="shared" si="157"/>
        <v>0.35000000000000003</v>
      </c>
    </row>
    <row r="5040" spans="1:15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>
        <f t="shared" si="156"/>
        <v>199.83600000000001</v>
      </c>
      <c r="O5040" s="1">
        <f t="shared" si="157"/>
        <v>-0.18571428571428572</v>
      </c>
    </row>
    <row r="5041" spans="1:15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>
        <f t="shared" si="156"/>
        <v>716</v>
      </c>
      <c r="O5041" s="1">
        <f t="shared" si="157"/>
        <v>0.27</v>
      </c>
    </row>
    <row r="5042" spans="1:15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>
        <f t="shared" si="156"/>
        <v>221.06</v>
      </c>
      <c r="O5042" s="1">
        <f t="shared" si="157"/>
        <v>0.47000000000000003</v>
      </c>
    </row>
    <row r="5043" spans="1:15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>
        <f t="shared" si="156"/>
        <v>67.709999999999994</v>
      </c>
      <c r="O5043" s="1">
        <f t="shared" si="157"/>
        <v>0.48000000000000004</v>
      </c>
    </row>
    <row r="5044" spans="1:15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>
        <f t="shared" si="156"/>
        <v>129.91999999999999</v>
      </c>
      <c r="O5044" s="1">
        <f t="shared" si="157"/>
        <v>0.30000000000000004</v>
      </c>
    </row>
    <row r="5045" spans="1:15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>
        <f t="shared" si="156"/>
        <v>467.46</v>
      </c>
      <c r="O5045" s="1">
        <f t="shared" si="157"/>
        <v>0.41000000000000003</v>
      </c>
    </row>
    <row r="5046" spans="1:15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>
        <f t="shared" si="156"/>
        <v>61.4</v>
      </c>
      <c r="O5046" s="1">
        <f t="shared" si="157"/>
        <v>0.47000000000000003</v>
      </c>
    </row>
    <row r="5047" spans="1:15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>
        <f t="shared" si="156"/>
        <v>720.76</v>
      </c>
      <c r="O5047" s="1">
        <f t="shared" si="157"/>
        <v>0.26</v>
      </c>
    </row>
    <row r="5048" spans="1:15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>
        <f t="shared" si="156"/>
        <v>5.1840000000000002</v>
      </c>
      <c r="O5048" s="1">
        <f t="shared" si="157"/>
        <v>0.35</v>
      </c>
    </row>
    <row r="5049" spans="1:15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>
        <f t="shared" si="156"/>
        <v>14.7</v>
      </c>
      <c r="O5049" s="1">
        <f t="shared" si="157"/>
        <v>0.27</v>
      </c>
    </row>
    <row r="5050" spans="1:15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>
        <f t="shared" si="156"/>
        <v>8.1340000000000003</v>
      </c>
      <c r="O5050" s="1">
        <f t="shared" si="157"/>
        <v>-1.7</v>
      </c>
    </row>
    <row r="5051" spans="1:15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>
        <f t="shared" si="156"/>
        <v>79.983999999999995</v>
      </c>
      <c r="O5051" s="1">
        <f t="shared" si="157"/>
        <v>0.17500000000000002</v>
      </c>
    </row>
    <row r="5052" spans="1:15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>
        <f t="shared" si="156"/>
        <v>18.54</v>
      </c>
      <c r="O5052" s="1">
        <f t="shared" si="157"/>
        <v>0.47000000000000008</v>
      </c>
    </row>
    <row r="5053" spans="1:15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>
        <f t="shared" si="156"/>
        <v>24.4</v>
      </c>
      <c r="O5053" s="1">
        <f t="shared" si="157"/>
        <v>0.32500000000000001</v>
      </c>
    </row>
    <row r="5054" spans="1:15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>
        <f t="shared" si="156"/>
        <v>195.64</v>
      </c>
      <c r="O5054" s="1">
        <f t="shared" si="157"/>
        <v>0.47000000000000003</v>
      </c>
    </row>
    <row r="5055" spans="1:15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>
        <f t="shared" si="156"/>
        <v>398.4</v>
      </c>
      <c r="O5055" s="1">
        <f t="shared" si="157"/>
        <v>0.21249999999999999</v>
      </c>
    </row>
    <row r="5056" spans="1:15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>
        <f t="shared" si="156"/>
        <v>7.056</v>
      </c>
      <c r="O5056" s="1">
        <f t="shared" si="157"/>
        <v>0.11249999999999999</v>
      </c>
    </row>
    <row r="5057" spans="1:15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>
        <f t="shared" si="156"/>
        <v>1352.3976</v>
      </c>
      <c r="O5057" s="1">
        <f t="shared" si="157"/>
        <v>-0.32352941176470584</v>
      </c>
    </row>
    <row r="5058" spans="1:15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>
        <f t="shared" si="156"/>
        <v>26.4</v>
      </c>
      <c r="O5058" s="1">
        <f t="shared" si="157"/>
        <v>0.45000000000000007</v>
      </c>
    </row>
    <row r="5059" spans="1:15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>
        <f t="shared" ref="N5059:N5122" si="158">J5059</f>
        <v>41.88</v>
      </c>
      <c r="O5059" s="1">
        <f t="shared" ref="O5059:O5122" si="159">M5059/J5059</f>
        <v>0.02</v>
      </c>
    </row>
    <row r="5060" spans="1:15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>
        <f t="shared" si="158"/>
        <v>99.846000000000004</v>
      </c>
      <c r="O5060" s="1">
        <f t="shared" si="159"/>
        <v>-0.83333333333333326</v>
      </c>
    </row>
    <row r="5061" spans="1:15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>
        <f t="shared" si="158"/>
        <v>699.98</v>
      </c>
      <c r="O5061" s="1">
        <f t="shared" si="159"/>
        <v>0.28000000000000003</v>
      </c>
    </row>
    <row r="5062" spans="1:15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>
        <f t="shared" si="158"/>
        <v>584.82000000000005</v>
      </c>
      <c r="O5062" s="1">
        <f t="shared" si="159"/>
        <v>0.11999999999999998</v>
      </c>
    </row>
    <row r="5063" spans="1:15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>
        <f t="shared" si="158"/>
        <v>43.98</v>
      </c>
      <c r="O5063" s="1">
        <f t="shared" si="159"/>
        <v>0.5</v>
      </c>
    </row>
    <row r="5064" spans="1:15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>
        <f t="shared" si="158"/>
        <v>377.97</v>
      </c>
      <c r="O5064" s="1">
        <f t="shared" si="159"/>
        <v>0.27999999999999997</v>
      </c>
    </row>
    <row r="5065" spans="1:15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>
        <f t="shared" si="158"/>
        <v>123.96</v>
      </c>
      <c r="O5065" s="1">
        <f t="shared" si="159"/>
        <v>0.09</v>
      </c>
    </row>
    <row r="5066" spans="1:15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>
        <f t="shared" si="158"/>
        <v>391.98</v>
      </c>
      <c r="O5066" s="1">
        <f t="shared" si="159"/>
        <v>0.28999999999999998</v>
      </c>
    </row>
    <row r="5067" spans="1:15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>
        <f t="shared" si="158"/>
        <v>383.976</v>
      </c>
      <c r="O5067" s="1">
        <f t="shared" si="159"/>
        <v>0.21249999999999999</v>
      </c>
    </row>
    <row r="5068" spans="1:15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>
        <f t="shared" si="158"/>
        <v>1781.682</v>
      </c>
      <c r="O5068" s="1">
        <f t="shared" si="159"/>
        <v>-0.3666666666666667</v>
      </c>
    </row>
    <row r="5069" spans="1:15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>
        <f t="shared" si="158"/>
        <v>21.4</v>
      </c>
      <c r="O5069" s="1">
        <f t="shared" si="159"/>
        <v>0.29000000000000004</v>
      </c>
    </row>
    <row r="5070" spans="1:15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>
        <f t="shared" si="158"/>
        <v>549.99</v>
      </c>
      <c r="O5070" s="1">
        <f t="shared" si="159"/>
        <v>0.5</v>
      </c>
    </row>
    <row r="5071" spans="1:15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>
        <f t="shared" si="158"/>
        <v>167.535</v>
      </c>
      <c r="O5071" s="1">
        <f t="shared" si="159"/>
        <v>0.22222222222222221</v>
      </c>
    </row>
    <row r="5072" spans="1:15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>
        <f t="shared" si="158"/>
        <v>38.340000000000003</v>
      </c>
      <c r="O5072" s="1">
        <f t="shared" si="159"/>
        <v>0.44999999999999996</v>
      </c>
    </row>
    <row r="5073" spans="1:15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>
        <f t="shared" si="158"/>
        <v>53.88</v>
      </c>
      <c r="O5073" s="1">
        <f t="shared" si="159"/>
        <v>0.42</v>
      </c>
    </row>
    <row r="5074" spans="1:15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>
        <f t="shared" si="158"/>
        <v>299.98</v>
      </c>
      <c r="O5074" s="1">
        <f t="shared" si="159"/>
        <v>0.27999999999999997</v>
      </c>
    </row>
    <row r="5075" spans="1:15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>
        <f t="shared" si="158"/>
        <v>62.8</v>
      </c>
      <c r="O5075" s="1">
        <f t="shared" si="159"/>
        <v>0.25</v>
      </c>
    </row>
    <row r="5076" spans="1:15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>
        <f t="shared" si="158"/>
        <v>13.904</v>
      </c>
      <c r="O5076" s="1">
        <f t="shared" si="159"/>
        <v>0.32499999999999996</v>
      </c>
    </row>
    <row r="5077" spans="1:15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>
        <f t="shared" si="158"/>
        <v>744.1</v>
      </c>
      <c r="O5077" s="1">
        <f t="shared" si="159"/>
        <v>-0.12857142857142856</v>
      </c>
    </row>
    <row r="5078" spans="1:15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>
        <f t="shared" si="158"/>
        <v>44.84</v>
      </c>
      <c r="O5078" s="1">
        <f t="shared" si="159"/>
        <v>0.125</v>
      </c>
    </row>
    <row r="5079" spans="1:15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>
        <f t="shared" si="158"/>
        <v>401.59</v>
      </c>
      <c r="O5079" s="1">
        <f t="shared" si="159"/>
        <v>-0.32857142857142857</v>
      </c>
    </row>
    <row r="5080" spans="1:15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>
        <f t="shared" si="158"/>
        <v>18.239999999999998</v>
      </c>
      <c r="O5080" s="1">
        <f t="shared" si="159"/>
        <v>0.47000000000000008</v>
      </c>
    </row>
    <row r="5081" spans="1:15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>
        <f t="shared" si="158"/>
        <v>359.49900000000002</v>
      </c>
      <c r="O5081" s="1">
        <f t="shared" si="159"/>
        <v>-8.2352941176470573E-2</v>
      </c>
    </row>
    <row r="5082" spans="1:15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>
        <f t="shared" si="158"/>
        <v>10.48</v>
      </c>
      <c r="O5082" s="1">
        <f t="shared" si="159"/>
        <v>0.27</v>
      </c>
    </row>
    <row r="5083" spans="1:15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>
        <f t="shared" si="158"/>
        <v>20.736000000000001</v>
      </c>
      <c r="O5083" s="1">
        <f t="shared" si="159"/>
        <v>0.35</v>
      </c>
    </row>
    <row r="5084" spans="1:15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>
        <f t="shared" si="158"/>
        <v>35.167999999999999</v>
      </c>
      <c r="O5084" s="1">
        <f t="shared" si="159"/>
        <v>0.23749999999999999</v>
      </c>
    </row>
    <row r="5085" spans="1:15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>
        <f t="shared" si="158"/>
        <v>64.703999999999994</v>
      </c>
      <c r="O5085" s="1">
        <f t="shared" si="159"/>
        <v>0.36250000000000004</v>
      </c>
    </row>
    <row r="5086" spans="1:15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>
        <f t="shared" si="158"/>
        <v>105.52</v>
      </c>
      <c r="O5086" s="1">
        <f t="shared" si="159"/>
        <v>0.46</v>
      </c>
    </row>
    <row r="5087" spans="1:15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>
        <f t="shared" si="158"/>
        <v>5.7919999999999998</v>
      </c>
      <c r="O5087" s="1">
        <f t="shared" si="159"/>
        <v>-1.6500000000000001</v>
      </c>
    </row>
    <row r="5088" spans="1:15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>
        <f t="shared" si="158"/>
        <v>466.15800000000002</v>
      </c>
      <c r="O5088" s="1">
        <f t="shared" si="159"/>
        <v>-0.19999999999999998</v>
      </c>
    </row>
    <row r="5089" spans="1:15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>
        <f t="shared" si="158"/>
        <v>10.311999999999999</v>
      </c>
      <c r="O5089" s="1">
        <f t="shared" si="159"/>
        <v>-0.125</v>
      </c>
    </row>
    <row r="5090" spans="1:15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>
        <f t="shared" si="158"/>
        <v>2.556</v>
      </c>
      <c r="O5090" s="1">
        <f t="shared" si="159"/>
        <v>-0.7</v>
      </c>
    </row>
    <row r="5091" spans="1:15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>
        <f t="shared" si="158"/>
        <v>7.968</v>
      </c>
      <c r="O5091" s="1">
        <f t="shared" si="159"/>
        <v>0.36249999999999999</v>
      </c>
    </row>
    <row r="5092" spans="1:15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>
        <f t="shared" si="158"/>
        <v>8.7840000000000007</v>
      </c>
      <c r="O5092" s="1">
        <f t="shared" si="159"/>
        <v>0.36249999999999999</v>
      </c>
    </row>
    <row r="5093" spans="1:15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>
        <f t="shared" si="158"/>
        <v>3.024</v>
      </c>
      <c r="O5093" s="1">
        <f t="shared" si="159"/>
        <v>-0.2</v>
      </c>
    </row>
    <row r="5094" spans="1:15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>
        <f t="shared" si="158"/>
        <v>51.45</v>
      </c>
      <c r="O5094" s="1">
        <f t="shared" si="159"/>
        <v>0.27</v>
      </c>
    </row>
    <row r="5095" spans="1:15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>
        <f t="shared" si="158"/>
        <v>14.016</v>
      </c>
      <c r="O5095" s="1">
        <f t="shared" si="159"/>
        <v>-2.25</v>
      </c>
    </row>
    <row r="5096" spans="1:15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>
        <f t="shared" si="158"/>
        <v>214.95</v>
      </c>
      <c r="O5096" s="1">
        <f t="shared" si="159"/>
        <v>-0.56000000000000005</v>
      </c>
    </row>
    <row r="5097" spans="1:15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>
        <f t="shared" si="158"/>
        <v>35.04</v>
      </c>
      <c r="O5097" s="1">
        <f t="shared" si="159"/>
        <v>-0.2</v>
      </c>
    </row>
    <row r="5098" spans="1:15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>
        <f t="shared" si="158"/>
        <v>10.776</v>
      </c>
      <c r="O5098" s="1">
        <f t="shared" si="159"/>
        <v>-0.45</v>
      </c>
    </row>
    <row r="5099" spans="1:15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>
        <f t="shared" si="158"/>
        <v>4.5999999999999996</v>
      </c>
      <c r="O5099" s="1">
        <f t="shared" si="159"/>
        <v>-1.7500000000000002</v>
      </c>
    </row>
    <row r="5100" spans="1:15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>
        <f t="shared" si="158"/>
        <v>35.167999999999999</v>
      </c>
      <c r="O5100" s="1">
        <f t="shared" si="159"/>
        <v>-0.23749999999999999</v>
      </c>
    </row>
    <row r="5101" spans="1:15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>
        <f t="shared" si="158"/>
        <v>19.152000000000001</v>
      </c>
      <c r="O5101" s="1">
        <f t="shared" si="159"/>
        <v>0.33749999999999997</v>
      </c>
    </row>
    <row r="5102" spans="1:15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>
        <f t="shared" si="158"/>
        <v>4.4480000000000004</v>
      </c>
      <c r="O5102" s="1">
        <f t="shared" si="159"/>
        <v>7.4999999999999997E-2</v>
      </c>
    </row>
    <row r="5103" spans="1:15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>
        <f t="shared" si="158"/>
        <v>5.1840000000000002</v>
      </c>
      <c r="O5103" s="1">
        <f t="shared" si="159"/>
        <v>0.36249999999999999</v>
      </c>
    </row>
    <row r="5104" spans="1:15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>
        <f t="shared" si="158"/>
        <v>15.552</v>
      </c>
      <c r="O5104" s="1">
        <f t="shared" si="159"/>
        <v>0.35000000000000003</v>
      </c>
    </row>
    <row r="5105" spans="1:15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>
        <f t="shared" si="158"/>
        <v>40.031999999999996</v>
      </c>
      <c r="O5105" s="1">
        <f t="shared" si="159"/>
        <v>0.3125</v>
      </c>
    </row>
    <row r="5106" spans="1:15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>
        <f t="shared" si="158"/>
        <v>16.776</v>
      </c>
      <c r="O5106" s="1">
        <f t="shared" si="159"/>
        <v>0.3</v>
      </c>
    </row>
    <row r="5107" spans="1:15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>
        <f t="shared" si="158"/>
        <v>186.304</v>
      </c>
      <c r="O5107" s="1">
        <f t="shared" si="159"/>
        <v>7.4999999999999997E-2</v>
      </c>
    </row>
    <row r="5108" spans="1:15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>
        <f t="shared" si="158"/>
        <v>66.36</v>
      </c>
      <c r="O5108" s="1">
        <f t="shared" si="159"/>
        <v>0.35</v>
      </c>
    </row>
    <row r="5109" spans="1:15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>
        <f t="shared" si="158"/>
        <v>42.048000000000002</v>
      </c>
      <c r="O5109" s="1">
        <f t="shared" si="159"/>
        <v>0.125</v>
      </c>
    </row>
    <row r="5110" spans="1:15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>
        <f t="shared" si="158"/>
        <v>67.92</v>
      </c>
      <c r="O5110" s="1">
        <f t="shared" si="159"/>
        <v>9.9999999999999992E-2</v>
      </c>
    </row>
    <row r="5111" spans="1:15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>
        <f t="shared" si="158"/>
        <v>52.512</v>
      </c>
      <c r="O5111" s="1">
        <f t="shared" si="159"/>
        <v>0.375</v>
      </c>
    </row>
    <row r="5112" spans="1:15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>
        <f t="shared" si="158"/>
        <v>186.91200000000001</v>
      </c>
      <c r="O5112" s="1">
        <f t="shared" si="159"/>
        <v>-0.1875</v>
      </c>
    </row>
    <row r="5113" spans="1:15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>
        <f t="shared" si="158"/>
        <v>10.048</v>
      </c>
      <c r="O5113" s="1">
        <f t="shared" si="159"/>
        <v>0.3125</v>
      </c>
    </row>
    <row r="5114" spans="1:15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>
        <f t="shared" si="158"/>
        <v>17.495999999999999</v>
      </c>
      <c r="O5114" s="1">
        <f t="shared" si="159"/>
        <v>-0.42500000000000004</v>
      </c>
    </row>
    <row r="5115" spans="1:15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>
        <f t="shared" si="158"/>
        <v>15.552</v>
      </c>
      <c r="O5115" s="1">
        <f t="shared" si="159"/>
        <v>0.35000000000000003</v>
      </c>
    </row>
    <row r="5116" spans="1:15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>
        <f t="shared" si="158"/>
        <v>10.776</v>
      </c>
      <c r="O5116" s="1">
        <f t="shared" si="159"/>
        <v>0.3125</v>
      </c>
    </row>
    <row r="5117" spans="1:15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>
        <f t="shared" si="158"/>
        <v>3.3039999999999998</v>
      </c>
      <c r="O5117" s="1">
        <f t="shared" si="159"/>
        <v>0.32500000000000007</v>
      </c>
    </row>
    <row r="5118" spans="1:15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>
        <f t="shared" si="158"/>
        <v>35.479999999999997</v>
      </c>
      <c r="O5118" s="1">
        <f t="shared" si="159"/>
        <v>0</v>
      </c>
    </row>
    <row r="5119" spans="1:15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>
        <f t="shared" si="158"/>
        <v>34.44</v>
      </c>
      <c r="O5119" s="1">
        <f t="shared" si="159"/>
        <v>0.47000000000000008</v>
      </c>
    </row>
    <row r="5120" spans="1:15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>
        <f t="shared" si="158"/>
        <v>629.92999999999995</v>
      </c>
      <c r="O5120" s="1">
        <f t="shared" si="159"/>
        <v>0.47000000000000003</v>
      </c>
    </row>
    <row r="5121" spans="1:15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>
        <f t="shared" si="158"/>
        <v>79.055999999999997</v>
      </c>
      <c r="O5121" s="1">
        <f t="shared" si="159"/>
        <v>0.36250000000000004</v>
      </c>
    </row>
    <row r="5122" spans="1:15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>
        <f t="shared" si="158"/>
        <v>232.55</v>
      </c>
      <c r="O5122" s="1">
        <f t="shared" si="159"/>
        <v>3.9999999999999994E-2</v>
      </c>
    </row>
    <row r="5123" spans="1:15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>
        <f t="shared" ref="N5123:N5186" si="160">J5123</f>
        <v>99.98</v>
      </c>
      <c r="O5123" s="1">
        <f t="shared" ref="O5123:O5186" si="161">M5123/J5123</f>
        <v>0.43</v>
      </c>
    </row>
    <row r="5124" spans="1:15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>
        <f t="shared" si="160"/>
        <v>19.440000000000001</v>
      </c>
      <c r="O5124" s="1">
        <f t="shared" si="161"/>
        <v>0.48000000000000004</v>
      </c>
    </row>
    <row r="5125" spans="1:15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>
        <f t="shared" si="160"/>
        <v>12.96</v>
      </c>
      <c r="O5125" s="1">
        <f t="shared" si="161"/>
        <v>0.48999999999999994</v>
      </c>
    </row>
    <row r="5126" spans="1:15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>
        <f t="shared" si="160"/>
        <v>464.29199999999997</v>
      </c>
      <c r="O5126" s="1">
        <f t="shared" si="161"/>
        <v>-0.23333333333333334</v>
      </c>
    </row>
    <row r="5127" spans="1:15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>
        <f t="shared" si="160"/>
        <v>68.459999999999994</v>
      </c>
      <c r="O5127" s="1">
        <f t="shared" si="161"/>
        <v>0.46</v>
      </c>
    </row>
    <row r="5128" spans="1:15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>
        <f t="shared" si="160"/>
        <v>2799.96</v>
      </c>
      <c r="O5128" s="1">
        <f t="shared" si="161"/>
        <v>0.49</v>
      </c>
    </row>
    <row r="5129" spans="1:15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>
        <f t="shared" si="160"/>
        <v>601.29999999999995</v>
      </c>
      <c r="O5129" s="1">
        <f t="shared" si="161"/>
        <v>0.33</v>
      </c>
    </row>
    <row r="5130" spans="1:15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>
        <f t="shared" si="160"/>
        <v>16.989999999999998</v>
      </c>
      <c r="O5130" s="1">
        <f t="shared" si="161"/>
        <v>0.26</v>
      </c>
    </row>
    <row r="5131" spans="1:15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>
        <f t="shared" si="160"/>
        <v>287.97000000000003</v>
      </c>
      <c r="O5131" s="1">
        <f t="shared" si="161"/>
        <v>0.27999999999999997</v>
      </c>
    </row>
    <row r="5132" spans="1:15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>
        <f t="shared" si="160"/>
        <v>44.82</v>
      </c>
      <c r="O5132" s="1">
        <f t="shared" si="161"/>
        <v>0.47000000000000003</v>
      </c>
    </row>
    <row r="5133" spans="1:15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>
        <f t="shared" si="160"/>
        <v>101.12</v>
      </c>
      <c r="O5133" s="1">
        <f t="shared" si="161"/>
        <v>0.37</v>
      </c>
    </row>
    <row r="5134" spans="1:15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>
        <f t="shared" si="160"/>
        <v>107.976</v>
      </c>
      <c r="O5134" s="1">
        <f t="shared" si="161"/>
        <v>0.35000000000000003</v>
      </c>
    </row>
    <row r="5135" spans="1:15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>
        <f t="shared" si="160"/>
        <v>58.73</v>
      </c>
      <c r="O5135" s="1">
        <f t="shared" si="161"/>
        <v>0.25</v>
      </c>
    </row>
    <row r="5136" spans="1:15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>
        <f t="shared" si="160"/>
        <v>93.343999999999994</v>
      </c>
      <c r="O5136" s="1">
        <f t="shared" si="161"/>
        <v>0.35000000000000003</v>
      </c>
    </row>
    <row r="5137" spans="1:15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>
        <f t="shared" si="160"/>
        <v>17.05</v>
      </c>
      <c r="O5137" s="1">
        <f t="shared" si="161"/>
        <v>0.47999999999999993</v>
      </c>
    </row>
    <row r="5138" spans="1:15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>
        <f t="shared" si="160"/>
        <v>8.0960000000000001</v>
      </c>
      <c r="O5138" s="1">
        <f t="shared" si="161"/>
        <v>0.33750000000000002</v>
      </c>
    </row>
    <row r="5139" spans="1:15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>
        <f t="shared" si="160"/>
        <v>30.36</v>
      </c>
      <c r="O5139" s="1">
        <f t="shared" si="161"/>
        <v>0.43</v>
      </c>
    </row>
    <row r="5140" spans="1:15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>
        <f t="shared" si="160"/>
        <v>23.34</v>
      </c>
      <c r="O5140" s="1">
        <f t="shared" si="161"/>
        <v>0.47</v>
      </c>
    </row>
    <row r="5141" spans="1:15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>
        <f t="shared" si="160"/>
        <v>51.55</v>
      </c>
      <c r="O5141" s="1">
        <f t="shared" si="161"/>
        <v>0.47000000000000003</v>
      </c>
    </row>
    <row r="5142" spans="1:15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>
        <f t="shared" si="160"/>
        <v>119.9</v>
      </c>
      <c r="O5142" s="1">
        <f t="shared" si="161"/>
        <v>0.36</v>
      </c>
    </row>
    <row r="5143" spans="1:15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>
        <f t="shared" si="160"/>
        <v>1317.492</v>
      </c>
      <c r="O5143" s="1">
        <f t="shared" si="161"/>
        <v>0.22222222222222224</v>
      </c>
    </row>
    <row r="5144" spans="1:15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>
        <f t="shared" si="160"/>
        <v>63.84</v>
      </c>
      <c r="O5144" s="1">
        <f t="shared" si="161"/>
        <v>0.28999999999999998</v>
      </c>
    </row>
    <row r="5145" spans="1:15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>
        <f t="shared" si="160"/>
        <v>3.5920000000000001</v>
      </c>
      <c r="O5145" s="1">
        <f t="shared" si="161"/>
        <v>0.3125</v>
      </c>
    </row>
    <row r="5146" spans="1:15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>
        <f t="shared" si="160"/>
        <v>86.26</v>
      </c>
      <c r="O5146" s="1">
        <f t="shared" si="161"/>
        <v>0.33999999999999997</v>
      </c>
    </row>
    <row r="5147" spans="1:15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>
        <f t="shared" si="160"/>
        <v>139.04</v>
      </c>
      <c r="O5147" s="1">
        <f t="shared" si="161"/>
        <v>0.27999999999999997</v>
      </c>
    </row>
    <row r="5148" spans="1:15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>
        <f t="shared" si="160"/>
        <v>46.8</v>
      </c>
      <c r="O5148" s="1">
        <f t="shared" si="161"/>
        <v>0.35</v>
      </c>
    </row>
    <row r="5149" spans="1:15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>
        <f t="shared" si="160"/>
        <v>8.5440000000000005</v>
      </c>
      <c r="O5149" s="1">
        <f t="shared" si="161"/>
        <v>0.22500000000000001</v>
      </c>
    </row>
    <row r="5150" spans="1:15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>
        <f t="shared" si="160"/>
        <v>842.37599999999998</v>
      </c>
      <c r="O5150" s="1">
        <f t="shared" si="161"/>
        <v>0.125</v>
      </c>
    </row>
    <row r="5151" spans="1:15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>
        <f t="shared" si="160"/>
        <v>1214.8499999999999</v>
      </c>
      <c r="O5151" s="1">
        <f t="shared" si="161"/>
        <v>0.29000000000000004</v>
      </c>
    </row>
    <row r="5152" spans="1:15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>
        <f t="shared" si="160"/>
        <v>67.78</v>
      </c>
      <c r="O5152" s="1">
        <f t="shared" si="161"/>
        <v>0.25</v>
      </c>
    </row>
    <row r="5153" spans="1:15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>
        <f t="shared" si="160"/>
        <v>39.9</v>
      </c>
      <c r="O5153" s="1">
        <f t="shared" si="161"/>
        <v>0.26</v>
      </c>
    </row>
    <row r="5154" spans="1:15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>
        <f t="shared" si="160"/>
        <v>2.6880000000000002</v>
      </c>
      <c r="O5154" s="1">
        <f t="shared" si="161"/>
        <v>0.31249999999999994</v>
      </c>
    </row>
    <row r="5155" spans="1:15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>
        <f t="shared" si="160"/>
        <v>6.6</v>
      </c>
      <c r="O5155" s="1">
        <f t="shared" si="161"/>
        <v>0.44</v>
      </c>
    </row>
    <row r="5156" spans="1:15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>
        <f t="shared" si="160"/>
        <v>28.4</v>
      </c>
      <c r="O5156" s="1">
        <f t="shared" si="161"/>
        <v>0.46</v>
      </c>
    </row>
    <row r="5157" spans="1:15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>
        <f t="shared" si="160"/>
        <v>212.94</v>
      </c>
      <c r="O5157" s="1">
        <f t="shared" si="161"/>
        <v>0.16</v>
      </c>
    </row>
    <row r="5158" spans="1:15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>
        <f t="shared" si="160"/>
        <v>1001.5839999999999</v>
      </c>
      <c r="O5158" s="1">
        <f t="shared" si="161"/>
        <v>0.125</v>
      </c>
    </row>
    <row r="5159" spans="1:15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>
        <f t="shared" si="160"/>
        <v>569.05799999999999</v>
      </c>
      <c r="O5159" s="1">
        <f t="shared" si="161"/>
        <v>-0.31428571428571428</v>
      </c>
    </row>
    <row r="5160" spans="1:15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>
        <f t="shared" si="160"/>
        <v>14.224</v>
      </c>
      <c r="O5160" s="1">
        <f t="shared" si="161"/>
        <v>-0.72499999999999998</v>
      </c>
    </row>
    <row r="5161" spans="1:15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>
        <f t="shared" si="160"/>
        <v>105.584</v>
      </c>
      <c r="O5161" s="1">
        <f t="shared" si="161"/>
        <v>8.7499999999999994E-2</v>
      </c>
    </row>
    <row r="5162" spans="1:15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>
        <f t="shared" si="160"/>
        <v>68.72</v>
      </c>
      <c r="O5162" s="1">
        <f t="shared" si="161"/>
        <v>-0.21249999999999999</v>
      </c>
    </row>
    <row r="5163" spans="1:15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>
        <f t="shared" si="160"/>
        <v>1367.84</v>
      </c>
      <c r="O5163" s="1">
        <f t="shared" si="161"/>
        <v>0.19</v>
      </c>
    </row>
    <row r="5164" spans="1:15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>
        <f t="shared" si="160"/>
        <v>301.95999999999998</v>
      </c>
      <c r="O5164" s="1">
        <f t="shared" si="161"/>
        <v>0.11000000000000001</v>
      </c>
    </row>
    <row r="5165" spans="1:15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>
        <f t="shared" si="160"/>
        <v>170.352</v>
      </c>
      <c r="O5165" s="1">
        <f t="shared" si="161"/>
        <v>-9.9999999999999992E-2</v>
      </c>
    </row>
    <row r="5166" spans="1:15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>
        <f t="shared" si="160"/>
        <v>3.9</v>
      </c>
      <c r="O5166" s="1">
        <f t="shared" si="161"/>
        <v>0.38999999999999996</v>
      </c>
    </row>
    <row r="5167" spans="1:15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>
        <f t="shared" si="160"/>
        <v>12.84</v>
      </c>
      <c r="O5167" s="1">
        <f t="shared" si="161"/>
        <v>0.44999999999999996</v>
      </c>
    </row>
    <row r="5168" spans="1:15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>
        <f t="shared" si="160"/>
        <v>15.84</v>
      </c>
      <c r="O5168" s="1">
        <f t="shared" si="161"/>
        <v>0.45</v>
      </c>
    </row>
    <row r="5169" spans="1:15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>
        <f t="shared" si="160"/>
        <v>563.94000000000005</v>
      </c>
      <c r="O5169" s="1">
        <f t="shared" si="161"/>
        <v>0.19999999999999998</v>
      </c>
    </row>
    <row r="5170" spans="1:15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>
        <f t="shared" si="160"/>
        <v>62.94</v>
      </c>
      <c r="O5170" s="1">
        <f t="shared" si="161"/>
        <v>0.19</v>
      </c>
    </row>
    <row r="5171" spans="1:15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>
        <f t="shared" si="160"/>
        <v>535.41</v>
      </c>
      <c r="O5171" s="1">
        <f t="shared" si="161"/>
        <v>0.3</v>
      </c>
    </row>
    <row r="5172" spans="1:15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>
        <f t="shared" si="160"/>
        <v>3504.9</v>
      </c>
      <c r="O5172" s="1">
        <f t="shared" si="161"/>
        <v>0.2</v>
      </c>
    </row>
    <row r="5173" spans="1:15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>
        <f t="shared" si="160"/>
        <v>144.12</v>
      </c>
      <c r="O5173" s="1">
        <f t="shared" si="161"/>
        <v>0.48</v>
      </c>
    </row>
    <row r="5174" spans="1:15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>
        <f t="shared" si="160"/>
        <v>314.55</v>
      </c>
      <c r="O5174" s="1">
        <f t="shared" si="161"/>
        <v>0.48000000000000004</v>
      </c>
    </row>
    <row r="5175" spans="1:15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>
        <f t="shared" si="160"/>
        <v>3.4079999999999999</v>
      </c>
      <c r="O5175" s="1">
        <f t="shared" si="161"/>
        <v>0.26250000000000001</v>
      </c>
    </row>
    <row r="5176" spans="1:15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>
        <f t="shared" si="160"/>
        <v>2.0720000000000001</v>
      </c>
      <c r="O5176" s="1">
        <f t="shared" si="161"/>
        <v>-1.7</v>
      </c>
    </row>
    <row r="5177" spans="1:15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>
        <f t="shared" si="160"/>
        <v>328.39920000000001</v>
      </c>
      <c r="O5177" s="1">
        <f t="shared" si="161"/>
        <v>-0.27941176470588236</v>
      </c>
    </row>
    <row r="5178" spans="1:15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>
        <f t="shared" si="160"/>
        <v>53.247999999999998</v>
      </c>
      <c r="O5178" s="1">
        <f t="shared" si="161"/>
        <v>0.375</v>
      </c>
    </row>
    <row r="5179" spans="1:15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>
        <f t="shared" si="160"/>
        <v>4.992</v>
      </c>
      <c r="O5179" s="1">
        <f t="shared" si="161"/>
        <v>0.33750000000000002</v>
      </c>
    </row>
    <row r="5180" spans="1:15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>
        <f t="shared" si="160"/>
        <v>37.68</v>
      </c>
      <c r="O5180" s="1">
        <f t="shared" si="161"/>
        <v>0.42</v>
      </c>
    </row>
    <row r="5181" spans="1:15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>
        <f t="shared" si="160"/>
        <v>258.57600000000002</v>
      </c>
      <c r="O5181" s="1">
        <f t="shared" si="161"/>
        <v>7.4999999999999997E-2</v>
      </c>
    </row>
    <row r="5182" spans="1:15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>
        <f t="shared" si="160"/>
        <v>75.84</v>
      </c>
      <c r="O5182" s="1">
        <f t="shared" si="161"/>
        <v>0.39</v>
      </c>
    </row>
    <row r="5183" spans="1:15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>
        <f t="shared" si="160"/>
        <v>45.36</v>
      </c>
      <c r="O5183" s="1">
        <f t="shared" si="161"/>
        <v>0.48</v>
      </c>
    </row>
    <row r="5184" spans="1:15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>
        <f t="shared" si="160"/>
        <v>45.78</v>
      </c>
      <c r="O5184" s="1">
        <f t="shared" si="161"/>
        <v>0.5</v>
      </c>
    </row>
    <row r="5185" spans="1:15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>
        <f t="shared" si="160"/>
        <v>40.29</v>
      </c>
      <c r="O5185" s="1">
        <f t="shared" si="161"/>
        <v>0.25</v>
      </c>
    </row>
    <row r="5186" spans="1:15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>
        <f t="shared" si="160"/>
        <v>38.71</v>
      </c>
      <c r="O5186" s="1">
        <f t="shared" si="161"/>
        <v>0.45999999999999996</v>
      </c>
    </row>
    <row r="5187" spans="1:15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>
        <f t="shared" ref="N5187:N5250" si="162">J5187</f>
        <v>1801.6320000000001</v>
      </c>
      <c r="O5187" s="1">
        <f t="shared" ref="O5187:O5250" si="163">M5187/J5187</f>
        <v>-0.18749999999999997</v>
      </c>
    </row>
    <row r="5188" spans="1:15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>
        <f t="shared" si="162"/>
        <v>748.75199999999995</v>
      </c>
      <c r="O5188" s="1">
        <f t="shared" si="163"/>
        <v>-0.21666666666666667</v>
      </c>
    </row>
    <row r="5189" spans="1:15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>
        <f t="shared" si="162"/>
        <v>199.96</v>
      </c>
      <c r="O5189" s="1">
        <f t="shared" si="163"/>
        <v>0.08</v>
      </c>
    </row>
    <row r="5190" spans="1:15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>
        <f t="shared" si="162"/>
        <v>1516.2</v>
      </c>
      <c r="O5190" s="1">
        <f t="shared" si="163"/>
        <v>0.26</v>
      </c>
    </row>
    <row r="5191" spans="1:15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>
        <f t="shared" si="162"/>
        <v>167.952</v>
      </c>
      <c r="O5191" s="1">
        <f t="shared" si="163"/>
        <v>-0.16250000000000001</v>
      </c>
    </row>
    <row r="5192" spans="1:15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>
        <f t="shared" si="162"/>
        <v>45.04</v>
      </c>
      <c r="O5192" s="1">
        <f t="shared" si="163"/>
        <v>9.9999999999999992E-2</v>
      </c>
    </row>
    <row r="5193" spans="1:15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>
        <f t="shared" si="162"/>
        <v>23.16</v>
      </c>
      <c r="O5193" s="1">
        <f t="shared" si="163"/>
        <v>0.5</v>
      </c>
    </row>
    <row r="5194" spans="1:15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>
        <f t="shared" si="162"/>
        <v>397.6</v>
      </c>
      <c r="O5194" s="1">
        <f t="shared" si="163"/>
        <v>0.10999999999999999</v>
      </c>
    </row>
    <row r="5195" spans="1:15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>
        <f t="shared" si="162"/>
        <v>85.96</v>
      </c>
      <c r="O5195" s="1">
        <f t="shared" si="163"/>
        <v>0.47000000000000008</v>
      </c>
    </row>
    <row r="5196" spans="1:15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>
        <f t="shared" si="162"/>
        <v>13.12</v>
      </c>
      <c r="O5196" s="1">
        <f t="shared" si="163"/>
        <v>0.33</v>
      </c>
    </row>
    <row r="5197" spans="1:15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>
        <f t="shared" si="162"/>
        <v>45.66</v>
      </c>
      <c r="O5197" s="1">
        <f t="shared" si="163"/>
        <v>0.49000000000000005</v>
      </c>
    </row>
    <row r="5198" spans="1:15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>
        <f t="shared" si="162"/>
        <v>158.13</v>
      </c>
      <c r="O5198" s="1">
        <f t="shared" si="163"/>
        <v>0.49</v>
      </c>
    </row>
    <row r="5199" spans="1:15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>
        <f t="shared" si="162"/>
        <v>43.6</v>
      </c>
      <c r="O5199" s="1">
        <f t="shared" si="163"/>
        <v>0.1</v>
      </c>
    </row>
    <row r="5200" spans="1:15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>
        <f t="shared" si="162"/>
        <v>3930.0720000000001</v>
      </c>
      <c r="O5200" s="1">
        <f t="shared" si="163"/>
        <v>-0.2</v>
      </c>
    </row>
    <row r="5201" spans="1:15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>
        <f t="shared" si="162"/>
        <v>2.3039999999999998</v>
      </c>
      <c r="O5201" s="1">
        <f t="shared" si="163"/>
        <v>0.33750000000000002</v>
      </c>
    </row>
    <row r="5202" spans="1:15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>
        <f t="shared" si="162"/>
        <v>431.976</v>
      </c>
      <c r="O5202" s="1">
        <f t="shared" si="163"/>
        <v>7.5000000000000011E-2</v>
      </c>
    </row>
    <row r="5203" spans="1:15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>
        <f t="shared" si="162"/>
        <v>41.72</v>
      </c>
      <c r="O5203" s="1">
        <f t="shared" si="163"/>
        <v>0.13750000000000001</v>
      </c>
    </row>
    <row r="5204" spans="1:15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>
        <f t="shared" si="162"/>
        <v>104.23</v>
      </c>
      <c r="O5204" s="1">
        <f t="shared" si="163"/>
        <v>0.26999999999999996</v>
      </c>
    </row>
    <row r="5205" spans="1:15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>
        <f t="shared" si="162"/>
        <v>70.260000000000005</v>
      </c>
      <c r="O5205" s="1">
        <f t="shared" si="163"/>
        <v>0.26999999999999996</v>
      </c>
    </row>
    <row r="5206" spans="1:15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>
        <f t="shared" si="162"/>
        <v>9.26</v>
      </c>
      <c r="O5206" s="1">
        <f t="shared" si="163"/>
        <v>0.33</v>
      </c>
    </row>
    <row r="5207" spans="1:15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>
        <f t="shared" si="162"/>
        <v>105.98</v>
      </c>
      <c r="O5207" s="1">
        <f t="shared" si="163"/>
        <v>0.04</v>
      </c>
    </row>
    <row r="5208" spans="1:15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>
        <f t="shared" si="162"/>
        <v>1.24</v>
      </c>
      <c r="O5208" s="1">
        <f t="shared" si="163"/>
        <v>0.47</v>
      </c>
    </row>
    <row r="5209" spans="1:15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>
        <f t="shared" si="162"/>
        <v>20.7</v>
      </c>
      <c r="O5209" s="1">
        <f t="shared" si="163"/>
        <v>0.48000000000000004</v>
      </c>
    </row>
    <row r="5210" spans="1:15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>
        <f t="shared" si="162"/>
        <v>28.9</v>
      </c>
      <c r="O5210" s="1">
        <f t="shared" si="163"/>
        <v>0.49</v>
      </c>
    </row>
    <row r="5211" spans="1:15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>
        <f t="shared" si="162"/>
        <v>27.18</v>
      </c>
      <c r="O5211" s="1">
        <f t="shared" si="163"/>
        <v>0.47</v>
      </c>
    </row>
    <row r="5212" spans="1:15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>
        <f t="shared" si="162"/>
        <v>465.18</v>
      </c>
      <c r="O5212" s="1">
        <f t="shared" si="163"/>
        <v>0.26</v>
      </c>
    </row>
    <row r="5213" spans="1:15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>
        <f t="shared" si="162"/>
        <v>36.630000000000003</v>
      </c>
      <c r="O5213" s="1">
        <f t="shared" si="163"/>
        <v>0.27</v>
      </c>
    </row>
    <row r="5214" spans="1:15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>
        <f t="shared" si="162"/>
        <v>51.45</v>
      </c>
      <c r="O5214" s="1">
        <f t="shared" si="163"/>
        <v>0.27</v>
      </c>
    </row>
    <row r="5215" spans="1:15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>
        <f t="shared" si="162"/>
        <v>7.83</v>
      </c>
      <c r="O5215" s="1">
        <f t="shared" si="163"/>
        <v>0.45999999999999996</v>
      </c>
    </row>
    <row r="5216" spans="1:15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>
        <f t="shared" si="162"/>
        <v>35.4</v>
      </c>
      <c r="O5216" s="1">
        <f t="shared" si="163"/>
        <v>0.38</v>
      </c>
    </row>
    <row r="5217" spans="1:15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>
        <f t="shared" si="162"/>
        <v>29.9</v>
      </c>
      <c r="O5217" s="1">
        <f t="shared" si="163"/>
        <v>0.45</v>
      </c>
    </row>
    <row r="5218" spans="1:15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>
        <f t="shared" si="162"/>
        <v>17.48</v>
      </c>
      <c r="O5218" s="1">
        <f t="shared" si="163"/>
        <v>0.47000000000000003</v>
      </c>
    </row>
    <row r="5219" spans="1:15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>
        <f t="shared" si="162"/>
        <v>79.14</v>
      </c>
      <c r="O5219" s="1">
        <f t="shared" si="163"/>
        <v>0.46</v>
      </c>
    </row>
    <row r="5220" spans="1:15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>
        <f t="shared" si="162"/>
        <v>8.4</v>
      </c>
      <c r="O5220" s="1">
        <f t="shared" si="163"/>
        <v>0.5</v>
      </c>
    </row>
    <row r="5221" spans="1:15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>
        <f t="shared" si="162"/>
        <v>498.26</v>
      </c>
      <c r="O5221" s="1">
        <f t="shared" si="163"/>
        <v>0.27</v>
      </c>
    </row>
    <row r="5222" spans="1:15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>
        <f t="shared" si="162"/>
        <v>212.94</v>
      </c>
      <c r="O5222" s="1">
        <f t="shared" si="163"/>
        <v>0.27</v>
      </c>
    </row>
    <row r="5223" spans="1:15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>
        <f t="shared" si="162"/>
        <v>706.86</v>
      </c>
      <c r="O5223" s="1">
        <f t="shared" si="163"/>
        <v>0.28000000000000003</v>
      </c>
    </row>
    <row r="5224" spans="1:15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>
        <f t="shared" si="162"/>
        <v>114.95</v>
      </c>
      <c r="O5224" s="1">
        <f t="shared" si="163"/>
        <v>0.02</v>
      </c>
    </row>
    <row r="5225" spans="1:15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>
        <f t="shared" si="162"/>
        <v>43.19</v>
      </c>
      <c r="O5225" s="1">
        <f t="shared" si="163"/>
        <v>0.48000000000000004</v>
      </c>
    </row>
    <row r="5226" spans="1:15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>
        <f t="shared" si="162"/>
        <v>166.44</v>
      </c>
      <c r="O5226" s="1">
        <f t="shared" si="163"/>
        <v>0.48</v>
      </c>
    </row>
    <row r="5227" spans="1:15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>
        <f t="shared" si="162"/>
        <v>36.56</v>
      </c>
      <c r="O5227" s="1">
        <f t="shared" si="163"/>
        <v>0.35</v>
      </c>
    </row>
    <row r="5228" spans="1:15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>
        <f t="shared" si="162"/>
        <v>186.14400000000001</v>
      </c>
      <c r="O5228" s="1">
        <f t="shared" si="163"/>
        <v>0.32500000000000001</v>
      </c>
    </row>
    <row r="5229" spans="1:15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>
        <f t="shared" si="162"/>
        <v>353.56799999999998</v>
      </c>
      <c r="O5229" s="1">
        <f t="shared" si="163"/>
        <v>-0.125</v>
      </c>
    </row>
    <row r="5230" spans="1:15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>
        <f t="shared" si="162"/>
        <v>81.98</v>
      </c>
      <c r="O5230" s="1">
        <f t="shared" si="163"/>
        <v>0.49</v>
      </c>
    </row>
    <row r="5231" spans="1:15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>
        <f t="shared" si="162"/>
        <v>14.624000000000001</v>
      </c>
      <c r="O5231" s="1">
        <f t="shared" si="163"/>
        <v>0.35000000000000003</v>
      </c>
    </row>
    <row r="5232" spans="1:15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>
        <f t="shared" si="162"/>
        <v>697.16</v>
      </c>
      <c r="O5232" s="1">
        <f t="shared" si="163"/>
        <v>1.2499999999999999E-2</v>
      </c>
    </row>
    <row r="5233" spans="1:15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>
        <f t="shared" si="162"/>
        <v>30.93</v>
      </c>
      <c r="O5233" s="1">
        <f t="shared" si="163"/>
        <v>0.41000000000000003</v>
      </c>
    </row>
    <row r="5234" spans="1:15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>
        <f t="shared" si="162"/>
        <v>27.495999999999999</v>
      </c>
      <c r="O5234" s="1">
        <f t="shared" si="163"/>
        <v>0.33750000000000002</v>
      </c>
    </row>
    <row r="5235" spans="1:15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>
        <f t="shared" si="162"/>
        <v>605.34</v>
      </c>
      <c r="O5235" s="1">
        <f t="shared" si="163"/>
        <v>0.24</v>
      </c>
    </row>
    <row r="5236" spans="1:15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>
        <f t="shared" si="162"/>
        <v>210.00800000000001</v>
      </c>
      <c r="O5236" s="1">
        <f t="shared" si="163"/>
        <v>1.2500000000000001E-2</v>
      </c>
    </row>
    <row r="5237" spans="1:15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>
        <f t="shared" si="162"/>
        <v>54.96</v>
      </c>
      <c r="O5237" s="1">
        <f t="shared" si="163"/>
        <v>0.28999999999999998</v>
      </c>
    </row>
    <row r="5238" spans="1:15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>
        <f t="shared" si="162"/>
        <v>164.22</v>
      </c>
      <c r="O5238" s="1">
        <f t="shared" si="163"/>
        <v>0.31</v>
      </c>
    </row>
    <row r="5239" spans="1:15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>
        <f t="shared" si="162"/>
        <v>362.94</v>
      </c>
      <c r="O5239" s="1">
        <f t="shared" si="163"/>
        <v>9.9999999999999992E-2</v>
      </c>
    </row>
    <row r="5240" spans="1:15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>
        <f t="shared" si="162"/>
        <v>59.98</v>
      </c>
      <c r="O5240" s="1">
        <f t="shared" si="163"/>
        <v>0.44000000000000006</v>
      </c>
    </row>
    <row r="5241" spans="1:15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>
        <f t="shared" si="162"/>
        <v>332.94</v>
      </c>
      <c r="O5241" s="1">
        <f t="shared" si="163"/>
        <v>0.02</v>
      </c>
    </row>
    <row r="5242" spans="1:15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>
        <f t="shared" si="162"/>
        <v>39.872</v>
      </c>
      <c r="O5242" s="1">
        <f t="shared" si="163"/>
        <v>0.32499999999999996</v>
      </c>
    </row>
    <row r="5243" spans="1:15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>
        <f t="shared" si="162"/>
        <v>13.68</v>
      </c>
      <c r="O5243" s="1">
        <f t="shared" si="163"/>
        <v>0.27</v>
      </c>
    </row>
    <row r="5244" spans="1:15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>
        <f t="shared" si="162"/>
        <v>3.3180000000000001</v>
      </c>
      <c r="O5244" s="1">
        <f t="shared" si="163"/>
        <v>-1.7</v>
      </c>
    </row>
    <row r="5245" spans="1:15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>
        <f t="shared" si="162"/>
        <v>10.44</v>
      </c>
      <c r="O5245" s="1">
        <f t="shared" si="163"/>
        <v>0.45999999999999996</v>
      </c>
    </row>
    <row r="5246" spans="1:15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>
        <f t="shared" si="162"/>
        <v>136.464</v>
      </c>
      <c r="O5246" s="1">
        <f t="shared" si="163"/>
        <v>0.1125</v>
      </c>
    </row>
    <row r="5247" spans="1:15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>
        <f t="shared" si="162"/>
        <v>333.57600000000002</v>
      </c>
      <c r="O5247" s="1">
        <f t="shared" si="163"/>
        <v>9.9999999999999992E-2</v>
      </c>
    </row>
    <row r="5248" spans="1:15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>
        <f t="shared" si="162"/>
        <v>12.544</v>
      </c>
      <c r="O5248" s="1">
        <f t="shared" si="163"/>
        <v>0.37499999999999994</v>
      </c>
    </row>
    <row r="5249" spans="1:15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>
        <f t="shared" si="162"/>
        <v>20.768000000000001</v>
      </c>
      <c r="O5249" s="1">
        <f t="shared" si="163"/>
        <v>-2.5499999999999998</v>
      </c>
    </row>
    <row r="5250" spans="1:15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>
        <f t="shared" si="162"/>
        <v>43.5</v>
      </c>
      <c r="O5250" s="1">
        <f t="shared" si="163"/>
        <v>0.25</v>
      </c>
    </row>
    <row r="5251" spans="1:15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>
        <f t="shared" ref="N5251:N5314" si="164">J5251</f>
        <v>12.576000000000001</v>
      </c>
      <c r="O5251" s="1">
        <f t="shared" ref="O5251:O5314" si="165">M5251/J5251</f>
        <v>0.32500000000000001</v>
      </c>
    </row>
    <row r="5252" spans="1:15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>
        <f t="shared" si="164"/>
        <v>249.95</v>
      </c>
      <c r="O5252" s="1">
        <f t="shared" si="165"/>
        <v>0.08</v>
      </c>
    </row>
    <row r="5253" spans="1:15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>
        <f t="shared" si="164"/>
        <v>49.12</v>
      </c>
      <c r="O5253" s="1">
        <f t="shared" si="165"/>
        <v>0.47000000000000003</v>
      </c>
    </row>
    <row r="5254" spans="1:15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>
        <f t="shared" si="164"/>
        <v>182.91</v>
      </c>
      <c r="O5254" s="1">
        <f t="shared" si="165"/>
        <v>0.29000000000000004</v>
      </c>
    </row>
    <row r="5255" spans="1:15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>
        <f t="shared" si="164"/>
        <v>107.648</v>
      </c>
      <c r="O5255" s="1">
        <f t="shared" si="165"/>
        <v>0.3125</v>
      </c>
    </row>
    <row r="5256" spans="1:15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>
        <f t="shared" si="164"/>
        <v>99.372</v>
      </c>
      <c r="O5256" s="1">
        <f t="shared" si="165"/>
        <v>-7.1428571428571425E-2</v>
      </c>
    </row>
    <row r="5257" spans="1:15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>
        <f t="shared" si="164"/>
        <v>33.567999999999998</v>
      </c>
      <c r="O5257" s="1">
        <f t="shared" si="165"/>
        <v>-0.16250000000000001</v>
      </c>
    </row>
    <row r="5258" spans="1:15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>
        <f t="shared" si="164"/>
        <v>10.56</v>
      </c>
      <c r="O5258" s="1">
        <f t="shared" si="165"/>
        <v>0.44999999999999996</v>
      </c>
    </row>
    <row r="5259" spans="1:15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>
        <f t="shared" si="164"/>
        <v>38.880000000000003</v>
      </c>
      <c r="O5259" s="1">
        <f t="shared" si="165"/>
        <v>0.48000000000000004</v>
      </c>
    </row>
    <row r="5260" spans="1:15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>
        <f t="shared" si="164"/>
        <v>35.200000000000003</v>
      </c>
      <c r="O5260" s="1">
        <f t="shared" si="165"/>
        <v>0.47</v>
      </c>
    </row>
    <row r="5261" spans="1:15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>
        <f t="shared" si="164"/>
        <v>45.527999999999999</v>
      </c>
      <c r="O5261" s="1">
        <f t="shared" si="165"/>
        <v>0.35</v>
      </c>
    </row>
    <row r="5262" spans="1:15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>
        <f t="shared" si="164"/>
        <v>196.77600000000001</v>
      </c>
      <c r="O5262" s="1">
        <f t="shared" si="165"/>
        <v>7.4999999999999997E-2</v>
      </c>
    </row>
    <row r="5263" spans="1:15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>
        <f t="shared" si="164"/>
        <v>2.92</v>
      </c>
      <c r="O5263" s="1">
        <f t="shared" si="165"/>
        <v>-1.65</v>
      </c>
    </row>
    <row r="5264" spans="1:15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>
        <f t="shared" si="164"/>
        <v>200.79499999999999</v>
      </c>
      <c r="O5264" s="1">
        <f t="shared" si="165"/>
        <v>-0.1142857142857143</v>
      </c>
    </row>
    <row r="5265" spans="1:15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>
        <f t="shared" si="164"/>
        <v>46.688000000000002</v>
      </c>
      <c r="O5265" s="1">
        <f t="shared" si="165"/>
        <v>-6.25E-2</v>
      </c>
    </row>
    <row r="5266" spans="1:15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>
        <f t="shared" si="164"/>
        <v>21.864000000000001</v>
      </c>
      <c r="O5266" s="1">
        <f t="shared" si="165"/>
        <v>0.16250000000000001</v>
      </c>
    </row>
    <row r="5267" spans="1:15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>
        <f t="shared" si="164"/>
        <v>11.76</v>
      </c>
      <c r="O5267" s="1">
        <f t="shared" si="165"/>
        <v>0.49000000000000005</v>
      </c>
    </row>
    <row r="5268" spans="1:15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>
        <f t="shared" si="164"/>
        <v>167.94</v>
      </c>
      <c r="O5268" s="1">
        <f t="shared" si="165"/>
        <v>0.49</v>
      </c>
    </row>
    <row r="5269" spans="1:15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>
        <f t="shared" si="164"/>
        <v>3.89</v>
      </c>
      <c r="O5269" s="1">
        <f t="shared" si="165"/>
        <v>0.26</v>
      </c>
    </row>
    <row r="5270" spans="1:15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>
        <f t="shared" si="164"/>
        <v>52.44</v>
      </c>
      <c r="O5270" s="1">
        <f t="shared" si="165"/>
        <v>0.46</v>
      </c>
    </row>
    <row r="5271" spans="1:15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>
        <f t="shared" si="164"/>
        <v>32.36</v>
      </c>
      <c r="O5271" s="1">
        <f t="shared" si="165"/>
        <v>0.36</v>
      </c>
    </row>
    <row r="5272" spans="1:15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>
        <f t="shared" si="164"/>
        <v>406.6</v>
      </c>
      <c r="O5272" s="1">
        <f t="shared" si="165"/>
        <v>0.27999999999999997</v>
      </c>
    </row>
    <row r="5273" spans="1:15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>
        <f t="shared" si="164"/>
        <v>27.92</v>
      </c>
      <c r="O5273" s="1">
        <f t="shared" si="165"/>
        <v>0.28999999999999998</v>
      </c>
    </row>
    <row r="5274" spans="1:15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>
        <f t="shared" si="164"/>
        <v>399.67200000000003</v>
      </c>
      <c r="O5274" s="1">
        <f t="shared" si="165"/>
        <v>-3.7499999999999999E-2</v>
      </c>
    </row>
    <row r="5275" spans="1:15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>
        <f t="shared" si="164"/>
        <v>3.7440000000000002</v>
      </c>
      <c r="O5275" s="1">
        <f t="shared" si="165"/>
        <v>-0.7</v>
      </c>
    </row>
    <row r="5276" spans="1:15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>
        <f t="shared" si="164"/>
        <v>715.2</v>
      </c>
      <c r="O5276" s="1">
        <f t="shared" si="165"/>
        <v>0.25</v>
      </c>
    </row>
    <row r="5277" spans="1:15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>
        <f t="shared" si="164"/>
        <v>159.80000000000001</v>
      </c>
      <c r="O5277" s="1">
        <f t="shared" si="165"/>
        <v>0.43999999999999995</v>
      </c>
    </row>
    <row r="5278" spans="1:15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>
        <f t="shared" si="164"/>
        <v>44.75</v>
      </c>
      <c r="O5278" s="1">
        <f t="shared" si="165"/>
        <v>0.19</v>
      </c>
    </row>
    <row r="5279" spans="1:15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>
        <f t="shared" si="164"/>
        <v>340.11599999999999</v>
      </c>
      <c r="O5279" s="1">
        <f t="shared" si="165"/>
        <v>-2.8571428571428571E-2</v>
      </c>
    </row>
    <row r="5280" spans="1:15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>
        <f t="shared" si="164"/>
        <v>105.52</v>
      </c>
      <c r="O5280" s="1">
        <f t="shared" si="165"/>
        <v>0.46</v>
      </c>
    </row>
    <row r="5281" spans="1:15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>
        <f t="shared" si="164"/>
        <v>13.48</v>
      </c>
      <c r="O5281" s="1">
        <f t="shared" si="165"/>
        <v>0.13999999999999999</v>
      </c>
    </row>
    <row r="5282" spans="1:15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>
        <f t="shared" si="164"/>
        <v>85.52</v>
      </c>
      <c r="O5282" s="1">
        <f t="shared" si="165"/>
        <v>0.26</v>
      </c>
    </row>
    <row r="5283" spans="1:15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>
        <f t="shared" si="164"/>
        <v>6.16</v>
      </c>
      <c r="O5283" s="1">
        <f t="shared" si="165"/>
        <v>0.48</v>
      </c>
    </row>
    <row r="5284" spans="1:15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>
        <f t="shared" si="164"/>
        <v>36.840000000000003</v>
      </c>
      <c r="O5284" s="1">
        <f t="shared" si="165"/>
        <v>0.47000000000000003</v>
      </c>
    </row>
    <row r="5285" spans="1:15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>
        <f t="shared" si="164"/>
        <v>15.84</v>
      </c>
      <c r="O5285" s="1">
        <f t="shared" si="165"/>
        <v>0</v>
      </c>
    </row>
    <row r="5286" spans="1:15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>
        <f t="shared" si="164"/>
        <v>44.4</v>
      </c>
      <c r="O5286" s="1">
        <f t="shared" si="165"/>
        <v>0.5</v>
      </c>
    </row>
    <row r="5287" spans="1:15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>
        <f t="shared" si="164"/>
        <v>21.24</v>
      </c>
      <c r="O5287" s="1">
        <f t="shared" si="165"/>
        <v>0.35000000000000003</v>
      </c>
    </row>
    <row r="5288" spans="1:15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>
        <f t="shared" si="164"/>
        <v>9.5519999999999996</v>
      </c>
      <c r="O5288" s="1">
        <f t="shared" si="165"/>
        <v>-0.76666666666666672</v>
      </c>
    </row>
    <row r="5289" spans="1:15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>
        <f t="shared" si="164"/>
        <v>89.991</v>
      </c>
      <c r="O5289" s="1">
        <f t="shared" si="165"/>
        <v>-1.7</v>
      </c>
    </row>
    <row r="5290" spans="1:15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>
        <f t="shared" si="164"/>
        <v>163.96</v>
      </c>
      <c r="O5290" s="1">
        <f t="shared" si="165"/>
        <v>0.49</v>
      </c>
    </row>
    <row r="5291" spans="1:15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>
        <f t="shared" si="164"/>
        <v>17.904</v>
      </c>
      <c r="O5291" s="1">
        <f t="shared" si="165"/>
        <v>0.35</v>
      </c>
    </row>
    <row r="5292" spans="1:15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>
        <f t="shared" si="164"/>
        <v>966.7</v>
      </c>
      <c r="O5292" s="1">
        <f t="shared" si="165"/>
        <v>-1.4285714285714285E-2</v>
      </c>
    </row>
    <row r="5293" spans="1:15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>
        <f t="shared" si="164"/>
        <v>182.11199999999999</v>
      </c>
      <c r="O5293" s="1">
        <f t="shared" si="165"/>
        <v>0.33750000000000002</v>
      </c>
    </row>
    <row r="5294" spans="1:15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>
        <f t="shared" si="164"/>
        <v>4.4640000000000004</v>
      </c>
      <c r="O5294" s="1">
        <f t="shared" si="165"/>
        <v>7.4999999999999983E-2</v>
      </c>
    </row>
    <row r="5295" spans="1:15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>
        <f t="shared" si="164"/>
        <v>51.588000000000001</v>
      </c>
      <c r="O5295" s="1">
        <f t="shared" si="165"/>
        <v>-0.3</v>
      </c>
    </row>
    <row r="5296" spans="1:15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>
        <f t="shared" si="164"/>
        <v>50.4</v>
      </c>
      <c r="O5296" s="1">
        <f t="shared" si="165"/>
        <v>0.46</v>
      </c>
    </row>
    <row r="5297" spans="1:15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>
        <f t="shared" si="164"/>
        <v>89.567999999999998</v>
      </c>
      <c r="O5297" s="1">
        <f t="shared" si="165"/>
        <v>0.36250000000000004</v>
      </c>
    </row>
    <row r="5298" spans="1:15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>
        <f t="shared" si="164"/>
        <v>14.89</v>
      </c>
      <c r="O5298" s="1">
        <f t="shared" si="165"/>
        <v>0.26999999999999996</v>
      </c>
    </row>
    <row r="5299" spans="1:15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>
        <f t="shared" si="164"/>
        <v>543.91999999999996</v>
      </c>
      <c r="O5299" s="1">
        <f t="shared" si="165"/>
        <v>0.25</v>
      </c>
    </row>
    <row r="5300" spans="1:15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>
        <f t="shared" si="164"/>
        <v>4.08</v>
      </c>
      <c r="O5300" s="1">
        <f t="shared" si="165"/>
        <v>0.47</v>
      </c>
    </row>
    <row r="5301" spans="1:15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>
        <f t="shared" si="164"/>
        <v>18.899999999999999</v>
      </c>
      <c r="O5301" s="1">
        <f t="shared" si="165"/>
        <v>0.46000000000000008</v>
      </c>
    </row>
    <row r="5302" spans="1:15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>
        <f t="shared" si="164"/>
        <v>2275.5</v>
      </c>
      <c r="O5302" s="1">
        <f t="shared" si="165"/>
        <v>0.16999999999999998</v>
      </c>
    </row>
    <row r="5303" spans="1:15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>
        <f t="shared" si="164"/>
        <v>1979.7</v>
      </c>
      <c r="O5303" s="1">
        <f t="shared" si="165"/>
        <v>0.33</v>
      </c>
    </row>
    <row r="5304" spans="1:15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>
        <f t="shared" si="164"/>
        <v>62.1</v>
      </c>
      <c r="O5304" s="1">
        <f t="shared" si="165"/>
        <v>0.48</v>
      </c>
    </row>
    <row r="5305" spans="1:15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>
        <f t="shared" si="164"/>
        <v>37.295999999999999</v>
      </c>
      <c r="O5305" s="1">
        <f t="shared" si="165"/>
        <v>-2.8571428571428574E-2</v>
      </c>
    </row>
    <row r="5306" spans="1:15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>
        <f t="shared" si="164"/>
        <v>8.5440000000000005</v>
      </c>
      <c r="O5306" s="1">
        <f t="shared" si="165"/>
        <v>-0.875</v>
      </c>
    </row>
    <row r="5307" spans="1:15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>
        <f t="shared" si="164"/>
        <v>68.95</v>
      </c>
      <c r="O5307" s="1">
        <f t="shared" si="165"/>
        <v>0.42</v>
      </c>
    </row>
    <row r="5308" spans="1:15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>
        <f t="shared" si="164"/>
        <v>296.37</v>
      </c>
      <c r="O5308" s="1">
        <f t="shared" si="165"/>
        <v>0.27</v>
      </c>
    </row>
    <row r="5309" spans="1:15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>
        <f t="shared" si="164"/>
        <v>39.979999999999997</v>
      </c>
      <c r="O5309" s="1">
        <f t="shared" si="165"/>
        <v>5.000000000000001E-2</v>
      </c>
    </row>
    <row r="5310" spans="1:15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>
        <f t="shared" si="164"/>
        <v>191.05799999999999</v>
      </c>
      <c r="O5310" s="1">
        <f t="shared" si="165"/>
        <v>-0.24285714285714285</v>
      </c>
    </row>
    <row r="5311" spans="1:15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>
        <f t="shared" si="164"/>
        <v>13.04</v>
      </c>
      <c r="O5311" s="1">
        <f t="shared" si="165"/>
        <v>0.3</v>
      </c>
    </row>
    <row r="5312" spans="1:15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>
        <f t="shared" si="164"/>
        <v>1525.1880000000001</v>
      </c>
      <c r="O5312" s="1">
        <f t="shared" si="165"/>
        <v>-1.5</v>
      </c>
    </row>
    <row r="5313" spans="1:15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>
        <f t="shared" si="164"/>
        <v>9.2159999999999993</v>
      </c>
      <c r="O5313" s="1">
        <f t="shared" si="165"/>
        <v>0.36250000000000004</v>
      </c>
    </row>
    <row r="5314" spans="1:15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>
        <f t="shared" si="164"/>
        <v>28.047999999999998</v>
      </c>
      <c r="O5314" s="1">
        <f t="shared" si="165"/>
        <v>0.125</v>
      </c>
    </row>
    <row r="5315" spans="1:15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>
        <f t="shared" ref="N5315:N5378" si="166">J5315</f>
        <v>64.959999999999994</v>
      </c>
      <c r="O5315" s="1">
        <f t="shared" ref="O5315:O5378" si="167">M5315/J5315</f>
        <v>0.33000000000000007</v>
      </c>
    </row>
    <row r="5316" spans="1:15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>
        <f t="shared" si="166"/>
        <v>30.56</v>
      </c>
      <c r="O5316" s="1">
        <f t="shared" si="167"/>
        <v>0.49</v>
      </c>
    </row>
    <row r="5317" spans="1:15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>
        <f t="shared" si="166"/>
        <v>187.05600000000001</v>
      </c>
      <c r="O5317" s="1">
        <f t="shared" si="167"/>
        <v>6.25E-2</v>
      </c>
    </row>
    <row r="5318" spans="1:15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>
        <f t="shared" si="166"/>
        <v>11.808</v>
      </c>
      <c r="O5318" s="1">
        <f t="shared" si="167"/>
        <v>0.1125</v>
      </c>
    </row>
    <row r="5319" spans="1:15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>
        <f t="shared" si="166"/>
        <v>9.6560000000000006</v>
      </c>
      <c r="O5319" s="1">
        <f t="shared" si="167"/>
        <v>0.16249999999999998</v>
      </c>
    </row>
    <row r="5320" spans="1:15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>
        <f t="shared" si="166"/>
        <v>20.736000000000001</v>
      </c>
      <c r="O5320" s="1">
        <f t="shared" si="167"/>
        <v>0.35</v>
      </c>
    </row>
    <row r="5321" spans="1:15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>
        <f t="shared" si="166"/>
        <v>27.36</v>
      </c>
      <c r="O5321" s="1">
        <f t="shared" si="167"/>
        <v>-0.8</v>
      </c>
    </row>
    <row r="5322" spans="1:15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>
        <f t="shared" si="166"/>
        <v>2314.116</v>
      </c>
      <c r="O5322" s="1">
        <f t="shared" si="167"/>
        <v>-0.43333333333333335</v>
      </c>
    </row>
    <row r="5323" spans="1:15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>
        <f t="shared" si="166"/>
        <v>34.235999999999997</v>
      </c>
      <c r="O5323" s="1">
        <f t="shared" si="167"/>
        <v>-0.76666666666666672</v>
      </c>
    </row>
    <row r="5324" spans="1:15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>
        <f t="shared" si="166"/>
        <v>19.760000000000002</v>
      </c>
      <c r="O5324" s="1">
        <f t="shared" si="167"/>
        <v>0.3</v>
      </c>
    </row>
    <row r="5325" spans="1:15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>
        <f t="shared" si="166"/>
        <v>15.96</v>
      </c>
      <c r="O5325" s="1">
        <f t="shared" si="167"/>
        <v>0.5</v>
      </c>
    </row>
    <row r="5326" spans="1:15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>
        <f t="shared" si="166"/>
        <v>16.899999999999999</v>
      </c>
      <c r="O5326" s="1">
        <f t="shared" si="167"/>
        <v>0.37000000000000005</v>
      </c>
    </row>
    <row r="5327" spans="1:15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>
        <f t="shared" si="166"/>
        <v>25.08</v>
      </c>
      <c r="O5327" s="1">
        <f t="shared" si="167"/>
        <v>0.36000000000000004</v>
      </c>
    </row>
    <row r="5328" spans="1:15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>
        <f t="shared" si="166"/>
        <v>6.68</v>
      </c>
      <c r="O5328" s="1">
        <f t="shared" si="167"/>
        <v>0.3</v>
      </c>
    </row>
    <row r="5329" spans="1:15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>
        <f t="shared" si="166"/>
        <v>19.440000000000001</v>
      </c>
      <c r="O5329" s="1">
        <f t="shared" si="167"/>
        <v>0.48000000000000004</v>
      </c>
    </row>
    <row r="5330" spans="1:15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>
        <f t="shared" si="166"/>
        <v>31.92</v>
      </c>
      <c r="O5330" s="1">
        <f t="shared" si="167"/>
        <v>7.4999999999999997E-2</v>
      </c>
    </row>
    <row r="5331" spans="1:15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>
        <f t="shared" si="166"/>
        <v>33.567999999999998</v>
      </c>
      <c r="O5331" s="1">
        <f t="shared" si="167"/>
        <v>0.35</v>
      </c>
    </row>
    <row r="5332" spans="1:15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>
        <f t="shared" si="166"/>
        <v>63.94</v>
      </c>
      <c r="O5332" s="1">
        <f t="shared" si="167"/>
        <v>0.39</v>
      </c>
    </row>
    <row r="5333" spans="1:15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>
        <f t="shared" si="166"/>
        <v>60.6</v>
      </c>
      <c r="O5333" s="1">
        <f t="shared" si="167"/>
        <v>0.33750000000000002</v>
      </c>
    </row>
    <row r="5334" spans="1:15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>
        <f t="shared" si="166"/>
        <v>22.72</v>
      </c>
      <c r="O5334" s="1">
        <f t="shared" si="167"/>
        <v>0.29000000000000004</v>
      </c>
    </row>
    <row r="5335" spans="1:15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>
        <f t="shared" si="166"/>
        <v>10.68</v>
      </c>
      <c r="O5335" s="1">
        <f t="shared" si="167"/>
        <v>0.38</v>
      </c>
    </row>
    <row r="5336" spans="1:15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>
        <f t="shared" si="166"/>
        <v>17.34</v>
      </c>
      <c r="O5336" s="1">
        <f t="shared" si="167"/>
        <v>0.49000000000000005</v>
      </c>
    </row>
    <row r="5337" spans="1:15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>
        <f t="shared" si="166"/>
        <v>3.38</v>
      </c>
      <c r="O5337" s="1">
        <f t="shared" si="167"/>
        <v>0.46</v>
      </c>
    </row>
    <row r="5338" spans="1:15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>
        <f t="shared" si="166"/>
        <v>26.975999999999999</v>
      </c>
      <c r="O5338" s="1">
        <f t="shared" si="167"/>
        <v>0.32500000000000007</v>
      </c>
    </row>
    <row r="5339" spans="1:15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>
        <f t="shared" si="166"/>
        <v>307.77600000000001</v>
      </c>
      <c r="O5339" s="1">
        <f t="shared" si="167"/>
        <v>0.36249999999999999</v>
      </c>
    </row>
    <row r="5340" spans="1:15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>
        <f t="shared" si="166"/>
        <v>244.55</v>
      </c>
      <c r="O5340" s="1">
        <f t="shared" si="167"/>
        <v>0.02</v>
      </c>
    </row>
    <row r="5341" spans="1:15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>
        <f t="shared" si="166"/>
        <v>12.24</v>
      </c>
      <c r="O5341" s="1">
        <f t="shared" si="167"/>
        <v>0.47</v>
      </c>
    </row>
    <row r="5342" spans="1:15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>
        <f t="shared" si="166"/>
        <v>13.98</v>
      </c>
      <c r="O5342" s="1">
        <f t="shared" si="167"/>
        <v>0.43</v>
      </c>
    </row>
    <row r="5343" spans="1:15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>
        <f t="shared" si="166"/>
        <v>899.95</v>
      </c>
      <c r="O5343" s="1">
        <f t="shared" si="167"/>
        <v>0.06</v>
      </c>
    </row>
    <row r="5344" spans="1:15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>
        <f t="shared" si="166"/>
        <v>1.6319999999999999</v>
      </c>
      <c r="O5344" s="1">
        <f t="shared" si="167"/>
        <v>0.33750000000000002</v>
      </c>
    </row>
    <row r="5345" spans="1:15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>
        <f t="shared" si="166"/>
        <v>267.95999999999998</v>
      </c>
      <c r="O5345" s="1">
        <f t="shared" si="167"/>
        <v>6.25E-2</v>
      </c>
    </row>
    <row r="5346" spans="1:15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>
        <f t="shared" si="166"/>
        <v>31.95</v>
      </c>
      <c r="O5346" s="1">
        <f t="shared" si="167"/>
        <v>6.9999999999999993E-2</v>
      </c>
    </row>
    <row r="5347" spans="1:15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>
        <f t="shared" si="166"/>
        <v>725.84</v>
      </c>
      <c r="O5347" s="1">
        <f t="shared" si="167"/>
        <v>0.28999999999999998</v>
      </c>
    </row>
    <row r="5348" spans="1:15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>
        <f t="shared" si="166"/>
        <v>10.896000000000001</v>
      </c>
      <c r="O5348" s="1">
        <f t="shared" si="167"/>
        <v>0.36249999999999999</v>
      </c>
    </row>
    <row r="5349" spans="1:15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>
        <f t="shared" si="166"/>
        <v>8.5440000000000005</v>
      </c>
      <c r="O5349" s="1">
        <f t="shared" si="167"/>
        <v>0.33749999999999997</v>
      </c>
    </row>
    <row r="5350" spans="1:15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>
        <f t="shared" si="166"/>
        <v>32.340000000000003</v>
      </c>
      <c r="O5350" s="1">
        <f t="shared" si="167"/>
        <v>0.47999999999999993</v>
      </c>
    </row>
    <row r="5351" spans="1:15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>
        <f t="shared" si="166"/>
        <v>39.9</v>
      </c>
      <c r="O5351" s="1">
        <f t="shared" si="167"/>
        <v>0.5</v>
      </c>
    </row>
    <row r="5352" spans="1:15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>
        <f t="shared" si="166"/>
        <v>143.85599999999999</v>
      </c>
      <c r="O5352" s="1">
        <f t="shared" si="167"/>
        <v>0.33750000000000002</v>
      </c>
    </row>
    <row r="5353" spans="1:15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>
        <f t="shared" si="166"/>
        <v>41.92</v>
      </c>
      <c r="O5353" s="1">
        <f t="shared" si="167"/>
        <v>0.36249999999999999</v>
      </c>
    </row>
    <row r="5354" spans="1:15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>
        <f t="shared" si="166"/>
        <v>329.584</v>
      </c>
      <c r="O5354" s="1">
        <f t="shared" si="167"/>
        <v>0.1125</v>
      </c>
    </row>
    <row r="5355" spans="1:15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>
        <f t="shared" si="166"/>
        <v>87.28</v>
      </c>
      <c r="O5355" s="1">
        <f t="shared" si="167"/>
        <v>0.47</v>
      </c>
    </row>
    <row r="5356" spans="1:15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>
        <f t="shared" si="166"/>
        <v>279.45600000000002</v>
      </c>
      <c r="O5356" s="1">
        <f t="shared" si="167"/>
        <v>7.4999999999999997E-2</v>
      </c>
    </row>
    <row r="5357" spans="1:15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>
        <f t="shared" si="166"/>
        <v>8</v>
      </c>
      <c r="O5357" s="1">
        <f t="shared" si="167"/>
        <v>0.48</v>
      </c>
    </row>
    <row r="5358" spans="1:15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>
        <f t="shared" si="166"/>
        <v>27.24</v>
      </c>
      <c r="O5358" s="1">
        <f t="shared" si="167"/>
        <v>0.35000000000000003</v>
      </c>
    </row>
    <row r="5359" spans="1:15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>
        <f t="shared" si="166"/>
        <v>16.36</v>
      </c>
      <c r="O5359" s="1">
        <f t="shared" si="167"/>
        <v>9.9999999999999992E-2</v>
      </c>
    </row>
    <row r="5360" spans="1:15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>
        <f t="shared" si="166"/>
        <v>15.78</v>
      </c>
      <c r="O5360" s="1">
        <f t="shared" si="167"/>
        <v>0.04</v>
      </c>
    </row>
    <row r="5361" spans="1:15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>
        <f t="shared" si="166"/>
        <v>45.98</v>
      </c>
      <c r="O5361" s="1">
        <f t="shared" si="167"/>
        <v>0.28000000000000003</v>
      </c>
    </row>
    <row r="5362" spans="1:15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>
        <f t="shared" si="166"/>
        <v>198.27199999999999</v>
      </c>
      <c r="O5362" s="1">
        <f t="shared" si="167"/>
        <v>-0.16250000000000001</v>
      </c>
    </row>
    <row r="5363" spans="1:15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>
        <f t="shared" si="166"/>
        <v>720.76</v>
      </c>
      <c r="O5363" s="1">
        <f t="shared" si="167"/>
        <v>7.4999999999999997E-2</v>
      </c>
    </row>
    <row r="5364" spans="1:15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>
        <f t="shared" si="166"/>
        <v>70.56</v>
      </c>
      <c r="O5364" s="1">
        <f t="shared" si="167"/>
        <v>0.34</v>
      </c>
    </row>
    <row r="5365" spans="1:15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>
        <f t="shared" si="166"/>
        <v>81.96</v>
      </c>
      <c r="O5365" s="1">
        <f t="shared" si="167"/>
        <v>0.28000000000000003</v>
      </c>
    </row>
    <row r="5366" spans="1:15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>
        <f t="shared" si="166"/>
        <v>64.864000000000004</v>
      </c>
      <c r="O5366" s="1">
        <f t="shared" si="167"/>
        <v>9.9999999999999992E-2</v>
      </c>
    </row>
    <row r="5367" spans="1:15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>
        <f t="shared" si="166"/>
        <v>151.19200000000001</v>
      </c>
      <c r="O5367" s="1">
        <f t="shared" si="167"/>
        <v>8.7499999999999994E-2</v>
      </c>
    </row>
    <row r="5368" spans="1:15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>
        <f t="shared" si="166"/>
        <v>88.775999999999996</v>
      </c>
      <c r="O5368" s="1">
        <f t="shared" si="167"/>
        <v>8.7500000000000008E-2</v>
      </c>
    </row>
    <row r="5369" spans="1:15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>
        <f t="shared" si="166"/>
        <v>11.56</v>
      </c>
      <c r="O5369" s="1">
        <f t="shared" si="167"/>
        <v>0.47000000000000003</v>
      </c>
    </row>
    <row r="5370" spans="1:15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>
        <f t="shared" si="166"/>
        <v>15.58</v>
      </c>
      <c r="O5370" s="1">
        <f t="shared" si="167"/>
        <v>0.25</v>
      </c>
    </row>
    <row r="5371" spans="1:15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>
        <f t="shared" si="166"/>
        <v>85.055999999999997</v>
      </c>
      <c r="O5371" s="1">
        <f t="shared" si="167"/>
        <v>0.33749999999999997</v>
      </c>
    </row>
    <row r="5372" spans="1:15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>
        <f t="shared" si="166"/>
        <v>273.95999999999998</v>
      </c>
      <c r="O5372" s="1">
        <f t="shared" si="167"/>
        <v>0.26000000000000006</v>
      </c>
    </row>
    <row r="5373" spans="1:15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>
        <f t="shared" si="166"/>
        <v>306.89999999999998</v>
      </c>
      <c r="O5373" s="1">
        <f t="shared" si="167"/>
        <v>0.26</v>
      </c>
    </row>
    <row r="5374" spans="1:15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>
        <f t="shared" si="166"/>
        <v>15.552</v>
      </c>
      <c r="O5374" s="1">
        <f t="shared" si="167"/>
        <v>0.35000000000000003</v>
      </c>
    </row>
    <row r="5375" spans="1:15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>
        <f t="shared" si="166"/>
        <v>347.36099999999999</v>
      </c>
      <c r="O5375" s="1">
        <f t="shared" si="167"/>
        <v>-0.2</v>
      </c>
    </row>
    <row r="5376" spans="1:15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>
        <f t="shared" si="166"/>
        <v>10.368</v>
      </c>
      <c r="O5376" s="1">
        <f t="shared" si="167"/>
        <v>0.35</v>
      </c>
    </row>
    <row r="5377" spans="1:15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>
        <f t="shared" si="166"/>
        <v>98.16</v>
      </c>
      <c r="O5377" s="1">
        <f t="shared" si="167"/>
        <v>0.1</v>
      </c>
    </row>
    <row r="5378" spans="1:15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>
        <f t="shared" si="166"/>
        <v>31.44</v>
      </c>
      <c r="O5378" s="1">
        <f t="shared" si="167"/>
        <v>0.25</v>
      </c>
    </row>
    <row r="5379" spans="1:15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>
        <f t="shared" ref="N5379:N5442" si="168">J5379</f>
        <v>348.488</v>
      </c>
      <c r="O5379" s="1">
        <f t="shared" ref="O5379:O5442" si="169">M5379/J5379</f>
        <v>0.33750000000000002</v>
      </c>
    </row>
    <row r="5380" spans="1:15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>
        <f t="shared" si="168"/>
        <v>172.73599999999999</v>
      </c>
      <c r="O5380" s="1">
        <f t="shared" si="169"/>
        <v>-0.17500000000000002</v>
      </c>
    </row>
    <row r="5381" spans="1:15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>
        <f t="shared" si="168"/>
        <v>15.54</v>
      </c>
      <c r="O5381" s="1">
        <f t="shared" si="169"/>
        <v>0.49000000000000005</v>
      </c>
    </row>
    <row r="5382" spans="1:15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>
        <f t="shared" si="168"/>
        <v>105.55200000000001</v>
      </c>
      <c r="O5382" s="1">
        <f t="shared" si="169"/>
        <v>0.33750000000000002</v>
      </c>
    </row>
    <row r="5383" spans="1:15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>
        <f t="shared" si="168"/>
        <v>25.92</v>
      </c>
      <c r="O5383" s="1">
        <f t="shared" si="169"/>
        <v>0.34999999999999992</v>
      </c>
    </row>
    <row r="5384" spans="1:15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>
        <f t="shared" si="168"/>
        <v>15.808</v>
      </c>
      <c r="O5384" s="1">
        <f t="shared" si="169"/>
        <v>0.33750000000000002</v>
      </c>
    </row>
    <row r="5385" spans="1:15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>
        <f t="shared" si="168"/>
        <v>10.368</v>
      </c>
      <c r="O5385" s="1">
        <f t="shared" si="169"/>
        <v>0.36249999999999999</v>
      </c>
    </row>
    <row r="5386" spans="1:15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>
        <f t="shared" si="168"/>
        <v>358.2</v>
      </c>
      <c r="O5386" s="1">
        <f t="shared" si="169"/>
        <v>0.11666666666666667</v>
      </c>
    </row>
    <row r="5387" spans="1:15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>
        <f t="shared" si="168"/>
        <v>545.91600000000005</v>
      </c>
      <c r="O5387" s="1">
        <f t="shared" si="169"/>
        <v>0.1333333333333333</v>
      </c>
    </row>
    <row r="5388" spans="1:15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>
        <f t="shared" si="168"/>
        <v>40.409999999999997</v>
      </c>
      <c r="O5388" s="1">
        <f t="shared" si="169"/>
        <v>0.46</v>
      </c>
    </row>
    <row r="5389" spans="1:15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>
        <f t="shared" si="168"/>
        <v>167.976</v>
      </c>
      <c r="O5389" s="1">
        <f t="shared" si="169"/>
        <v>6.25E-2</v>
      </c>
    </row>
    <row r="5390" spans="1:15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>
        <f t="shared" si="168"/>
        <v>109.53</v>
      </c>
      <c r="O5390" s="1">
        <f t="shared" si="169"/>
        <v>0.43</v>
      </c>
    </row>
    <row r="5391" spans="1:15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>
        <f t="shared" si="168"/>
        <v>9.82</v>
      </c>
      <c r="O5391" s="1">
        <f t="shared" si="169"/>
        <v>0.49</v>
      </c>
    </row>
    <row r="5392" spans="1:15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>
        <f t="shared" si="168"/>
        <v>26.352</v>
      </c>
      <c r="O5392" s="1">
        <f t="shared" si="169"/>
        <v>0.36249999999999999</v>
      </c>
    </row>
    <row r="5393" spans="1:15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>
        <f t="shared" si="168"/>
        <v>22.5</v>
      </c>
      <c r="O5393" s="1">
        <f t="shared" si="169"/>
        <v>0.48000000000000004</v>
      </c>
    </row>
    <row r="5394" spans="1:15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>
        <f t="shared" si="168"/>
        <v>9.9600000000000009</v>
      </c>
      <c r="O5394" s="1">
        <f t="shared" si="169"/>
        <v>0.45999999999999996</v>
      </c>
    </row>
    <row r="5395" spans="1:15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>
        <f t="shared" si="168"/>
        <v>213.08</v>
      </c>
      <c r="O5395" s="1">
        <f t="shared" si="169"/>
        <v>0.48</v>
      </c>
    </row>
    <row r="5396" spans="1:15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>
        <f t="shared" si="168"/>
        <v>1025.8800000000001</v>
      </c>
      <c r="O5396" s="1">
        <f t="shared" si="169"/>
        <v>0.22999999999999998</v>
      </c>
    </row>
    <row r="5397" spans="1:15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>
        <f t="shared" si="168"/>
        <v>21.98</v>
      </c>
      <c r="O5397" s="1">
        <f t="shared" si="169"/>
        <v>0.45</v>
      </c>
    </row>
    <row r="5398" spans="1:15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>
        <f t="shared" si="168"/>
        <v>63.2</v>
      </c>
      <c r="O5398" s="1">
        <f t="shared" si="169"/>
        <v>0.37</v>
      </c>
    </row>
    <row r="5399" spans="1:15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>
        <f t="shared" si="168"/>
        <v>39</v>
      </c>
      <c r="O5399" s="1">
        <f t="shared" si="169"/>
        <v>0.29000000000000004</v>
      </c>
    </row>
    <row r="5400" spans="1:15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>
        <f t="shared" si="168"/>
        <v>2.907</v>
      </c>
      <c r="O5400" s="1">
        <f t="shared" si="169"/>
        <v>-0.7</v>
      </c>
    </row>
    <row r="5401" spans="1:15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>
        <f t="shared" si="168"/>
        <v>556.66499999999996</v>
      </c>
      <c r="O5401" s="1">
        <f t="shared" si="169"/>
        <v>1.1764705882352943E-2</v>
      </c>
    </row>
    <row r="5402" spans="1:15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>
        <f t="shared" si="168"/>
        <v>71.98</v>
      </c>
      <c r="O5402" s="1">
        <f t="shared" si="169"/>
        <v>0.21</v>
      </c>
    </row>
    <row r="5403" spans="1:15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>
        <f t="shared" si="168"/>
        <v>79.98</v>
      </c>
      <c r="O5403" s="1">
        <f t="shared" si="169"/>
        <v>0.32999999999999996</v>
      </c>
    </row>
    <row r="5404" spans="1:15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>
        <f t="shared" si="168"/>
        <v>24.672000000000001</v>
      </c>
      <c r="O5404" s="1">
        <f t="shared" si="169"/>
        <v>0.3125</v>
      </c>
    </row>
    <row r="5405" spans="1:15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>
        <f t="shared" si="168"/>
        <v>3.7440000000000002</v>
      </c>
      <c r="O5405" s="1">
        <f t="shared" si="169"/>
        <v>0.35</v>
      </c>
    </row>
    <row r="5406" spans="1:15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>
        <f t="shared" si="168"/>
        <v>445.96</v>
      </c>
      <c r="O5406" s="1">
        <f t="shared" si="169"/>
        <v>0.125</v>
      </c>
    </row>
    <row r="5407" spans="1:15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>
        <f t="shared" si="168"/>
        <v>36.24</v>
      </c>
      <c r="O5407" s="1">
        <f t="shared" si="169"/>
        <v>0.42</v>
      </c>
    </row>
    <row r="5408" spans="1:15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>
        <f t="shared" si="168"/>
        <v>10.65</v>
      </c>
      <c r="O5408" s="1">
        <f t="shared" si="169"/>
        <v>0.47</v>
      </c>
    </row>
    <row r="5409" spans="1:15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>
        <f t="shared" si="168"/>
        <v>87.92</v>
      </c>
      <c r="O5409" s="1">
        <f t="shared" si="169"/>
        <v>0.45999999999999996</v>
      </c>
    </row>
    <row r="5410" spans="1:15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>
        <f t="shared" si="168"/>
        <v>22.423999999999999</v>
      </c>
      <c r="O5410" s="1">
        <f t="shared" si="169"/>
        <v>0.37500000000000006</v>
      </c>
    </row>
    <row r="5411" spans="1:15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>
        <f t="shared" si="168"/>
        <v>90.48</v>
      </c>
      <c r="O5411" s="1">
        <f t="shared" si="169"/>
        <v>0.375</v>
      </c>
    </row>
    <row r="5412" spans="1:15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>
        <f t="shared" si="168"/>
        <v>42.76</v>
      </c>
      <c r="O5412" s="1">
        <f t="shared" si="169"/>
        <v>0.26</v>
      </c>
    </row>
    <row r="5413" spans="1:15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>
        <f t="shared" si="168"/>
        <v>10.08</v>
      </c>
      <c r="O5413" s="1">
        <f t="shared" si="169"/>
        <v>0.35</v>
      </c>
    </row>
    <row r="5414" spans="1:15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>
        <f t="shared" si="168"/>
        <v>101.34</v>
      </c>
      <c r="O5414" s="1">
        <f t="shared" si="169"/>
        <v>0.08</v>
      </c>
    </row>
    <row r="5415" spans="1:15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>
        <f t="shared" si="168"/>
        <v>224.75</v>
      </c>
      <c r="O5415" s="1">
        <f t="shared" si="169"/>
        <v>0.27999999999999997</v>
      </c>
    </row>
    <row r="5416" spans="1:15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>
        <f t="shared" si="168"/>
        <v>73.176000000000002</v>
      </c>
      <c r="O5416" s="1">
        <f t="shared" si="169"/>
        <v>-2.6999999999999997</v>
      </c>
    </row>
    <row r="5417" spans="1:15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>
        <f t="shared" si="168"/>
        <v>20.736000000000001</v>
      </c>
      <c r="O5417" s="1">
        <f t="shared" si="169"/>
        <v>0.35</v>
      </c>
    </row>
    <row r="5418" spans="1:15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>
        <f t="shared" si="168"/>
        <v>39.984000000000002</v>
      </c>
      <c r="O5418" s="1">
        <f t="shared" si="169"/>
        <v>-0.22499999999999998</v>
      </c>
    </row>
    <row r="5419" spans="1:15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>
        <f t="shared" si="168"/>
        <v>15.36</v>
      </c>
      <c r="O5419" s="1">
        <f t="shared" si="169"/>
        <v>0.5</v>
      </c>
    </row>
    <row r="5420" spans="1:15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>
        <f t="shared" si="168"/>
        <v>36.287999999999997</v>
      </c>
      <c r="O5420" s="1">
        <f t="shared" si="169"/>
        <v>0.35000000000000003</v>
      </c>
    </row>
    <row r="5421" spans="1:15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>
        <f t="shared" si="168"/>
        <v>150.38399999999999</v>
      </c>
      <c r="O5421" s="1">
        <f t="shared" si="169"/>
        <v>0.1</v>
      </c>
    </row>
    <row r="5422" spans="1:15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>
        <f t="shared" si="168"/>
        <v>280.78199999999998</v>
      </c>
      <c r="O5422" s="1">
        <f t="shared" si="169"/>
        <v>-0.21666666666666667</v>
      </c>
    </row>
    <row r="5423" spans="1:15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>
        <f t="shared" si="168"/>
        <v>31.984000000000002</v>
      </c>
      <c r="O5423" s="1">
        <f t="shared" si="169"/>
        <v>3.7499999999999999E-2</v>
      </c>
    </row>
    <row r="5424" spans="1:15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>
        <f t="shared" si="168"/>
        <v>11.231999999999999</v>
      </c>
      <c r="O5424" s="1">
        <f t="shared" si="169"/>
        <v>0.35000000000000003</v>
      </c>
    </row>
    <row r="5425" spans="1:15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>
        <f t="shared" si="168"/>
        <v>26.4</v>
      </c>
      <c r="O5425" s="1">
        <f t="shared" si="169"/>
        <v>0.45000000000000007</v>
      </c>
    </row>
    <row r="5426" spans="1:15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>
        <f t="shared" si="168"/>
        <v>3.52</v>
      </c>
      <c r="O5426" s="1">
        <f t="shared" si="169"/>
        <v>0.28999999999999998</v>
      </c>
    </row>
    <row r="5427" spans="1:15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>
        <f t="shared" si="168"/>
        <v>1649.95</v>
      </c>
      <c r="O5427" s="1">
        <f t="shared" si="169"/>
        <v>0.4</v>
      </c>
    </row>
    <row r="5428" spans="1:15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>
        <f t="shared" si="168"/>
        <v>111.9</v>
      </c>
      <c r="O5428" s="1">
        <f t="shared" si="169"/>
        <v>0.45999999999999996</v>
      </c>
    </row>
    <row r="5429" spans="1:15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>
        <f t="shared" si="168"/>
        <v>599.16499999999996</v>
      </c>
      <c r="O5429" s="1">
        <f t="shared" si="169"/>
        <v>5.8823529411764705E-2</v>
      </c>
    </row>
    <row r="5430" spans="1:15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>
        <f t="shared" si="168"/>
        <v>46.53</v>
      </c>
      <c r="O5430" s="1">
        <f t="shared" si="169"/>
        <v>0.26</v>
      </c>
    </row>
    <row r="5431" spans="1:15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>
        <f t="shared" si="168"/>
        <v>31.984000000000002</v>
      </c>
      <c r="O5431" s="1">
        <f t="shared" si="169"/>
        <v>6.25E-2</v>
      </c>
    </row>
    <row r="5432" spans="1:15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>
        <f t="shared" si="168"/>
        <v>161.56800000000001</v>
      </c>
      <c r="O5432" s="1">
        <f t="shared" si="169"/>
        <v>9.9999999999999992E-2</v>
      </c>
    </row>
    <row r="5433" spans="1:15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>
        <f t="shared" si="168"/>
        <v>4.0640000000000001</v>
      </c>
      <c r="O5433" s="1">
        <f t="shared" si="169"/>
        <v>0.33749999999999997</v>
      </c>
    </row>
    <row r="5434" spans="1:15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>
        <f t="shared" si="168"/>
        <v>6.2160000000000002</v>
      </c>
      <c r="O5434" s="1">
        <f t="shared" si="169"/>
        <v>-0.8</v>
      </c>
    </row>
    <row r="5435" spans="1:15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>
        <f t="shared" si="168"/>
        <v>8.8960000000000008</v>
      </c>
      <c r="O5435" s="1">
        <f t="shared" si="169"/>
        <v>7.4999999999999997E-2</v>
      </c>
    </row>
    <row r="5436" spans="1:15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>
        <f t="shared" si="168"/>
        <v>1640.7</v>
      </c>
      <c r="O5436" s="1">
        <f t="shared" si="169"/>
        <v>0.28000000000000003</v>
      </c>
    </row>
    <row r="5437" spans="1:15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>
        <f t="shared" si="168"/>
        <v>270</v>
      </c>
      <c r="O5437" s="1">
        <f t="shared" si="169"/>
        <v>0.36</v>
      </c>
    </row>
    <row r="5438" spans="1:15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>
        <f t="shared" si="168"/>
        <v>19.52</v>
      </c>
      <c r="O5438" s="1">
        <f t="shared" si="169"/>
        <v>0.27500000000000002</v>
      </c>
    </row>
    <row r="5439" spans="1:15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>
        <f t="shared" si="168"/>
        <v>9.81</v>
      </c>
      <c r="O5439" s="1">
        <f t="shared" si="169"/>
        <v>-0.7</v>
      </c>
    </row>
    <row r="5440" spans="1:15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>
        <f t="shared" si="168"/>
        <v>213.21600000000001</v>
      </c>
      <c r="O5440" s="1">
        <f t="shared" si="169"/>
        <v>7.4999999999999997E-2</v>
      </c>
    </row>
    <row r="5441" spans="1:15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>
        <f t="shared" si="168"/>
        <v>588.78399999999999</v>
      </c>
      <c r="O5441" s="1">
        <f t="shared" si="169"/>
        <v>0.3125</v>
      </c>
    </row>
    <row r="5442" spans="1:15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>
        <f t="shared" si="168"/>
        <v>2.0640000000000001</v>
      </c>
      <c r="O5442" s="1">
        <f t="shared" si="169"/>
        <v>7.4999999999999997E-2</v>
      </c>
    </row>
    <row r="5443" spans="1:15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>
        <f t="shared" ref="N5443:N5506" si="170">J5443</f>
        <v>6.3680000000000003</v>
      </c>
      <c r="O5443" s="1">
        <f t="shared" ref="O5443:O5506" si="171">M5443/J5443</f>
        <v>0.37499999999999994</v>
      </c>
    </row>
    <row r="5444" spans="1:15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>
        <f t="shared" si="170"/>
        <v>99.6</v>
      </c>
      <c r="O5444" s="1">
        <f t="shared" si="171"/>
        <v>0.37</v>
      </c>
    </row>
    <row r="5445" spans="1:15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>
        <f t="shared" si="170"/>
        <v>62.295999999999999</v>
      </c>
      <c r="O5445" s="1">
        <f t="shared" si="171"/>
        <v>0.33749999999999997</v>
      </c>
    </row>
    <row r="5446" spans="1:15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>
        <f t="shared" si="170"/>
        <v>10.71</v>
      </c>
      <c r="O5446" s="1">
        <f t="shared" si="171"/>
        <v>0.26</v>
      </c>
    </row>
    <row r="5447" spans="1:15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>
        <f t="shared" si="170"/>
        <v>20.936</v>
      </c>
      <c r="O5447" s="1">
        <f t="shared" si="171"/>
        <v>0.33750000000000002</v>
      </c>
    </row>
    <row r="5448" spans="1:15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>
        <f t="shared" si="170"/>
        <v>33</v>
      </c>
      <c r="O5448" s="1">
        <f t="shared" si="171"/>
        <v>0.25</v>
      </c>
    </row>
    <row r="5449" spans="1:15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>
        <f t="shared" si="170"/>
        <v>249.95</v>
      </c>
      <c r="O5449" s="1">
        <f t="shared" si="171"/>
        <v>0.35000000000000003</v>
      </c>
    </row>
    <row r="5450" spans="1:15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>
        <f t="shared" si="170"/>
        <v>357.93</v>
      </c>
      <c r="O5450" s="1">
        <f t="shared" si="171"/>
        <v>0.02</v>
      </c>
    </row>
    <row r="5451" spans="1:15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>
        <f t="shared" si="170"/>
        <v>57.4</v>
      </c>
      <c r="O5451" s="1">
        <f t="shared" si="171"/>
        <v>0.19</v>
      </c>
    </row>
    <row r="5452" spans="1:15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>
        <f t="shared" si="170"/>
        <v>331.96</v>
      </c>
      <c r="O5452" s="1">
        <f t="shared" si="171"/>
        <v>0.45000000000000007</v>
      </c>
    </row>
    <row r="5453" spans="1:15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>
        <f t="shared" si="170"/>
        <v>40.56</v>
      </c>
      <c r="O5453" s="1">
        <f t="shared" si="171"/>
        <v>0.32</v>
      </c>
    </row>
    <row r="5454" spans="1:15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>
        <f t="shared" si="170"/>
        <v>86.2</v>
      </c>
      <c r="O5454" s="1">
        <f t="shared" si="171"/>
        <v>0.28999999999999998</v>
      </c>
    </row>
    <row r="5455" spans="1:15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>
        <f t="shared" si="170"/>
        <v>38.015999999999998</v>
      </c>
      <c r="O5455" s="1">
        <f t="shared" si="171"/>
        <v>0.36249999999999999</v>
      </c>
    </row>
    <row r="5456" spans="1:15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>
        <f t="shared" si="170"/>
        <v>8.3840000000000003</v>
      </c>
      <c r="O5456" s="1">
        <f t="shared" si="171"/>
        <v>8.7499999999999994E-2</v>
      </c>
    </row>
    <row r="5457" spans="1:15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>
        <f t="shared" si="170"/>
        <v>6.8479999999999999</v>
      </c>
      <c r="O5457" s="1">
        <f t="shared" si="171"/>
        <v>0.1125</v>
      </c>
    </row>
    <row r="5458" spans="1:15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>
        <f t="shared" si="170"/>
        <v>19.600000000000001</v>
      </c>
      <c r="O5458" s="1">
        <f t="shared" si="171"/>
        <v>0.48999999999999994</v>
      </c>
    </row>
    <row r="5459" spans="1:15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>
        <f t="shared" si="170"/>
        <v>68.459999999999994</v>
      </c>
      <c r="O5459" s="1">
        <f t="shared" si="171"/>
        <v>0.30000000000000004</v>
      </c>
    </row>
    <row r="5460" spans="1:15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>
        <f t="shared" si="170"/>
        <v>13.343999999999999</v>
      </c>
      <c r="O5460" s="1">
        <f t="shared" si="171"/>
        <v>0.32500000000000001</v>
      </c>
    </row>
    <row r="5461" spans="1:15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>
        <f t="shared" si="170"/>
        <v>1478.2719999999999</v>
      </c>
      <c r="O5461" s="1">
        <f t="shared" si="171"/>
        <v>6.25E-2</v>
      </c>
    </row>
    <row r="5462" spans="1:15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>
        <f t="shared" si="170"/>
        <v>16.271999999999998</v>
      </c>
      <c r="O5462" s="1">
        <f t="shared" si="171"/>
        <v>-0.23750000000000002</v>
      </c>
    </row>
    <row r="5463" spans="1:15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>
        <f t="shared" si="170"/>
        <v>9.24</v>
      </c>
      <c r="O5463" s="1">
        <f t="shared" si="171"/>
        <v>0.48</v>
      </c>
    </row>
    <row r="5464" spans="1:15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>
        <f t="shared" si="170"/>
        <v>32.340000000000003</v>
      </c>
      <c r="O5464" s="1">
        <f t="shared" si="171"/>
        <v>-0.73333333333333328</v>
      </c>
    </row>
    <row r="5465" spans="1:15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>
        <f t="shared" si="170"/>
        <v>56.064</v>
      </c>
      <c r="O5465" s="1">
        <f t="shared" si="171"/>
        <v>0.35</v>
      </c>
    </row>
    <row r="5466" spans="1:15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>
        <f t="shared" si="170"/>
        <v>108.72</v>
      </c>
      <c r="O5466" s="1">
        <f t="shared" si="171"/>
        <v>0.33749999999999997</v>
      </c>
    </row>
    <row r="5467" spans="1:15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>
        <f t="shared" si="170"/>
        <v>181.47</v>
      </c>
      <c r="O5467" s="1">
        <f t="shared" si="171"/>
        <v>-1.7666666666666666</v>
      </c>
    </row>
    <row r="5468" spans="1:15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>
        <f t="shared" si="170"/>
        <v>16.175999999999998</v>
      </c>
      <c r="O5468" s="1">
        <f t="shared" si="171"/>
        <v>0.375</v>
      </c>
    </row>
    <row r="5469" spans="1:15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>
        <f t="shared" si="170"/>
        <v>122.352</v>
      </c>
      <c r="O5469" s="1">
        <f t="shared" si="171"/>
        <v>0.11249999999999999</v>
      </c>
    </row>
    <row r="5470" spans="1:15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>
        <f t="shared" si="170"/>
        <v>585.55200000000002</v>
      </c>
      <c r="O5470" s="1">
        <f t="shared" si="171"/>
        <v>0.125</v>
      </c>
    </row>
    <row r="5471" spans="1:15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>
        <f t="shared" si="170"/>
        <v>19.440000000000001</v>
      </c>
      <c r="O5471" s="1">
        <f t="shared" si="171"/>
        <v>0.48000000000000004</v>
      </c>
    </row>
    <row r="5472" spans="1:15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>
        <f t="shared" si="170"/>
        <v>123.92</v>
      </c>
      <c r="O5472" s="1">
        <f t="shared" si="171"/>
        <v>7.4999999999999997E-2</v>
      </c>
    </row>
    <row r="5473" spans="1:15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>
        <f t="shared" si="170"/>
        <v>13.36</v>
      </c>
      <c r="O5473" s="1">
        <f t="shared" si="171"/>
        <v>0.3</v>
      </c>
    </row>
    <row r="5474" spans="1:15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>
        <f t="shared" si="170"/>
        <v>78.256</v>
      </c>
      <c r="O5474" s="1">
        <f t="shared" si="171"/>
        <v>-0.22500000000000001</v>
      </c>
    </row>
    <row r="5475" spans="1:15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>
        <f t="shared" si="170"/>
        <v>102.018</v>
      </c>
      <c r="O5475" s="1">
        <f t="shared" si="171"/>
        <v>-1.7999999999999998</v>
      </c>
    </row>
    <row r="5476" spans="1:15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>
        <f t="shared" si="170"/>
        <v>750.68</v>
      </c>
      <c r="O5476" s="1">
        <f t="shared" si="171"/>
        <v>0.05</v>
      </c>
    </row>
    <row r="5477" spans="1:15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>
        <f t="shared" si="170"/>
        <v>44.4</v>
      </c>
      <c r="O5477" s="1">
        <f t="shared" si="171"/>
        <v>0.5</v>
      </c>
    </row>
    <row r="5478" spans="1:15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>
        <f t="shared" si="170"/>
        <v>84.55</v>
      </c>
      <c r="O5478" s="1">
        <f t="shared" si="171"/>
        <v>0.26999999999999996</v>
      </c>
    </row>
    <row r="5479" spans="1:15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>
        <f t="shared" si="170"/>
        <v>17.940000000000001</v>
      </c>
      <c r="O5479" s="1">
        <f t="shared" si="171"/>
        <v>0.48999999999999994</v>
      </c>
    </row>
    <row r="5480" spans="1:15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>
        <f t="shared" si="170"/>
        <v>128.4</v>
      </c>
      <c r="O5480" s="1">
        <f t="shared" si="171"/>
        <v>0.48999999999999994</v>
      </c>
    </row>
    <row r="5481" spans="1:15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>
        <f t="shared" si="170"/>
        <v>1.869</v>
      </c>
      <c r="O5481" s="1">
        <f t="shared" si="171"/>
        <v>-0.70000000000000007</v>
      </c>
    </row>
    <row r="5482" spans="1:15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>
        <f t="shared" si="170"/>
        <v>103.19199999999999</v>
      </c>
      <c r="O5482" s="1">
        <f t="shared" si="171"/>
        <v>0.1125</v>
      </c>
    </row>
    <row r="5483" spans="1:15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>
        <f t="shared" si="170"/>
        <v>36</v>
      </c>
      <c r="O5483" s="1">
        <f t="shared" si="171"/>
        <v>0.18000000000000002</v>
      </c>
    </row>
    <row r="5484" spans="1:15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>
        <f t="shared" si="170"/>
        <v>239.96</v>
      </c>
      <c r="O5484" s="1">
        <f t="shared" si="171"/>
        <v>0.48</v>
      </c>
    </row>
    <row r="5485" spans="1:15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>
        <f t="shared" si="170"/>
        <v>40.68</v>
      </c>
      <c r="O5485" s="1">
        <f t="shared" si="171"/>
        <v>0.01</v>
      </c>
    </row>
    <row r="5486" spans="1:15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>
        <f t="shared" si="170"/>
        <v>419.13600000000002</v>
      </c>
      <c r="O5486" s="1">
        <f t="shared" si="171"/>
        <v>-0.16249999999999998</v>
      </c>
    </row>
    <row r="5487" spans="1:15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>
        <f t="shared" si="170"/>
        <v>23.472000000000001</v>
      </c>
      <c r="O5487" s="1">
        <f t="shared" si="171"/>
        <v>0.32500000000000001</v>
      </c>
    </row>
    <row r="5488" spans="1:15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>
        <f t="shared" si="170"/>
        <v>3.5920000000000001</v>
      </c>
      <c r="O5488" s="1">
        <f t="shared" si="171"/>
        <v>-1.7499999999999998</v>
      </c>
    </row>
    <row r="5489" spans="1:15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>
        <f t="shared" si="170"/>
        <v>23.975999999999999</v>
      </c>
      <c r="O5489" s="1">
        <f t="shared" si="171"/>
        <v>-0.23750000000000002</v>
      </c>
    </row>
    <row r="5490" spans="1:15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>
        <f t="shared" si="170"/>
        <v>6.2640000000000002</v>
      </c>
      <c r="O5490" s="1">
        <f t="shared" si="171"/>
        <v>0.32500000000000001</v>
      </c>
    </row>
    <row r="5491" spans="1:15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>
        <f t="shared" si="170"/>
        <v>20.808</v>
      </c>
      <c r="O5491" s="1">
        <f t="shared" si="171"/>
        <v>8.7499999999999994E-2</v>
      </c>
    </row>
    <row r="5492" spans="1:15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>
        <f t="shared" si="170"/>
        <v>218.352</v>
      </c>
      <c r="O5492" s="1">
        <f t="shared" si="171"/>
        <v>-8.7499999999999994E-2</v>
      </c>
    </row>
    <row r="5493" spans="1:15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>
        <f t="shared" si="170"/>
        <v>18.16</v>
      </c>
      <c r="O5493" s="1">
        <f t="shared" si="171"/>
        <v>0.1</v>
      </c>
    </row>
    <row r="5494" spans="1:15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>
        <f t="shared" si="170"/>
        <v>7.36</v>
      </c>
      <c r="O5494" s="1">
        <f t="shared" si="171"/>
        <v>0.02</v>
      </c>
    </row>
    <row r="5495" spans="1:15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>
        <f t="shared" si="170"/>
        <v>41.4</v>
      </c>
      <c r="O5495" s="1">
        <f t="shared" si="171"/>
        <v>0.48000000000000004</v>
      </c>
    </row>
    <row r="5496" spans="1:15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>
        <f t="shared" si="170"/>
        <v>411.33199999999999</v>
      </c>
      <c r="O5496" s="1">
        <f t="shared" si="171"/>
        <v>-1.1764705882352941E-2</v>
      </c>
    </row>
    <row r="5497" spans="1:15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>
        <f t="shared" si="170"/>
        <v>7.6559999999999997</v>
      </c>
      <c r="O5497" s="1">
        <f t="shared" si="171"/>
        <v>-0.79999999999999993</v>
      </c>
    </row>
    <row r="5498" spans="1:15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>
        <f t="shared" si="170"/>
        <v>63.92</v>
      </c>
      <c r="O5498" s="1">
        <f t="shared" si="171"/>
        <v>0.3</v>
      </c>
    </row>
    <row r="5499" spans="1:15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>
        <f t="shared" si="170"/>
        <v>6.56</v>
      </c>
      <c r="O5499" s="1">
        <f t="shared" si="171"/>
        <v>0.29000000000000004</v>
      </c>
    </row>
    <row r="5500" spans="1:15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>
        <f t="shared" si="170"/>
        <v>7.83</v>
      </c>
      <c r="O5500" s="1">
        <f t="shared" si="171"/>
        <v>0.45999999999999996</v>
      </c>
    </row>
    <row r="5501" spans="1:15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>
        <f t="shared" si="170"/>
        <v>41.9</v>
      </c>
      <c r="O5501" s="1">
        <f t="shared" si="171"/>
        <v>0.21</v>
      </c>
    </row>
    <row r="5502" spans="1:15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>
        <f t="shared" si="170"/>
        <v>664.14599999999996</v>
      </c>
      <c r="O5502" s="1">
        <f t="shared" si="171"/>
        <v>0.13333333333333336</v>
      </c>
    </row>
    <row r="5503" spans="1:15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>
        <f t="shared" si="170"/>
        <v>8.9600000000000009</v>
      </c>
      <c r="O5503" s="1">
        <f t="shared" si="171"/>
        <v>0.48999999999999994</v>
      </c>
    </row>
    <row r="5504" spans="1:15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>
        <f t="shared" si="170"/>
        <v>3.3119999999999998</v>
      </c>
      <c r="O5504" s="1">
        <f t="shared" si="171"/>
        <v>0.2</v>
      </c>
    </row>
    <row r="5505" spans="1:15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>
        <f t="shared" si="170"/>
        <v>20.135999999999999</v>
      </c>
      <c r="O5505" s="1">
        <f t="shared" si="171"/>
        <v>6.25E-2</v>
      </c>
    </row>
    <row r="5506" spans="1:15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>
        <f t="shared" si="170"/>
        <v>8.8559999999999999</v>
      </c>
      <c r="O5506" s="1">
        <f t="shared" si="171"/>
        <v>0.32500000000000001</v>
      </c>
    </row>
    <row r="5507" spans="1:15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>
        <f t="shared" ref="N5507:N5570" si="172">J5507</f>
        <v>859.2</v>
      </c>
      <c r="O5507" s="1">
        <f t="shared" ref="O5507:O5570" si="173">M5507/J5507</f>
        <v>-0.21666666666666665</v>
      </c>
    </row>
    <row r="5508" spans="1:15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>
        <f t="shared" si="172"/>
        <v>61.96</v>
      </c>
      <c r="O5508" s="1">
        <f t="shared" si="173"/>
        <v>0.45</v>
      </c>
    </row>
    <row r="5509" spans="1:15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>
        <f t="shared" si="172"/>
        <v>17.920000000000002</v>
      </c>
      <c r="O5509" s="1">
        <f t="shared" si="173"/>
        <v>0.47999999999999993</v>
      </c>
    </row>
    <row r="5510" spans="1:15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>
        <f t="shared" si="172"/>
        <v>145.9</v>
      </c>
      <c r="O5510" s="1">
        <f t="shared" si="173"/>
        <v>0.43</v>
      </c>
    </row>
    <row r="5511" spans="1:15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>
        <f t="shared" si="172"/>
        <v>56.704000000000001</v>
      </c>
      <c r="O5511" s="1">
        <f t="shared" si="173"/>
        <v>0.33749999999999997</v>
      </c>
    </row>
    <row r="5512" spans="1:15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>
        <f t="shared" si="172"/>
        <v>11.12</v>
      </c>
      <c r="O5512" s="1">
        <f t="shared" si="173"/>
        <v>0.31250000000000006</v>
      </c>
    </row>
    <row r="5513" spans="1:15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>
        <f t="shared" si="172"/>
        <v>32.896000000000001</v>
      </c>
      <c r="O5513" s="1">
        <f t="shared" si="173"/>
        <v>0.33749999999999997</v>
      </c>
    </row>
    <row r="5514" spans="1:15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>
        <f t="shared" si="172"/>
        <v>22.776</v>
      </c>
      <c r="O5514" s="1">
        <f t="shared" si="173"/>
        <v>0.33749999999999997</v>
      </c>
    </row>
    <row r="5515" spans="1:15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>
        <f t="shared" si="172"/>
        <v>239.97</v>
      </c>
      <c r="O5515" s="1">
        <f t="shared" si="173"/>
        <v>0.01</v>
      </c>
    </row>
    <row r="5516" spans="1:15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>
        <f t="shared" si="172"/>
        <v>160.32</v>
      </c>
      <c r="O5516" s="1">
        <f t="shared" si="173"/>
        <v>0.28000000000000003</v>
      </c>
    </row>
    <row r="5517" spans="1:15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>
        <f t="shared" si="172"/>
        <v>128.85</v>
      </c>
      <c r="O5517" s="1">
        <f t="shared" si="173"/>
        <v>3.0000000000000002E-2</v>
      </c>
    </row>
    <row r="5518" spans="1:15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>
        <f t="shared" si="172"/>
        <v>1319.96</v>
      </c>
      <c r="O5518" s="1">
        <f t="shared" si="173"/>
        <v>0.4</v>
      </c>
    </row>
    <row r="5519" spans="1:15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>
        <f t="shared" si="172"/>
        <v>239.96</v>
      </c>
      <c r="O5519" s="1">
        <f t="shared" si="173"/>
        <v>-4.2857142857142858E-2</v>
      </c>
    </row>
    <row r="5520" spans="1:15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>
        <f t="shared" si="172"/>
        <v>54.768000000000001</v>
      </c>
      <c r="O5520" s="1">
        <f t="shared" si="173"/>
        <v>0.125</v>
      </c>
    </row>
    <row r="5521" spans="1:15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>
        <f t="shared" si="172"/>
        <v>13.391999999999999</v>
      </c>
      <c r="O5521" s="1">
        <f t="shared" si="173"/>
        <v>0.23750000000000002</v>
      </c>
    </row>
    <row r="5522" spans="1:15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>
        <f t="shared" si="172"/>
        <v>23.92</v>
      </c>
      <c r="O5522" s="1">
        <f t="shared" si="173"/>
        <v>0.36249999999999993</v>
      </c>
    </row>
    <row r="5523" spans="1:15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>
        <f t="shared" si="172"/>
        <v>255.96799999999999</v>
      </c>
      <c r="O5523" s="1">
        <f t="shared" si="173"/>
        <v>-0.1125</v>
      </c>
    </row>
    <row r="5524" spans="1:15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>
        <f t="shared" si="172"/>
        <v>21.552</v>
      </c>
      <c r="O5524" s="1">
        <f t="shared" si="173"/>
        <v>0.32500000000000001</v>
      </c>
    </row>
    <row r="5525" spans="1:15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>
        <f t="shared" si="172"/>
        <v>58.24</v>
      </c>
      <c r="O5525" s="1">
        <f t="shared" si="173"/>
        <v>0.27</v>
      </c>
    </row>
    <row r="5526" spans="1:15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>
        <f t="shared" si="172"/>
        <v>80.28</v>
      </c>
      <c r="O5526" s="1">
        <f t="shared" si="173"/>
        <v>0.46</v>
      </c>
    </row>
    <row r="5527" spans="1:15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>
        <f t="shared" si="172"/>
        <v>9.7799999999999994</v>
      </c>
      <c r="O5527" s="1">
        <f t="shared" si="173"/>
        <v>0.41000000000000003</v>
      </c>
    </row>
    <row r="5528" spans="1:15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>
        <f t="shared" si="172"/>
        <v>1.81</v>
      </c>
      <c r="O5528" s="1">
        <f t="shared" si="173"/>
        <v>0.36</v>
      </c>
    </row>
    <row r="5529" spans="1:15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>
        <f t="shared" si="172"/>
        <v>37.94</v>
      </c>
      <c r="O5529" s="1">
        <f t="shared" si="173"/>
        <v>0.48000000000000009</v>
      </c>
    </row>
    <row r="5530" spans="1:15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>
        <f t="shared" si="172"/>
        <v>79.959999999999994</v>
      </c>
      <c r="O5530" s="1">
        <f t="shared" si="173"/>
        <v>0.35000000000000003</v>
      </c>
    </row>
    <row r="5531" spans="1:15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>
        <f t="shared" si="172"/>
        <v>115.29600000000001</v>
      </c>
      <c r="O5531" s="1">
        <f t="shared" si="173"/>
        <v>0.35</v>
      </c>
    </row>
    <row r="5532" spans="1:15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>
        <f t="shared" si="172"/>
        <v>2479.96</v>
      </c>
      <c r="O5532" s="1">
        <f t="shared" si="173"/>
        <v>0.30000000000000004</v>
      </c>
    </row>
    <row r="5533" spans="1:15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>
        <f t="shared" si="172"/>
        <v>179.94</v>
      </c>
      <c r="O5533" s="1">
        <f t="shared" si="173"/>
        <v>0.42</v>
      </c>
    </row>
    <row r="5534" spans="1:15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>
        <f t="shared" si="172"/>
        <v>26.85</v>
      </c>
      <c r="O5534" s="1">
        <f t="shared" si="173"/>
        <v>0.18999999999999997</v>
      </c>
    </row>
    <row r="5535" spans="1:15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>
        <f t="shared" si="172"/>
        <v>323.37</v>
      </c>
      <c r="O5535" s="1">
        <f t="shared" si="173"/>
        <v>0.4</v>
      </c>
    </row>
    <row r="5536" spans="1:15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>
        <f t="shared" si="172"/>
        <v>59.94</v>
      </c>
      <c r="O5536" s="1">
        <f t="shared" si="173"/>
        <v>0.47000000000000003</v>
      </c>
    </row>
    <row r="5537" spans="1:15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>
        <f t="shared" si="172"/>
        <v>64.14</v>
      </c>
      <c r="O5537" s="1">
        <f t="shared" si="173"/>
        <v>0.48</v>
      </c>
    </row>
    <row r="5538" spans="1:15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>
        <f t="shared" si="172"/>
        <v>11.67</v>
      </c>
      <c r="O5538" s="1">
        <f t="shared" si="173"/>
        <v>0.48000000000000004</v>
      </c>
    </row>
    <row r="5539" spans="1:15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>
        <f t="shared" si="172"/>
        <v>12.96</v>
      </c>
      <c r="O5539" s="1">
        <f t="shared" si="173"/>
        <v>0.47999999999999993</v>
      </c>
    </row>
    <row r="5540" spans="1:15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>
        <f t="shared" si="172"/>
        <v>17.43</v>
      </c>
      <c r="O5540" s="1">
        <f t="shared" si="173"/>
        <v>0.45999999999999996</v>
      </c>
    </row>
    <row r="5541" spans="1:15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>
        <f t="shared" si="172"/>
        <v>181.98599999999999</v>
      </c>
      <c r="O5541" s="1">
        <f t="shared" si="173"/>
        <v>-0.3</v>
      </c>
    </row>
    <row r="5542" spans="1:15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>
        <f t="shared" si="172"/>
        <v>1.5920000000000001</v>
      </c>
      <c r="O5542" s="1">
        <f t="shared" si="173"/>
        <v>-1.6499999999999997</v>
      </c>
    </row>
    <row r="5543" spans="1:15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>
        <f t="shared" si="172"/>
        <v>22.344000000000001</v>
      </c>
      <c r="O5543" s="1">
        <f t="shared" si="173"/>
        <v>0.1125</v>
      </c>
    </row>
    <row r="5544" spans="1:15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>
        <f t="shared" si="172"/>
        <v>455.97</v>
      </c>
      <c r="O5544" s="1">
        <f t="shared" si="173"/>
        <v>-0.48</v>
      </c>
    </row>
    <row r="5545" spans="1:15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>
        <f t="shared" si="172"/>
        <v>10.44</v>
      </c>
      <c r="O5545" s="1">
        <f t="shared" si="173"/>
        <v>-0.73333333333333339</v>
      </c>
    </row>
    <row r="5546" spans="1:15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>
        <f t="shared" si="172"/>
        <v>5.2140000000000004</v>
      </c>
      <c r="O5546" s="1">
        <f t="shared" si="173"/>
        <v>-0.79999999999999993</v>
      </c>
    </row>
    <row r="5547" spans="1:15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>
        <f t="shared" si="172"/>
        <v>67.400000000000006</v>
      </c>
      <c r="O5547" s="1">
        <f t="shared" si="173"/>
        <v>0.26</v>
      </c>
    </row>
    <row r="5548" spans="1:15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>
        <f t="shared" si="172"/>
        <v>25.16</v>
      </c>
      <c r="O5548" s="1">
        <f t="shared" si="173"/>
        <v>0.42</v>
      </c>
    </row>
    <row r="5549" spans="1:15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>
        <f t="shared" si="172"/>
        <v>126.56</v>
      </c>
      <c r="O5549" s="1">
        <f t="shared" si="173"/>
        <v>0.375</v>
      </c>
    </row>
    <row r="5550" spans="1:15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>
        <f t="shared" si="172"/>
        <v>43.68</v>
      </c>
      <c r="O5550" s="1">
        <f t="shared" si="173"/>
        <v>0.27</v>
      </c>
    </row>
    <row r="5551" spans="1:15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>
        <f t="shared" si="172"/>
        <v>139.93</v>
      </c>
      <c r="O5551" s="1">
        <f t="shared" si="173"/>
        <v>0.25</v>
      </c>
    </row>
    <row r="5552" spans="1:15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>
        <f t="shared" si="172"/>
        <v>2.6720000000000002</v>
      </c>
      <c r="O5552" s="1">
        <f t="shared" si="173"/>
        <v>0.125</v>
      </c>
    </row>
    <row r="5553" spans="1:15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>
        <f t="shared" si="172"/>
        <v>16.655999999999999</v>
      </c>
      <c r="O5553" s="1">
        <f t="shared" si="173"/>
        <v>-0.18750000000000003</v>
      </c>
    </row>
    <row r="5554" spans="1:15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>
        <f t="shared" si="172"/>
        <v>79.512</v>
      </c>
      <c r="O5554" s="1">
        <f t="shared" si="173"/>
        <v>0.26250000000000001</v>
      </c>
    </row>
    <row r="5555" spans="1:15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>
        <f t="shared" si="172"/>
        <v>36.287999999999997</v>
      </c>
      <c r="O5555" s="1">
        <f t="shared" si="173"/>
        <v>0.35000000000000003</v>
      </c>
    </row>
    <row r="5556" spans="1:15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>
        <f t="shared" si="172"/>
        <v>67.993200000000002</v>
      </c>
      <c r="O5556" s="1">
        <f t="shared" si="173"/>
        <v>-0.19117647058823528</v>
      </c>
    </row>
    <row r="5557" spans="1:15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>
        <f t="shared" si="172"/>
        <v>10.16</v>
      </c>
      <c r="O5557" s="1">
        <f t="shared" si="173"/>
        <v>0.34</v>
      </c>
    </row>
    <row r="5558" spans="1:15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>
        <f t="shared" si="172"/>
        <v>6.16</v>
      </c>
      <c r="O5558" s="1">
        <f t="shared" si="173"/>
        <v>0.32</v>
      </c>
    </row>
    <row r="5559" spans="1:15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>
        <f t="shared" si="172"/>
        <v>56.3</v>
      </c>
      <c r="O5559" s="1">
        <f t="shared" si="173"/>
        <v>0.28000000000000003</v>
      </c>
    </row>
    <row r="5560" spans="1:15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>
        <f t="shared" si="172"/>
        <v>6.48</v>
      </c>
      <c r="O5560" s="1">
        <f t="shared" si="173"/>
        <v>0.47999999999999993</v>
      </c>
    </row>
    <row r="5561" spans="1:15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>
        <f t="shared" si="172"/>
        <v>1325.85</v>
      </c>
      <c r="O5561" s="1">
        <f t="shared" si="173"/>
        <v>0.18</v>
      </c>
    </row>
    <row r="5562" spans="1:15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>
        <f t="shared" si="172"/>
        <v>14.94</v>
      </c>
      <c r="O5562" s="1">
        <f t="shared" si="173"/>
        <v>0.46</v>
      </c>
    </row>
    <row r="5563" spans="1:15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>
        <f t="shared" si="172"/>
        <v>34.54</v>
      </c>
      <c r="O5563" s="1">
        <f t="shared" si="173"/>
        <v>0.5</v>
      </c>
    </row>
    <row r="5564" spans="1:15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>
        <f t="shared" si="172"/>
        <v>2999.95</v>
      </c>
      <c r="O5564" s="1">
        <f t="shared" si="173"/>
        <v>0.48000000000000009</v>
      </c>
    </row>
    <row r="5565" spans="1:15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>
        <f t="shared" si="172"/>
        <v>64.12</v>
      </c>
      <c r="O5565" s="1">
        <f t="shared" si="173"/>
        <v>0.48</v>
      </c>
    </row>
    <row r="5566" spans="1:15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>
        <f t="shared" si="172"/>
        <v>19.456</v>
      </c>
      <c r="O5566" s="1">
        <f t="shared" si="173"/>
        <v>0.1125</v>
      </c>
    </row>
    <row r="5567" spans="1:15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>
        <f t="shared" si="172"/>
        <v>209.98599999999999</v>
      </c>
      <c r="O5567" s="1">
        <f t="shared" si="173"/>
        <v>4.2857142857142858E-2</v>
      </c>
    </row>
    <row r="5568" spans="1:15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>
        <f t="shared" si="172"/>
        <v>29.76</v>
      </c>
      <c r="O5568" s="1">
        <f t="shared" si="173"/>
        <v>6.25E-2</v>
      </c>
    </row>
    <row r="5569" spans="1:15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>
        <f t="shared" si="172"/>
        <v>89.768000000000001</v>
      </c>
      <c r="O5569" s="1">
        <f t="shared" si="173"/>
        <v>-2.8571428571428571E-2</v>
      </c>
    </row>
    <row r="5570" spans="1:15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>
        <f t="shared" si="172"/>
        <v>959.98400000000004</v>
      </c>
      <c r="O5570" s="1">
        <f t="shared" si="173"/>
        <v>0.35</v>
      </c>
    </row>
    <row r="5571" spans="1:15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>
        <f t="shared" ref="N5571:N5634" si="174">J5571</f>
        <v>15.552</v>
      </c>
      <c r="O5571" s="1">
        <f t="shared" ref="O5571:O5634" si="175">M5571/J5571</f>
        <v>0.36249999999999999</v>
      </c>
    </row>
    <row r="5572" spans="1:15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>
        <f t="shared" si="174"/>
        <v>34.36</v>
      </c>
      <c r="O5572" s="1">
        <f t="shared" si="175"/>
        <v>-0.21249999999999999</v>
      </c>
    </row>
    <row r="5573" spans="1:15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>
        <f t="shared" si="174"/>
        <v>98.376000000000005</v>
      </c>
      <c r="O5573" s="1">
        <f t="shared" si="175"/>
        <v>0.36249999999999993</v>
      </c>
    </row>
    <row r="5574" spans="1:15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>
        <f t="shared" si="174"/>
        <v>29.94</v>
      </c>
      <c r="O5574" s="1">
        <f t="shared" si="175"/>
        <v>-0.8</v>
      </c>
    </row>
    <row r="5575" spans="1:15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>
        <f t="shared" si="174"/>
        <v>17.472000000000001</v>
      </c>
      <c r="O5575" s="1">
        <f t="shared" si="175"/>
        <v>0.32499999999999996</v>
      </c>
    </row>
    <row r="5576" spans="1:15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>
        <f t="shared" si="174"/>
        <v>36.738</v>
      </c>
      <c r="O5576" s="1">
        <f t="shared" si="175"/>
        <v>-0.25</v>
      </c>
    </row>
    <row r="5577" spans="1:15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>
        <f t="shared" si="174"/>
        <v>179.94</v>
      </c>
      <c r="O5577" s="1">
        <f t="shared" si="175"/>
        <v>-0.25</v>
      </c>
    </row>
    <row r="5578" spans="1:15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>
        <f t="shared" si="174"/>
        <v>383.64</v>
      </c>
      <c r="O5578" s="1">
        <f t="shared" si="175"/>
        <v>0.32</v>
      </c>
    </row>
    <row r="5579" spans="1:15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>
        <f t="shared" si="174"/>
        <v>56.52</v>
      </c>
      <c r="O5579" s="1">
        <f t="shared" si="175"/>
        <v>0.27999999999999997</v>
      </c>
    </row>
    <row r="5580" spans="1:15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>
        <f t="shared" si="174"/>
        <v>6.56</v>
      </c>
      <c r="O5580" s="1">
        <f t="shared" si="175"/>
        <v>0.29000000000000004</v>
      </c>
    </row>
    <row r="5581" spans="1:15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>
        <f t="shared" si="174"/>
        <v>243.92</v>
      </c>
      <c r="O5581" s="1">
        <f t="shared" si="175"/>
        <v>-6.25E-2</v>
      </c>
    </row>
    <row r="5582" spans="1:15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>
        <f t="shared" si="174"/>
        <v>47.52</v>
      </c>
      <c r="O5582" s="1">
        <f t="shared" si="175"/>
        <v>0.48</v>
      </c>
    </row>
    <row r="5583" spans="1:15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>
        <f t="shared" si="174"/>
        <v>19.98</v>
      </c>
      <c r="O5583" s="1">
        <f t="shared" si="175"/>
        <v>0.43</v>
      </c>
    </row>
    <row r="5584" spans="1:15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>
        <f t="shared" si="174"/>
        <v>8</v>
      </c>
      <c r="O5584" s="1">
        <f t="shared" si="175"/>
        <v>0.43</v>
      </c>
    </row>
    <row r="5585" spans="1:15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>
        <f t="shared" si="174"/>
        <v>6.16</v>
      </c>
      <c r="O5585" s="1">
        <f t="shared" si="175"/>
        <v>0.32</v>
      </c>
    </row>
    <row r="5586" spans="1:15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>
        <f t="shared" si="174"/>
        <v>83.56</v>
      </c>
      <c r="O5586" s="1">
        <f t="shared" si="175"/>
        <v>0.02</v>
      </c>
    </row>
    <row r="5587" spans="1:15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>
        <f t="shared" si="174"/>
        <v>546.05999999999995</v>
      </c>
      <c r="O5587" s="1">
        <f t="shared" si="175"/>
        <v>0.30000000000000004</v>
      </c>
    </row>
    <row r="5588" spans="1:15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>
        <f t="shared" si="174"/>
        <v>269.49</v>
      </c>
      <c r="O5588" s="1">
        <f t="shared" si="175"/>
        <v>0.02</v>
      </c>
    </row>
    <row r="5589" spans="1:15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>
        <f t="shared" si="174"/>
        <v>10.9</v>
      </c>
      <c r="O5589" s="1">
        <f t="shared" si="175"/>
        <v>0.32999999999999996</v>
      </c>
    </row>
    <row r="5590" spans="1:15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>
        <f t="shared" si="174"/>
        <v>6.0960000000000001</v>
      </c>
      <c r="O5590" s="1">
        <f t="shared" si="175"/>
        <v>0.36249999999999999</v>
      </c>
    </row>
    <row r="5591" spans="1:15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>
        <f t="shared" si="174"/>
        <v>34.049999999999997</v>
      </c>
      <c r="O5591" s="1">
        <f t="shared" si="175"/>
        <v>0.28000000000000003</v>
      </c>
    </row>
    <row r="5592" spans="1:15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>
        <f t="shared" si="174"/>
        <v>352.38</v>
      </c>
      <c r="O5592" s="1">
        <f t="shared" si="175"/>
        <v>0.22999999999999998</v>
      </c>
    </row>
    <row r="5593" spans="1:15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>
        <f t="shared" si="174"/>
        <v>245.98</v>
      </c>
      <c r="O5593" s="1">
        <f t="shared" si="175"/>
        <v>0.11</v>
      </c>
    </row>
    <row r="5594" spans="1:15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>
        <f t="shared" si="174"/>
        <v>18.940000000000001</v>
      </c>
      <c r="O5594" s="1">
        <f t="shared" si="175"/>
        <v>0.5</v>
      </c>
    </row>
    <row r="5595" spans="1:15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>
        <f t="shared" si="174"/>
        <v>59.912999999999997</v>
      </c>
      <c r="O5595" s="1">
        <f t="shared" si="175"/>
        <v>-0.76666666666666672</v>
      </c>
    </row>
    <row r="5596" spans="1:15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>
        <f t="shared" si="174"/>
        <v>391.98</v>
      </c>
      <c r="O5596" s="1">
        <f t="shared" si="175"/>
        <v>0.27999999999999997</v>
      </c>
    </row>
    <row r="5597" spans="1:15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>
        <f t="shared" si="174"/>
        <v>437.85</v>
      </c>
      <c r="O5597" s="1">
        <f t="shared" si="175"/>
        <v>0.29999999999999993</v>
      </c>
    </row>
    <row r="5598" spans="1:15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>
        <f t="shared" si="174"/>
        <v>68.62</v>
      </c>
      <c r="O5598" s="1">
        <f t="shared" si="175"/>
        <v>0.46999999999999992</v>
      </c>
    </row>
    <row r="5599" spans="1:15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>
        <f t="shared" si="174"/>
        <v>25.02</v>
      </c>
      <c r="O5599" s="1">
        <f t="shared" si="175"/>
        <v>0.26</v>
      </c>
    </row>
    <row r="5600" spans="1:15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>
        <f t="shared" si="174"/>
        <v>10.71</v>
      </c>
      <c r="O5600" s="1">
        <f t="shared" si="175"/>
        <v>0.26</v>
      </c>
    </row>
    <row r="5601" spans="1:15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>
        <f t="shared" si="174"/>
        <v>55.984000000000002</v>
      </c>
      <c r="O5601" s="1">
        <f t="shared" si="175"/>
        <v>7.4999999999999997E-2</v>
      </c>
    </row>
    <row r="5602" spans="1:15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>
        <f t="shared" si="174"/>
        <v>14.48</v>
      </c>
      <c r="O5602" s="1">
        <f t="shared" si="175"/>
        <v>0.33749999999999997</v>
      </c>
    </row>
    <row r="5603" spans="1:15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>
        <f t="shared" si="174"/>
        <v>142.488</v>
      </c>
      <c r="O5603" s="1">
        <f t="shared" si="175"/>
        <v>-2.4999999999999998E-2</v>
      </c>
    </row>
    <row r="5604" spans="1:15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>
        <f t="shared" si="174"/>
        <v>14.16</v>
      </c>
      <c r="O5604" s="1">
        <f t="shared" si="175"/>
        <v>7.4999999999999997E-2</v>
      </c>
    </row>
    <row r="5605" spans="1:15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>
        <f t="shared" si="174"/>
        <v>79.92</v>
      </c>
      <c r="O5605" s="1">
        <f t="shared" si="175"/>
        <v>0.35000000000000003</v>
      </c>
    </row>
    <row r="5606" spans="1:15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>
        <f t="shared" si="174"/>
        <v>590.35199999999998</v>
      </c>
      <c r="O5606" s="1">
        <f t="shared" si="175"/>
        <v>0.35000000000000003</v>
      </c>
    </row>
    <row r="5607" spans="1:15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>
        <f t="shared" si="174"/>
        <v>17.088000000000001</v>
      </c>
      <c r="O5607" s="1">
        <f t="shared" si="175"/>
        <v>6.25E-2</v>
      </c>
    </row>
    <row r="5608" spans="1:15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>
        <f t="shared" si="174"/>
        <v>98.391999999999996</v>
      </c>
      <c r="O5608" s="1">
        <f t="shared" si="175"/>
        <v>-0.11250000000000002</v>
      </c>
    </row>
    <row r="5609" spans="1:15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>
        <f t="shared" si="174"/>
        <v>11.05</v>
      </c>
      <c r="O5609" s="1">
        <f t="shared" si="175"/>
        <v>0.26999999999999996</v>
      </c>
    </row>
    <row r="5610" spans="1:15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>
        <f t="shared" si="174"/>
        <v>7.78</v>
      </c>
      <c r="O5610" s="1">
        <f t="shared" si="175"/>
        <v>0.26</v>
      </c>
    </row>
    <row r="5611" spans="1:15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>
        <f t="shared" si="174"/>
        <v>659.9</v>
      </c>
      <c r="O5611" s="1">
        <f t="shared" si="175"/>
        <v>0.33</v>
      </c>
    </row>
    <row r="5612" spans="1:15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>
        <f t="shared" si="174"/>
        <v>53.04</v>
      </c>
      <c r="O5612" s="1">
        <f t="shared" si="175"/>
        <v>-8.7500000000000008E-2</v>
      </c>
    </row>
    <row r="5613" spans="1:15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>
        <f t="shared" si="174"/>
        <v>843.9</v>
      </c>
      <c r="O5613" s="1">
        <f t="shared" si="175"/>
        <v>0.44</v>
      </c>
    </row>
    <row r="5614" spans="1:15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>
        <f t="shared" si="174"/>
        <v>1496.16</v>
      </c>
      <c r="O5614" s="1">
        <f t="shared" si="175"/>
        <v>0.15</v>
      </c>
    </row>
    <row r="5615" spans="1:15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>
        <f t="shared" si="174"/>
        <v>117.96</v>
      </c>
      <c r="O5615" s="1">
        <f t="shared" si="175"/>
        <v>0.05</v>
      </c>
    </row>
    <row r="5616" spans="1:15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>
        <f t="shared" si="174"/>
        <v>21.3</v>
      </c>
      <c r="O5616" s="1">
        <f t="shared" si="175"/>
        <v>0.41000000000000003</v>
      </c>
    </row>
    <row r="5617" spans="1:15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>
        <f t="shared" si="174"/>
        <v>1040.8</v>
      </c>
      <c r="O5617" s="1">
        <f t="shared" si="175"/>
        <v>0.27</v>
      </c>
    </row>
    <row r="5618" spans="1:15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>
        <f t="shared" si="174"/>
        <v>29.34</v>
      </c>
      <c r="O5618" s="1">
        <f t="shared" si="175"/>
        <v>0.27</v>
      </c>
    </row>
    <row r="5619" spans="1:15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>
        <f t="shared" si="174"/>
        <v>19.52</v>
      </c>
      <c r="O5619" s="1">
        <f t="shared" si="175"/>
        <v>0.27500000000000002</v>
      </c>
    </row>
    <row r="5620" spans="1:15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>
        <f t="shared" si="174"/>
        <v>443.92</v>
      </c>
      <c r="O5620" s="1">
        <f t="shared" si="175"/>
        <v>1.9999999999999997E-2</v>
      </c>
    </row>
    <row r="5621" spans="1:15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>
        <f t="shared" si="174"/>
        <v>499.95</v>
      </c>
      <c r="O5621" s="1">
        <f t="shared" si="175"/>
        <v>0.35</v>
      </c>
    </row>
    <row r="5622" spans="1:15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>
        <f t="shared" si="174"/>
        <v>3.04</v>
      </c>
      <c r="O5622" s="1">
        <f t="shared" si="175"/>
        <v>0.34</v>
      </c>
    </row>
    <row r="5623" spans="1:15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>
        <f t="shared" si="174"/>
        <v>201.96</v>
      </c>
      <c r="O5623" s="1">
        <f t="shared" si="175"/>
        <v>0.25</v>
      </c>
    </row>
    <row r="5624" spans="1:15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>
        <f t="shared" si="174"/>
        <v>68.64</v>
      </c>
      <c r="O5624" s="1">
        <f t="shared" si="175"/>
        <v>0.25</v>
      </c>
    </row>
    <row r="5625" spans="1:15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>
        <f t="shared" si="174"/>
        <v>100</v>
      </c>
      <c r="O5625" s="1">
        <f t="shared" si="175"/>
        <v>0.21</v>
      </c>
    </row>
    <row r="5626" spans="1:15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>
        <f t="shared" si="174"/>
        <v>359.98</v>
      </c>
      <c r="O5626" s="1">
        <f t="shared" si="175"/>
        <v>0.06</v>
      </c>
    </row>
    <row r="5627" spans="1:15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>
        <f t="shared" si="174"/>
        <v>6.16</v>
      </c>
      <c r="O5627" s="1">
        <f t="shared" si="175"/>
        <v>0.48</v>
      </c>
    </row>
    <row r="5628" spans="1:15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>
        <f t="shared" si="174"/>
        <v>2348.8200000000002</v>
      </c>
      <c r="O5628" s="1">
        <f t="shared" si="175"/>
        <v>0.16999999999999998</v>
      </c>
    </row>
    <row r="5629" spans="1:15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>
        <f t="shared" si="174"/>
        <v>13.872</v>
      </c>
      <c r="O5629" s="1">
        <f t="shared" si="175"/>
        <v>0.33750000000000002</v>
      </c>
    </row>
    <row r="5630" spans="1:15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>
        <f t="shared" si="174"/>
        <v>273.55200000000002</v>
      </c>
      <c r="O5630" s="1">
        <f t="shared" si="175"/>
        <v>-4.9999999999999996E-2</v>
      </c>
    </row>
    <row r="5631" spans="1:15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>
        <f t="shared" si="174"/>
        <v>815.29200000000003</v>
      </c>
      <c r="O5631" s="1">
        <f t="shared" si="175"/>
        <v>-0.41666666666666663</v>
      </c>
    </row>
    <row r="5632" spans="1:15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>
        <f t="shared" si="174"/>
        <v>234.45</v>
      </c>
      <c r="O5632" s="1">
        <f t="shared" si="175"/>
        <v>0.44</v>
      </c>
    </row>
    <row r="5633" spans="1:15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>
        <f t="shared" si="174"/>
        <v>1256.22</v>
      </c>
      <c r="O5633" s="1">
        <f t="shared" si="175"/>
        <v>0.06</v>
      </c>
    </row>
    <row r="5634" spans="1:15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>
        <f t="shared" si="174"/>
        <v>17.46</v>
      </c>
      <c r="O5634" s="1">
        <f t="shared" si="175"/>
        <v>0.47000000000000003</v>
      </c>
    </row>
    <row r="5635" spans="1:15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>
        <f t="shared" ref="N5635:N5698" si="176">J5635</f>
        <v>10.528</v>
      </c>
      <c r="O5635" s="1">
        <f t="shared" ref="O5635:O5698" si="177">M5635/J5635</f>
        <v>0.35</v>
      </c>
    </row>
    <row r="5636" spans="1:15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>
        <f t="shared" si="176"/>
        <v>152.80000000000001</v>
      </c>
      <c r="O5636" s="1">
        <f t="shared" si="177"/>
        <v>0.5</v>
      </c>
    </row>
    <row r="5637" spans="1:15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>
        <f t="shared" si="176"/>
        <v>82.56</v>
      </c>
      <c r="O5637" s="1">
        <f t="shared" si="177"/>
        <v>0.35</v>
      </c>
    </row>
    <row r="5638" spans="1:15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>
        <f t="shared" si="176"/>
        <v>284.97000000000003</v>
      </c>
      <c r="O5638" s="1">
        <f t="shared" si="177"/>
        <v>0.3</v>
      </c>
    </row>
    <row r="5639" spans="1:15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>
        <f t="shared" si="176"/>
        <v>60.84</v>
      </c>
      <c r="O5639" s="1">
        <f t="shared" si="177"/>
        <v>0.37999999999999995</v>
      </c>
    </row>
    <row r="5640" spans="1:15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>
        <f t="shared" si="176"/>
        <v>1325.76</v>
      </c>
      <c r="O5640" s="1">
        <f t="shared" si="177"/>
        <v>0.1125</v>
      </c>
    </row>
    <row r="5641" spans="1:15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>
        <f t="shared" si="176"/>
        <v>572.16</v>
      </c>
      <c r="O5641" s="1">
        <f t="shared" si="177"/>
        <v>6.25E-2</v>
      </c>
    </row>
    <row r="5642" spans="1:15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>
        <f t="shared" si="176"/>
        <v>28.8</v>
      </c>
      <c r="O5642" s="1">
        <f t="shared" si="177"/>
        <v>0.35</v>
      </c>
    </row>
    <row r="5643" spans="1:15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>
        <f t="shared" si="176"/>
        <v>11.12</v>
      </c>
      <c r="O5643" s="1">
        <f t="shared" si="177"/>
        <v>0.26</v>
      </c>
    </row>
    <row r="5644" spans="1:15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>
        <f t="shared" si="176"/>
        <v>7.04</v>
      </c>
      <c r="O5644" s="1">
        <f t="shared" si="177"/>
        <v>0.44</v>
      </c>
    </row>
    <row r="5645" spans="1:15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>
        <f t="shared" si="176"/>
        <v>17.940000000000001</v>
      </c>
      <c r="O5645" s="1">
        <f t="shared" si="177"/>
        <v>0.48999999999999994</v>
      </c>
    </row>
    <row r="5646" spans="1:15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>
        <f t="shared" si="176"/>
        <v>34.76</v>
      </c>
      <c r="O5646" s="1">
        <f t="shared" si="177"/>
        <v>0.32500000000000001</v>
      </c>
    </row>
    <row r="5647" spans="1:15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>
        <f t="shared" si="176"/>
        <v>74.45</v>
      </c>
      <c r="O5647" s="1">
        <f t="shared" si="177"/>
        <v>0.27</v>
      </c>
    </row>
    <row r="5648" spans="1:15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>
        <f t="shared" si="176"/>
        <v>192.22</v>
      </c>
      <c r="O5648" s="1">
        <f t="shared" si="177"/>
        <v>0.36000000000000004</v>
      </c>
    </row>
    <row r="5649" spans="1:15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>
        <f t="shared" si="176"/>
        <v>19.440000000000001</v>
      </c>
      <c r="O5649" s="1">
        <f t="shared" si="177"/>
        <v>0.48000000000000004</v>
      </c>
    </row>
    <row r="5650" spans="1:15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>
        <f t="shared" si="176"/>
        <v>32.4</v>
      </c>
      <c r="O5650" s="1">
        <f t="shared" si="177"/>
        <v>0.48</v>
      </c>
    </row>
    <row r="5651" spans="1:15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>
        <f t="shared" si="176"/>
        <v>57.9</v>
      </c>
      <c r="O5651" s="1">
        <f t="shared" si="177"/>
        <v>0.5</v>
      </c>
    </row>
    <row r="5652" spans="1:15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>
        <f t="shared" si="176"/>
        <v>10.56</v>
      </c>
      <c r="O5652" s="1">
        <f t="shared" si="177"/>
        <v>0</v>
      </c>
    </row>
    <row r="5653" spans="1:15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>
        <f t="shared" si="176"/>
        <v>1194.165</v>
      </c>
      <c r="O5653" s="1">
        <f t="shared" si="177"/>
        <v>0.17647058823529413</v>
      </c>
    </row>
    <row r="5654" spans="1:15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>
        <f t="shared" si="176"/>
        <v>40.99</v>
      </c>
      <c r="O5654" s="1">
        <f t="shared" si="177"/>
        <v>0.49</v>
      </c>
    </row>
    <row r="5655" spans="1:15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>
        <f t="shared" si="176"/>
        <v>2.94</v>
      </c>
      <c r="O5655" s="1">
        <f t="shared" si="177"/>
        <v>0.26999999999999996</v>
      </c>
    </row>
    <row r="5656" spans="1:15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>
        <f t="shared" si="176"/>
        <v>45.24</v>
      </c>
      <c r="O5656" s="1">
        <f t="shared" si="177"/>
        <v>-0.66666666666666663</v>
      </c>
    </row>
    <row r="5657" spans="1:15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>
        <f t="shared" si="176"/>
        <v>18.687999999999999</v>
      </c>
      <c r="O5657" s="1">
        <f t="shared" si="177"/>
        <v>0.125</v>
      </c>
    </row>
    <row r="5658" spans="1:15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>
        <f t="shared" si="176"/>
        <v>11.648</v>
      </c>
      <c r="O5658" s="1">
        <f t="shared" si="177"/>
        <v>0.32500000000000001</v>
      </c>
    </row>
    <row r="5659" spans="1:15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>
        <f t="shared" si="176"/>
        <v>112.776</v>
      </c>
      <c r="O5659" s="1">
        <f t="shared" si="177"/>
        <v>-7.4999999999999997E-2</v>
      </c>
    </row>
    <row r="5660" spans="1:15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>
        <f t="shared" si="176"/>
        <v>377.45</v>
      </c>
      <c r="O5660" s="1">
        <f t="shared" si="177"/>
        <v>-0.7</v>
      </c>
    </row>
    <row r="5661" spans="1:15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>
        <f t="shared" si="176"/>
        <v>15.936</v>
      </c>
      <c r="O5661" s="1">
        <f t="shared" si="177"/>
        <v>0.32500000000000001</v>
      </c>
    </row>
    <row r="5662" spans="1:15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>
        <f t="shared" si="176"/>
        <v>28.68</v>
      </c>
      <c r="O5662" s="1">
        <f t="shared" si="177"/>
        <v>-0.25</v>
      </c>
    </row>
    <row r="5663" spans="1:15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>
        <f t="shared" si="176"/>
        <v>21.44</v>
      </c>
      <c r="O5663" s="1">
        <f t="shared" si="177"/>
        <v>0.35</v>
      </c>
    </row>
    <row r="5664" spans="1:15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>
        <f t="shared" si="176"/>
        <v>511.05599999999998</v>
      </c>
      <c r="O5664" s="1">
        <f t="shared" si="177"/>
        <v>-0.1875</v>
      </c>
    </row>
    <row r="5665" spans="1:15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>
        <f t="shared" si="176"/>
        <v>18.655999999999999</v>
      </c>
      <c r="O5665" s="1">
        <f t="shared" si="177"/>
        <v>7.5000000000000011E-2</v>
      </c>
    </row>
    <row r="5666" spans="1:15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>
        <f t="shared" si="176"/>
        <v>11.087999999999999</v>
      </c>
      <c r="O5666" s="1">
        <f t="shared" si="177"/>
        <v>-0.73333333333333339</v>
      </c>
    </row>
    <row r="5667" spans="1:15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>
        <f t="shared" si="176"/>
        <v>66.688000000000002</v>
      </c>
      <c r="O5667" s="1">
        <f t="shared" si="177"/>
        <v>6.25E-2</v>
      </c>
    </row>
    <row r="5668" spans="1:15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>
        <f t="shared" si="176"/>
        <v>99.488</v>
      </c>
      <c r="O5668" s="1">
        <f t="shared" si="177"/>
        <v>8.7499999999999994E-2</v>
      </c>
    </row>
    <row r="5669" spans="1:15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>
        <f t="shared" si="176"/>
        <v>14.62</v>
      </c>
      <c r="O5669" s="1">
        <f t="shared" si="177"/>
        <v>0.47000000000000003</v>
      </c>
    </row>
    <row r="5670" spans="1:15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>
        <f t="shared" si="176"/>
        <v>53.984000000000002</v>
      </c>
      <c r="O5670" s="1">
        <f t="shared" si="177"/>
        <v>0.32499999999999996</v>
      </c>
    </row>
    <row r="5671" spans="1:15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>
        <f t="shared" si="176"/>
        <v>389.97</v>
      </c>
      <c r="O5671" s="1">
        <f t="shared" si="177"/>
        <v>0.33999999999999997</v>
      </c>
    </row>
    <row r="5672" spans="1:15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>
        <f t="shared" si="176"/>
        <v>355.36</v>
      </c>
      <c r="O5672" s="1">
        <f t="shared" si="177"/>
        <v>0.26</v>
      </c>
    </row>
    <row r="5673" spans="1:15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>
        <f t="shared" si="176"/>
        <v>140.376</v>
      </c>
      <c r="O5673" s="1">
        <f t="shared" si="177"/>
        <v>6.25E-2</v>
      </c>
    </row>
    <row r="5674" spans="1:15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>
        <f t="shared" si="176"/>
        <v>15.84</v>
      </c>
      <c r="O5674" s="1">
        <f t="shared" si="177"/>
        <v>0.35</v>
      </c>
    </row>
    <row r="5675" spans="1:15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>
        <f t="shared" si="176"/>
        <v>8.4480000000000004</v>
      </c>
      <c r="O5675" s="1">
        <f t="shared" si="177"/>
        <v>0.3125</v>
      </c>
    </row>
    <row r="5676" spans="1:15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>
        <f t="shared" si="176"/>
        <v>12.96</v>
      </c>
      <c r="O5676" s="1">
        <f t="shared" si="177"/>
        <v>0.47999999999999993</v>
      </c>
    </row>
    <row r="5677" spans="1:15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>
        <f t="shared" si="176"/>
        <v>57.408000000000001</v>
      </c>
      <c r="O5677" s="1">
        <f t="shared" si="177"/>
        <v>0.1</v>
      </c>
    </row>
    <row r="5678" spans="1:15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>
        <f t="shared" si="176"/>
        <v>27.6</v>
      </c>
      <c r="O5678" s="1">
        <f t="shared" si="177"/>
        <v>0.08</v>
      </c>
    </row>
    <row r="5679" spans="1:15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>
        <f t="shared" si="176"/>
        <v>38.975999999999999</v>
      </c>
      <c r="O5679" s="1">
        <f t="shared" si="177"/>
        <v>-1.3</v>
      </c>
    </row>
    <row r="5680" spans="1:15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>
        <f t="shared" si="176"/>
        <v>20.440000000000001</v>
      </c>
      <c r="O5680" s="1">
        <f t="shared" si="177"/>
        <v>0.45</v>
      </c>
    </row>
    <row r="5681" spans="1:15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>
        <f t="shared" si="176"/>
        <v>109.92</v>
      </c>
      <c r="O5681" s="1">
        <f t="shared" si="177"/>
        <v>0.49</v>
      </c>
    </row>
    <row r="5682" spans="1:15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>
        <f t="shared" si="176"/>
        <v>6.38</v>
      </c>
      <c r="O5682" s="1">
        <f t="shared" si="177"/>
        <v>0.46</v>
      </c>
    </row>
    <row r="5683" spans="1:15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>
        <f t="shared" si="176"/>
        <v>6.48</v>
      </c>
      <c r="O5683" s="1">
        <f t="shared" si="177"/>
        <v>0.47999999999999993</v>
      </c>
    </row>
    <row r="5684" spans="1:15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>
        <f t="shared" si="176"/>
        <v>15.84</v>
      </c>
      <c r="O5684" s="1">
        <f t="shared" si="177"/>
        <v>0.45</v>
      </c>
    </row>
    <row r="5685" spans="1:15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>
        <f t="shared" si="176"/>
        <v>1049.93</v>
      </c>
      <c r="O5685" s="1">
        <f t="shared" si="177"/>
        <v>0.27999999999999997</v>
      </c>
    </row>
    <row r="5686" spans="1:15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>
        <f t="shared" si="176"/>
        <v>154.9</v>
      </c>
      <c r="O5686" s="1">
        <f t="shared" si="177"/>
        <v>0.26</v>
      </c>
    </row>
    <row r="5687" spans="1:15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>
        <f t="shared" si="176"/>
        <v>98.352000000000004</v>
      </c>
      <c r="O5687" s="1">
        <f t="shared" si="177"/>
        <v>0.36249999999999999</v>
      </c>
    </row>
    <row r="5688" spans="1:15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>
        <f t="shared" si="176"/>
        <v>14.32</v>
      </c>
      <c r="O5688" s="1">
        <f t="shared" si="177"/>
        <v>0.36249999999999999</v>
      </c>
    </row>
    <row r="5689" spans="1:15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>
        <f t="shared" si="176"/>
        <v>129.88800000000001</v>
      </c>
      <c r="O5689" s="1">
        <f t="shared" si="177"/>
        <v>9.9999999999999992E-2</v>
      </c>
    </row>
    <row r="5690" spans="1:15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>
        <f t="shared" si="176"/>
        <v>48.944000000000003</v>
      </c>
      <c r="O5690" s="1">
        <f t="shared" si="177"/>
        <v>0.33749999999999997</v>
      </c>
    </row>
    <row r="5691" spans="1:15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>
        <f t="shared" si="176"/>
        <v>275.05799999999999</v>
      </c>
      <c r="O5691" s="1">
        <f t="shared" si="177"/>
        <v>-0.32857142857142857</v>
      </c>
    </row>
    <row r="5692" spans="1:15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>
        <f t="shared" si="176"/>
        <v>27.36</v>
      </c>
      <c r="O5692" s="1">
        <f t="shared" si="177"/>
        <v>0.34</v>
      </c>
    </row>
    <row r="5693" spans="1:15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>
        <f t="shared" si="176"/>
        <v>44.75</v>
      </c>
      <c r="O5693" s="1">
        <f t="shared" si="177"/>
        <v>0.46</v>
      </c>
    </row>
    <row r="5694" spans="1:15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>
        <f t="shared" si="176"/>
        <v>134.99</v>
      </c>
      <c r="O5694" s="1">
        <f t="shared" si="177"/>
        <v>0.26999999999999996</v>
      </c>
    </row>
    <row r="5695" spans="1:15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>
        <f t="shared" si="176"/>
        <v>26.4</v>
      </c>
      <c r="O5695" s="1">
        <f t="shared" si="177"/>
        <v>0.48000000000000004</v>
      </c>
    </row>
    <row r="5696" spans="1:15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>
        <f t="shared" si="176"/>
        <v>542.94000000000005</v>
      </c>
      <c r="O5696" s="1">
        <f t="shared" si="177"/>
        <v>0.25999999999999995</v>
      </c>
    </row>
    <row r="5697" spans="1:15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>
        <f t="shared" si="176"/>
        <v>71.087999999999994</v>
      </c>
      <c r="O5697" s="1">
        <f t="shared" si="177"/>
        <v>-2.5000000000000001E-2</v>
      </c>
    </row>
    <row r="5698" spans="1:15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>
        <f t="shared" si="176"/>
        <v>27.396000000000001</v>
      </c>
      <c r="O5698" s="1">
        <f t="shared" si="177"/>
        <v>-1.5499999999999998</v>
      </c>
    </row>
    <row r="5699" spans="1:15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>
        <f t="shared" ref="N5699:N5762" si="178">J5699</f>
        <v>13.456</v>
      </c>
      <c r="O5699" s="1">
        <f t="shared" ref="O5699:O5762" si="179">M5699/J5699</f>
        <v>-1.75</v>
      </c>
    </row>
    <row r="5700" spans="1:15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>
        <f t="shared" si="178"/>
        <v>11.84</v>
      </c>
      <c r="O5700" s="1">
        <f t="shared" si="179"/>
        <v>0.37500000000000006</v>
      </c>
    </row>
    <row r="5701" spans="1:15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>
        <f t="shared" si="178"/>
        <v>35.880000000000003</v>
      </c>
      <c r="O5701" s="1">
        <f t="shared" si="179"/>
        <v>0.48999999999999994</v>
      </c>
    </row>
    <row r="5702" spans="1:15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>
        <f t="shared" si="178"/>
        <v>40.752000000000002</v>
      </c>
      <c r="O5702" s="1">
        <f t="shared" si="179"/>
        <v>0.375</v>
      </c>
    </row>
    <row r="5703" spans="1:15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>
        <f t="shared" si="178"/>
        <v>139.96</v>
      </c>
      <c r="O5703" s="1">
        <f t="shared" si="179"/>
        <v>-0.16250000000000001</v>
      </c>
    </row>
    <row r="5704" spans="1:15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>
        <f t="shared" si="178"/>
        <v>2.6240000000000001</v>
      </c>
      <c r="O5704" s="1">
        <f t="shared" si="179"/>
        <v>0.1125</v>
      </c>
    </row>
    <row r="5705" spans="1:15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>
        <f t="shared" si="178"/>
        <v>136.53</v>
      </c>
      <c r="O5705" s="1">
        <f t="shared" si="179"/>
        <v>-0.38333333333333336</v>
      </c>
    </row>
    <row r="5706" spans="1:15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>
        <f t="shared" si="178"/>
        <v>263.95999999999998</v>
      </c>
      <c r="O5706" s="1">
        <f t="shared" si="179"/>
        <v>0.16250000000000003</v>
      </c>
    </row>
    <row r="5707" spans="1:15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>
        <f t="shared" si="178"/>
        <v>11.64</v>
      </c>
      <c r="O5707" s="1">
        <f t="shared" si="179"/>
        <v>0.28999999999999998</v>
      </c>
    </row>
    <row r="5708" spans="1:15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>
        <f t="shared" si="178"/>
        <v>40.176000000000002</v>
      </c>
      <c r="O5708" s="1">
        <f t="shared" si="179"/>
        <v>0.36249999999999999</v>
      </c>
    </row>
    <row r="5709" spans="1:15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>
        <f t="shared" si="178"/>
        <v>79.44</v>
      </c>
      <c r="O5709" s="1">
        <f t="shared" si="179"/>
        <v>0.38</v>
      </c>
    </row>
    <row r="5710" spans="1:15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>
        <f t="shared" si="178"/>
        <v>357.93</v>
      </c>
      <c r="O5710" s="1">
        <f t="shared" si="179"/>
        <v>0.02</v>
      </c>
    </row>
    <row r="5711" spans="1:15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>
        <f t="shared" si="178"/>
        <v>127.764</v>
      </c>
      <c r="O5711" s="1">
        <f t="shared" si="179"/>
        <v>0.16666666666666669</v>
      </c>
    </row>
    <row r="5712" spans="1:15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>
        <f t="shared" si="178"/>
        <v>2799.944</v>
      </c>
      <c r="O5712" s="1">
        <f t="shared" si="179"/>
        <v>0.36249999999999999</v>
      </c>
    </row>
    <row r="5713" spans="1:15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>
        <f t="shared" si="178"/>
        <v>19.440000000000001</v>
      </c>
      <c r="O5713" s="1">
        <f t="shared" si="179"/>
        <v>0.48000000000000004</v>
      </c>
    </row>
    <row r="5714" spans="1:15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>
        <f t="shared" si="178"/>
        <v>36.792000000000002</v>
      </c>
      <c r="O5714" s="1">
        <f t="shared" si="179"/>
        <v>0.11249999999999999</v>
      </c>
    </row>
    <row r="5715" spans="1:15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>
        <f t="shared" si="178"/>
        <v>5.94</v>
      </c>
      <c r="O5715" s="1">
        <f t="shared" si="179"/>
        <v>0.26999999999999996</v>
      </c>
    </row>
    <row r="5716" spans="1:15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>
        <f t="shared" si="178"/>
        <v>177.55</v>
      </c>
      <c r="O5716" s="1">
        <f t="shared" si="179"/>
        <v>0.26999999999999996</v>
      </c>
    </row>
    <row r="5717" spans="1:15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>
        <f t="shared" si="178"/>
        <v>619.95000000000005</v>
      </c>
      <c r="O5717" s="1">
        <f t="shared" si="179"/>
        <v>0.17999999999999997</v>
      </c>
    </row>
    <row r="5718" spans="1:15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>
        <f t="shared" si="178"/>
        <v>29.16</v>
      </c>
      <c r="O5718" s="1">
        <f t="shared" si="179"/>
        <v>0.29000000000000004</v>
      </c>
    </row>
    <row r="5719" spans="1:15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>
        <f t="shared" si="178"/>
        <v>57.96</v>
      </c>
      <c r="O5719" s="1">
        <f t="shared" si="179"/>
        <v>0.47</v>
      </c>
    </row>
    <row r="5720" spans="1:15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>
        <f t="shared" si="178"/>
        <v>29.402999999999999</v>
      </c>
      <c r="O5720" s="1">
        <f t="shared" si="179"/>
        <v>0.17777777777777778</v>
      </c>
    </row>
    <row r="5721" spans="1:15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>
        <f t="shared" si="178"/>
        <v>81.400000000000006</v>
      </c>
      <c r="O5721" s="1">
        <f t="shared" si="179"/>
        <v>0.26</v>
      </c>
    </row>
    <row r="5722" spans="1:15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>
        <f t="shared" si="178"/>
        <v>8.7200000000000006</v>
      </c>
      <c r="O5722" s="1">
        <f t="shared" si="179"/>
        <v>0.26250000000000001</v>
      </c>
    </row>
    <row r="5723" spans="1:15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>
        <f t="shared" si="178"/>
        <v>91.176000000000002</v>
      </c>
      <c r="O5723" s="1">
        <f t="shared" si="179"/>
        <v>4.9999999999999996E-2</v>
      </c>
    </row>
    <row r="5724" spans="1:15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>
        <f t="shared" si="178"/>
        <v>159.96799999999999</v>
      </c>
      <c r="O5724" s="1">
        <f t="shared" si="179"/>
        <v>0.1875</v>
      </c>
    </row>
    <row r="5725" spans="1:15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>
        <f t="shared" si="178"/>
        <v>12.96</v>
      </c>
      <c r="O5725" s="1">
        <f t="shared" si="179"/>
        <v>0.47999999999999993</v>
      </c>
    </row>
    <row r="5726" spans="1:15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>
        <f t="shared" si="178"/>
        <v>331.536</v>
      </c>
      <c r="O5726" s="1">
        <f t="shared" si="179"/>
        <v>-0.25</v>
      </c>
    </row>
    <row r="5727" spans="1:15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>
        <f t="shared" si="178"/>
        <v>899.91</v>
      </c>
      <c r="O5727" s="1">
        <f t="shared" si="179"/>
        <v>0.44</v>
      </c>
    </row>
    <row r="5728" spans="1:15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>
        <f t="shared" si="178"/>
        <v>946.34400000000005</v>
      </c>
      <c r="O5728" s="1">
        <f t="shared" si="179"/>
        <v>0.125</v>
      </c>
    </row>
    <row r="5729" spans="1:15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>
        <f t="shared" si="178"/>
        <v>178.11</v>
      </c>
      <c r="O5729" s="1">
        <f t="shared" si="179"/>
        <v>0.18</v>
      </c>
    </row>
    <row r="5730" spans="1:15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>
        <f t="shared" si="178"/>
        <v>1089.75</v>
      </c>
      <c r="O5730" s="1">
        <f t="shared" si="179"/>
        <v>0.27999999999999997</v>
      </c>
    </row>
    <row r="5731" spans="1:15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>
        <f t="shared" si="178"/>
        <v>61.06</v>
      </c>
      <c r="O5731" s="1">
        <f t="shared" si="179"/>
        <v>0.45999999999999996</v>
      </c>
    </row>
    <row r="5732" spans="1:15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>
        <f t="shared" si="178"/>
        <v>459.92</v>
      </c>
      <c r="O5732" s="1">
        <f t="shared" si="179"/>
        <v>0.09</v>
      </c>
    </row>
    <row r="5733" spans="1:15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>
        <f t="shared" si="178"/>
        <v>27.52</v>
      </c>
      <c r="O5733" s="1">
        <f t="shared" si="179"/>
        <v>0.46</v>
      </c>
    </row>
    <row r="5734" spans="1:15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>
        <f t="shared" si="178"/>
        <v>638.82000000000005</v>
      </c>
      <c r="O5734" s="1">
        <f t="shared" si="179"/>
        <v>0.28999999999999998</v>
      </c>
    </row>
    <row r="5735" spans="1:15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>
        <f t="shared" si="178"/>
        <v>30.69</v>
      </c>
      <c r="O5735" s="1">
        <f t="shared" si="179"/>
        <v>0.26</v>
      </c>
    </row>
    <row r="5736" spans="1:15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>
        <f t="shared" si="178"/>
        <v>25.16</v>
      </c>
      <c r="O5736" s="1">
        <f t="shared" si="179"/>
        <v>0.33999999999999997</v>
      </c>
    </row>
    <row r="5737" spans="1:15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>
        <f t="shared" si="178"/>
        <v>13.92</v>
      </c>
      <c r="O5737" s="1">
        <f t="shared" si="179"/>
        <v>0.35</v>
      </c>
    </row>
    <row r="5738" spans="1:15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>
        <f t="shared" si="178"/>
        <v>19.36</v>
      </c>
      <c r="O5738" s="1">
        <f t="shared" si="179"/>
        <v>0.48</v>
      </c>
    </row>
    <row r="5739" spans="1:15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>
        <f t="shared" si="178"/>
        <v>19.3</v>
      </c>
      <c r="O5739" s="1">
        <f t="shared" si="179"/>
        <v>0.3</v>
      </c>
    </row>
    <row r="5740" spans="1:15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>
        <f t="shared" si="178"/>
        <v>38.375999999999998</v>
      </c>
      <c r="O5740" s="1">
        <f t="shared" si="179"/>
        <v>0.35000000000000003</v>
      </c>
    </row>
    <row r="5741" spans="1:15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>
        <f t="shared" si="178"/>
        <v>12.96</v>
      </c>
      <c r="O5741" s="1">
        <f t="shared" si="179"/>
        <v>0.48999999999999994</v>
      </c>
    </row>
    <row r="5742" spans="1:15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>
        <f t="shared" si="178"/>
        <v>26.48</v>
      </c>
      <c r="O5742" s="1">
        <f t="shared" si="179"/>
        <v>0.38</v>
      </c>
    </row>
    <row r="5743" spans="1:15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>
        <f t="shared" si="178"/>
        <v>532.72</v>
      </c>
      <c r="O5743" s="1">
        <f t="shared" si="179"/>
        <v>9.9999999999999992E-2</v>
      </c>
    </row>
    <row r="5744" spans="1:15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>
        <f t="shared" si="178"/>
        <v>26.72</v>
      </c>
      <c r="O5744" s="1">
        <f t="shared" si="179"/>
        <v>0.48</v>
      </c>
    </row>
    <row r="5745" spans="1:15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>
        <f t="shared" si="178"/>
        <v>20.04</v>
      </c>
      <c r="O5745" s="1">
        <f t="shared" si="179"/>
        <v>0.48</v>
      </c>
    </row>
    <row r="5746" spans="1:15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>
        <f t="shared" si="178"/>
        <v>795.48</v>
      </c>
      <c r="O5746" s="1">
        <f t="shared" si="179"/>
        <v>9.9999999999999985E-3</v>
      </c>
    </row>
    <row r="5747" spans="1:15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>
        <f t="shared" si="178"/>
        <v>21.56</v>
      </c>
      <c r="O5747" s="1">
        <f t="shared" si="179"/>
        <v>0.32000000000000006</v>
      </c>
    </row>
    <row r="5748" spans="1:15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>
        <f t="shared" si="178"/>
        <v>249.584</v>
      </c>
      <c r="O5748" s="1">
        <f t="shared" si="179"/>
        <v>0.125</v>
      </c>
    </row>
    <row r="5749" spans="1:15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>
        <f t="shared" si="178"/>
        <v>68.111999999999995</v>
      </c>
      <c r="O5749" s="1">
        <f t="shared" si="179"/>
        <v>0.26250000000000001</v>
      </c>
    </row>
    <row r="5750" spans="1:15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>
        <f t="shared" si="178"/>
        <v>16.559999999999999</v>
      </c>
      <c r="O5750" s="1">
        <f t="shared" si="179"/>
        <v>-0.15000000000000002</v>
      </c>
    </row>
    <row r="5751" spans="1:15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>
        <f t="shared" si="178"/>
        <v>74.95</v>
      </c>
      <c r="O5751" s="1">
        <f t="shared" si="179"/>
        <v>0.48999999999999994</v>
      </c>
    </row>
    <row r="5752" spans="1:15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>
        <f t="shared" si="178"/>
        <v>355.45499999999998</v>
      </c>
      <c r="O5752" s="1">
        <f t="shared" si="179"/>
        <v>-0.52</v>
      </c>
    </row>
    <row r="5753" spans="1:15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>
        <f t="shared" si="178"/>
        <v>44.4</v>
      </c>
      <c r="O5753" s="1">
        <f t="shared" si="179"/>
        <v>0.5</v>
      </c>
    </row>
    <row r="5754" spans="1:15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>
        <f t="shared" si="178"/>
        <v>20.65</v>
      </c>
      <c r="O5754" s="1">
        <f t="shared" si="179"/>
        <v>0.46000000000000008</v>
      </c>
    </row>
    <row r="5755" spans="1:15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>
        <f t="shared" si="178"/>
        <v>866.4</v>
      </c>
      <c r="O5755" s="1">
        <f t="shared" si="179"/>
        <v>0.26</v>
      </c>
    </row>
    <row r="5756" spans="1:15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>
        <f t="shared" si="178"/>
        <v>5.56</v>
      </c>
      <c r="O5756" s="1">
        <f t="shared" si="179"/>
        <v>0.26</v>
      </c>
    </row>
    <row r="5757" spans="1:15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>
        <f t="shared" si="178"/>
        <v>3.16</v>
      </c>
      <c r="O5757" s="1">
        <f t="shared" si="179"/>
        <v>-2.6999999999999997</v>
      </c>
    </row>
    <row r="5758" spans="1:15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>
        <f t="shared" si="178"/>
        <v>1999.96</v>
      </c>
      <c r="O5758" s="1">
        <f t="shared" si="179"/>
        <v>0.31249999999999994</v>
      </c>
    </row>
    <row r="5759" spans="1:15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>
        <f t="shared" si="178"/>
        <v>46.152000000000001</v>
      </c>
      <c r="O5759" s="1">
        <f t="shared" si="179"/>
        <v>0.26250000000000001</v>
      </c>
    </row>
    <row r="5760" spans="1:15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>
        <f t="shared" si="178"/>
        <v>32.984999999999999</v>
      </c>
      <c r="O5760" s="1">
        <f t="shared" si="179"/>
        <v>-6.0000000000000005E-2</v>
      </c>
    </row>
    <row r="5761" spans="1:15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>
        <f t="shared" si="178"/>
        <v>481.32</v>
      </c>
      <c r="O5761" s="1">
        <f t="shared" si="179"/>
        <v>0.26</v>
      </c>
    </row>
    <row r="5762" spans="1:15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>
        <f t="shared" si="178"/>
        <v>6.3840000000000003</v>
      </c>
      <c r="O5762" s="1">
        <f t="shared" si="179"/>
        <v>0.33749999999999997</v>
      </c>
    </row>
    <row r="5763" spans="1:15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>
        <f t="shared" ref="N5763:N5826" si="180">J5763</f>
        <v>542.94000000000005</v>
      </c>
      <c r="O5763" s="1">
        <f t="shared" ref="O5763:O5826" si="181">M5763/J5763</f>
        <v>0.27999999999999997</v>
      </c>
    </row>
    <row r="5764" spans="1:15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>
        <f t="shared" si="180"/>
        <v>54.92</v>
      </c>
      <c r="O5764" s="1">
        <f t="shared" si="181"/>
        <v>0.36</v>
      </c>
    </row>
    <row r="5765" spans="1:15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>
        <f t="shared" si="180"/>
        <v>1448.82</v>
      </c>
      <c r="O5765" s="1">
        <f t="shared" si="181"/>
        <v>0.14444444444444446</v>
      </c>
    </row>
    <row r="5766" spans="1:15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>
        <f t="shared" si="180"/>
        <v>353.88</v>
      </c>
      <c r="O5766" s="1">
        <f t="shared" si="181"/>
        <v>4.9999999999999996E-2</v>
      </c>
    </row>
    <row r="5767" spans="1:15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>
        <f t="shared" si="180"/>
        <v>333.57600000000002</v>
      </c>
      <c r="O5767" s="1">
        <f t="shared" si="181"/>
        <v>7.4999999999999997E-2</v>
      </c>
    </row>
    <row r="5768" spans="1:15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>
        <f t="shared" si="180"/>
        <v>60.143999999999998</v>
      </c>
      <c r="O5768" s="1">
        <f t="shared" si="181"/>
        <v>0.33750000000000002</v>
      </c>
    </row>
    <row r="5769" spans="1:15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>
        <f t="shared" si="180"/>
        <v>85.2</v>
      </c>
      <c r="O5769" s="1">
        <f t="shared" si="181"/>
        <v>0.23749999999999999</v>
      </c>
    </row>
    <row r="5770" spans="1:15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>
        <f t="shared" si="180"/>
        <v>3.15</v>
      </c>
      <c r="O5770" s="1">
        <f t="shared" si="181"/>
        <v>0.48000000000000004</v>
      </c>
    </row>
    <row r="5771" spans="1:15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>
        <f t="shared" si="180"/>
        <v>22.72</v>
      </c>
      <c r="O5771" s="1">
        <f t="shared" si="181"/>
        <v>0.45</v>
      </c>
    </row>
    <row r="5772" spans="1:15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>
        <f t="shared" si="180"/>
        <v>14.91</v>
      </c>
      <c r="O5772" s="1">
        <f t="shared" si="181"/>
        <v>0.31</v>
      </c>
    </row>
    <row r="5773" spans="1:15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>
        <f t="shared" si="180"/>
        <v>1158.1199999999999</v>
      </c>
      <c r="O5773" s="1">
        <f t="shared" si="181"/>
        <v>0.29000000000000004</v>
      </c>
    </row>
    <row r="5774" spans="1:15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>
        <f t="shared" si="180"/>
        <v>599.99</v>
      </c>
      <c r="O5774" s="1">
        <f t="shared" si="181"/>
        <v>0.39</v>
      </c>
    </row>
    <row r="5775" spans="1:15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>
        <f t="shared" si="180"/>
        <v>23.968</v>
      </c>
      <c r="O5775" s="1">
        <f t="shared" si="181"/>
        <v>9.9999999999999992E-2</v>
      </c>
    </row>
    <row r="5776" spans="1:15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>
        <f t="shared" si="180"/>
        <v>638.28800000000001</v>
      </c>
      <c r="O5776" s="1">
        <f t="shared" si="181"/>
        <v>-0.05</v>
      </c>
    </row>
    <row r="5777" spans="1:15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>
        <f t="shared" si="180"/>
        <v>13.208</v>
      </c>
      <c r="O5777" s="1">
        <f t="shared" si="181"/>
        <v>0.35</v>
      </c>
    </row>
    <row r="5778" spans="1:15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>
        <f t="shared" si="180"/>
        <v>15.528</v>
      </c>
      <c r="O5778" s="1">
        <f t="shared" si="181"/>
        <v>0.375</v>
      </c>
    </row>
    <row r="5779" spans="1:15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>
        <f t="shared" si="180"/>
        <v>104.85</v>
      </c>
      <c r="O5779" s="1">
        <f t="shared" si="181"/>
        <v>0.48000000000000004</v>
      </c>
    </row>
    <row r="5780" spans="1:15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>
        <f t="shared" si="180"/>
        <v>30.48</v>
      </c>
      <c r="O5780" s="1">
        <f t="shared" si="181"/>
        <v>0.26</v>
      </c>
    </row>
    <row r="5781" spans="1:15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>
        <f t="shared" si="180"/>
        <v>112.648</v>
      </c>
      <c r="O5781" s="1">
        <f t="shared" si="181"/>
        <v>9.9999999999999992E-2</v>
      </c>
    </row>
    <row r="5782" spans="1:15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>
        <f t="shared" si="180"/>
        <v>71.975999999999999</v>
      </c>
      <c r="O5782" s="1">
        <f t="shared" si="181"/>
        <v>0.33749999999999997</v>
      </c>
    </row>
    <row r="5783" spans="1:15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>
        <f t="shared" si="180"/>
        <v>2.21</v>
      </c>
      <c r="O5783" s="1">
        <f t="shared" si="181"/>
        <v>0.27</v>
      </c>
    </row>
    <row r="5784" spans="1:15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>
        <f t="shared" si="180"/>
        <v>15.52</v>
      </c>
      <c r="O5784" s="1">
        <f t="shared" si="181"/>
        <v>0.48000000000000004</v>
      </c>
    </row>
    <row r="5785" spans="1:15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>
        <f t="shared" si="180"/>
        <v>36.44</v>
      </c>
      <c r="O5785" s="1">
        <f t="shared" si="181"/>
        <v>0.45</v>
      </c>
    </row>
    <row r="5786" spans="1:15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>
        <f t="shared" si="180"/>
        <v>217.76400000000001</v>
      </c>
      <c r="O5786" s="1">
        <f t="shared" si="181"/>
        <v>-1.7666666666666666</v>
      </c>
    </row>
    <row r="5787" spans="1:15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>
        <f t="shared" si="180"/>
        <v>39.072000000000003</v>
      </c>
      <c r="O5787" s="1">
        <f t="shared" si="181"/>
        <v>0.11249999999999999</v>
      </c>
    </row>
    <row r="5788" spans="1:15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>
        <f t="shared" si="180"/>
        <v>22.638000000000002</v>
      </c>
      <c r="O5788" s="1">
        <f t="shared" si="181"/>
        <v>-0.73333333333333317</v>
      </c>
    </row>
    <row r="5789" spans="1:15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>
        <f t="shared" si="180"/>
        <v>95.144000000000005</v>
      </c>
      <c r="O5789" s="1">
        <f t="shared" si="181"/>
        <v>0.11249999999999999</v>
      </c>
    </row>
    <row r="5790" spans="1:15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>
        <f t="shared" si="180"/>
        <v>12.32</v>
      </c>
      <c r="O5790" s="1">
        <f t="shared" si="181"/>
        <v>0.15</v>
      </c>
    </row>
    <row r="5791" spans="1:15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>
        <f t="shared" si="180"/>
        <v>4.4189999999999996</v>
      </c>
      <c r="O5791" s="1">
        <f t="shared" si="181"/>
        <v>-0.70000000000000007</v>
      </c>
    </row>
    <row r="5792" spans="1:15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>
        <f t="shared" si="180"/>
        <v>35</v>
      </c>
      <c r="O5792" s="1">
        <f t="shared" si="181"/>
        <v>0.48000000000000004</v>
      </c>
    </row>
    <row r="5793" spans="1:15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>
        <f t="shared" si="180"/>
        <v>72.784000000000006</v>
      </c>
      <c r="O5793" s="1">
        <f t="shared" si="181"/>
        <v>0</v>
      </c>
    </row>
    <row r="5794" spans="1:15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>
        <f t="shared" si="180"/>
        <v>97.84</v>
      </c>
      <c r="O5794" s="1">
        <f t="shared" si="181"/>
        <v>0.26</v>
      </c>
    </row>
    <row r="5795" spans="1:15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>
        <f t="shared" si="180"/>
        <v>51.75</v>
      </c>
      <c r="O5795" s="1">
        <f t="shared" si="181"/>
        <v>0.3</v>
      </c>
    </row>
    <row r="5796" spans="1:15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>
        <f t="shared" si="180"/>
        <v>46.671999999999997</v>
      </c>
      <c r="O5796" s="1">
        <f t="shared" si="181"/>
        <v>0.35000000000000003</v>
      </c>
    </row>
    <row r="5797" spans="1:15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>
        <f t="shared" si="180"/>
        <v>1395.54</v>
      </c>
      <c r="O5797" s="1">
        <f t="shared" si="181"/>
        <v>0.26</v>
      </c>
    </row>
    <row r="5798" spans="1:15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>
        <f t="shared" si="180"/>
        <v>117.36</v>
      </c>
      <c r="O5798" s="1">
        <f t="shared" si="181"/>
        <v>0.31</v>
      </c>
    </row>
    <row r="5799" spans="1:15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>
        <f t="shared" si="180"/>
        <v>18.899999999999999</v>
      </c>
      <c r="O5799" s="1">
        <f t="shared" si="181"/>
        <v>0.46000000000000008</v>
      </c>
    </row>
    <row r="5800" spans="1:15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>
        <f t="shared" si="180"/>
        <v>77.52</v>
      </c>
      <c r="O5800" s="1">
        <f t="shared" si="181"/>
        <v>0.49000000000000005</v>
      </c>
    </row>
    <row r="5801" spans="1:15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>
        <f t="shared" si="180"/>
        <v>421.37200000000001</v>
      </c>
      <c r="O5801" s="1">
        <f t="shared" si="181"/>
        <v>-1.4285714285714284E-2</v>
      </c>
    </row>
    <row r="5802" spans="1:15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>
        <f t="shared" si="180"/>
        <v>575.96799999999996</v>
      </c>
      <c r="O5802" s="1">
        <f t="shared" si="181"/>
        <v>7.5000000000000011E-2</v>
      </c>
    </row>
    <row r="5803" spans="1:15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>
        <f t="shared" si="180"/>
        <v>10.368</v>
      </c>
      <c r="O5803" s="1">
        <f t="shared" si="181"/>
        <v>0.35</v>
      </c>
    </row>
    <row r="5804" spans="1:15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>
        <f t="shared" si="180"/>
        <v>15.984</v>
      </c>
      <c r="O5804" s="1">
        <f t="shared" si="181"/>
        <v>7.5000000000000011E-2</v>
      </c>
    </row>
    <row r="5805" spans="1:15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>
        <f t="shared" si="180"/>
        <v>10.272</v>
      </c>
      <c r="O5805" s="1">
        <f t="shared" si="181"/>
        <v>0.11249999999999999</v>
      </c>
    </row>
    <row r="5806" spans="1:15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>
        <f t="shared" si="180"/>
        <v>61.792000000000002</v>
      </c>
      <c r="O5806" s="1">
        <f t="shared" si="181"/>
        <v>9.9999999999999992E-2</v>
      </c>
    </row>
    <row r="5807" spans="1:15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>
        <f t="shared" si="180"/>
        <v>205.9992</v>
      </c>
      <c r="O5807" s="1">
        <f t="shared" si="181"/>
        <v>-0.13235294117647059</v>
      </c>
    </row>
    <row r="5808" spans="1:15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>
        <f t="shared" si="180"/>
        <v>12.192</v>
      </c>
      <c r="O5808" s="1">
        <f t="shared" si="181"/>
        <v>0.33749999999999997</v>
      </c>
    </row>
    <row r="5809" spans="1:15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>
        <f t="shared" si="180"/>
        <v>87.168000000000006</v>
      </c>
      <c r="O5809" s="1">
        <f t="shared" si="181"/>
        <v>9.9999999999999978E-2</v>
      </c>
    </row>
    <row r="5810" spans="1:15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>
        <f t="shared" si="180"/>
        <v>31.744</v>
      </c>
      <c r="O5810" s="1">
        <f t="shared" si="181"/>
        <v>0.26250000000000001</v>
      </c>
    </row>
    <row r="5811" spans="1:15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>
        <f t="shared" si="180"/>
        <v>132.22399999999999</v>
      </c>
      <c r="O5811" s="1">
        <f t="shared" si="181"/>
        <v>-0.13750000000000001</v>
      </c>
    </row>
    <row r="5812" spans="1:15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>
        <f t="shared" si="180"/>
        <v>105.52</v>
      </c>
      <c r="O5812" s="1">
        <f t="shared" si="181"/>
        <v>0.46</v>
      </c>
    </row>
    <row r="5813" spans="1:15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>
        <f t="shared" si="180"/>
        <v>91.96</v>
      </c>
      <c r="O5813" s="1">
        <f t="shared" si="181"/>
        <v>0.17</v>
      </c>
    </row>
    <row r="5814" spans="1:15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>
        <f t="shared" si="180"/>
        <v>1487.9760000000001</v>
      </c>
      <c r="O5814" s="1">
        <f t="shared" si="181"/>
        <v>0.125</v>
      </c>
    </row>
    <row r="5815" spans="1:15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>
        <f t="shared" si="180"/>
        <v>19.440000000000001</v>
      </c>
      <c r="O5815" s="1">
        <f t="shared" si="181"/>
        <v>0.48000000000000004</v>
      </c>
    </row>
    <row r="5816" spans="1:15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>
        <f t="shared" si="180"/>
        <v>11.672000000000001</v>
      </c>
      <c r="O5816" s="1">
        <f t="shared" si="181"/>
        <v>-6.25E-2</v>
      </c>
    </row>
    <row r="5817" spans="1:15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>
        <f t="shared" si="180"/>
        <v>279.95999999999998</v>
      </c>
      <c r="O5817" s="1">
        <f t="shared" si="181"/>
        <v>0.28000000000000003</v>
      </c>
    </row>
    <row r="5818" spans="1:15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>
        <f t="shared" si="180"/>
        <v>12.912000000000001</v>
      </c>
      <c r="O5818" s="1">
        <f t="shared" si="181"/>
        <v>0.36249999999999999</v>
      </c>
    </row>
    <row r="5819" spans="1:15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>
        <f t="shared" si="180"/>
        <v>17.088000000000001</v>
      </c>
      <c r="O5819" s="1">
        <f t="shared" si="181"/>
        <v>0.33749999999999997</v>
      </c>
    </row>
    <row r="5820" spans="1:15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>
        <f t="shared" si="180"/>
        <v>93.15</v>
      </c>
      <c r="O5820" s="1">
        <f t="shared" si="181"/>
        <v>0.48</v>
      </c>
    </row>
    <row r="5821" spans="1:15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>
        <f t="shared" si="180"/>
        <v>11.52</v>
      </c>
      <c r="O5821" s="1">
        <f t="shared" si="181"/>
        <v>0.49000000000000005</v>
      </c>
    </row>
    <row r="5822" spans="1:15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>
        <f t="shared" si="180"/>
        <v>238.62</v>
      </c>
      <c r="O5822" s="1">
        <f t="shared" si="181"/>
        <v>0.02</v>
      </c>
    </row>
    <row r="5823" spans="1:15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>
        <f t="shared" si="180"/>
        <v>7.77</v>
      </c>
      <c r="O5823" s="1">
        <f t="shared" si="181"/>
        <v>0.27</v>
      </c>
    </row>
    <row r="5824" spans="1:15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>
        <f t="shared" si="180"/>
        <v>285.48</v>
      </c>
      <c r="O5824" s="1">
        <f t="shared" si="181"/>
        <v>-3.7499999999999999E-2</v>
      </c>
    </row>
    <row r="5825" spans="1:15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>
        <f t="shared" si="180"/>
        <v>19.167999999999999</v>
      </c>
      <c r="O5825" s="1">
        <f t="shared" si="181"/>
        <v>0.33750000000000002</v>
      </c>
    </row>
    <row r="5826" spans="1:15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>
        <f t="shared" si="180"/>
        <v>26.135999999999999</v>
      </c>
      <c r="O5826" s="1">
        <f t="shared" si="181"/>
        <v>7.4999999999999997E-2</v>
      </c>
    </row>
    <row r="5827" spans="1:15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>
        <f t="shared" ref="N5827:N5890" si="182">J5827</f>
        <v>419.4</v>
      </c>
      <c r="O5827" s="1">
        <f t="shared" ref="O5827:O5890" si="183">M5827/J5827</f>
        <v>0.48000000000000004</v>
      </c>
    </row>
    <row r="5828" spans="1:15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>
        <f t="shared" si="182"/>
        <v>90.801000000000002</v>
      </c>
      <c r="O5828" s="1">
        <f t="shared" si="183"/>
        <v>0.15555555555555553</v>
      </c>
    </row>
    <row r="5829" spans="1:15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>
        <f t="shared" si="182"/>
        <v>181.76400000000001</v>
      </c>
      <c r="O5829" s="1">
        <f t="shared" si="183"/>
        <v>-4.4444444444444446E-2</v>
      </c>
    </row>
    <row r="5830" spans="1:15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>
        <f t="shared" si="182"/>
        <v>5.56</v>
      </c>
      <c r="O5830" s="1">
        <f t="shared" si="183"/>
        <v>0.40000000000000008</v>
      </c>
    </row>
    <row r="5831" spans="1:15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>
        <f t="shared" si="182"/>
        <v>581.96</v>
      </c>
      <c r="O5831" s="1">
        <f t="shared" si="183"/>
        <v>0.17999999999999997</v>
      </c>
    </row>
    <row r="5832" spans="1:15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>
        <f t="shared" si="182"/>
        <v>29.98</v>
      </c>
      <c r="O5832" s="1">
        <f t="shared" si="183"/>
        <v>0.26999999999999996</v>
      </c>
    </row>
    <row r="5833" spans="1:15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>
        <f t="shared" si="182"/>
        <v>519.96</v>
      </c>
      <c r="O5833" s="1">
        <f t="shared" si="183"/>
        <v>0.33999999999999997</v>
      </c>
    </row>
    <row r="5834" spans="1:15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>
        <f t="shared" si="182"/>
        <v>6.2640000000000002</v>
      </c>
      <c r="O5834" s="1">
        <f t="shared" si="183"/>
        <v>0.32500000000000001</v>
      </c>
    </row>
    <row r="5835" spans="1:15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>
        <f t="shared" si="182"/>
        <v>363.92</v>
      </c>
      <c r="O5835" s="1">
        <f t="shared" si="183"/>
        <v>0</v>
      </c>
    </row>
    <row r="5836" spans="1:15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>
        <f t="shared" si="182"/>
        <v>64.2</v>
      </c>
      <c r="O5836" s="1">
        <f t="shared" si="183"/>
        <v>-0.66666666666666663</v>
      </c>
    </row>
    <row r="5837" spans="1:15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>
        <f t="shared" si="182"/>
        <v>38.520000000000003</v>
      </c>
      <c r="O5837" s="1">
        <f t="shared" si="183"/>
        <v>-0.7</v>
      </c>
    </row>
    <row r="5838" spans="1:15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>
        <f t="shared" si="182"/>
        <v>72.599999999999994</v>
      </c>
      <c r="O5838" s="1">
        <f t="shared" si="183"/>
        <v>-0.11250000000000002</v>
      </c>
    </row>
    <row r="5839" spans="1:15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>
        <f t="shared" si="182"/>
        <v>57.567999999999998</v>
      </c>
      <c r="O5839" s="1">
        <f t="shared" si="183"/>
        <v>0.1</v>
      </c>
    </row>
    <row r="5840" spans="1:15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>
        <f t="shared" si="182"/>
        <v>83.7</v>
      </c>
      <c r="O5840" s="1">
        <f t="shared" si="183"/>
        <v>3.9999999999999994E-2</v>
      </c>
    </row>
    <row r="5841" spans="1:15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>
        <f t="shared" si="182"/>
        <v>32.4</v>
      </c>
      <c r="O5841" s="1">
        <f t="shared" si="183"/>
        <v>0.48</v>
      </c>
    </row>
    <row r="5842" spans="1:15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>
        <f t="shared" si="182"/>
        <v>47.98</v>
      </c>
      <c r="O5842" s="1">
        <f t="shared" si="183"/>
        <v>0.23</v>
      </c>
    </row>
    <row r="5843" spans="1:15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>
        <f t="shared" si="182"/>
        <v>415.96800000000002</v>
      </c>
      <c r="O5843" s="1">
        <f t="shared" si="183"/>
        <v>0.125</v>
      </c>
    </row>
    <row r="5844" spans="1:15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>
        <f t="shared" si="182"/>
        <v>304.89999999999998</v>
      </c>
      <c r="O5844" s="1">
        <f t="shared" si="183"/>
        <v>0.02</v>
      </c>
    </row>
    <row r="5845" spans="1:15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>
        <f t="shared" si="182"/>
        <v>80.959999999999994</v>
      </c>
      <c r="O5845" s="1">
        <f t="shared" si="183"/>
        <v>0.36000000000000004</v>
      </c>
    </row>
    <row r="5846" spans="1:15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>
        <f t="shared" si="182"/>
        <v>777.21</v>
      </c>
      <c r="O5846" s="1">
        <f t="shared" si="183"/>
        <v>6.9999999999999993E-2</v>
      </c>
    </row>
    <row r="5847" spans="1:15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>
        <f t="shared" si="182"/>
        <v>32.4</v>
      </c>
      <c r="O5847" s="1">
        <f t="shared" si="183"/>
        <v>0.48</v>
      </c>
    </row>
    <row r="5848" spans="1:15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>
        <f t="shared" si="182"/>
        <v>225.56800000000001</v>
      </c>
      <c r="O5848" s="1">
        <f t="shared" si="183"/>
        <v>1.2499999999999999E-2</v>
      </c>
    </row>
    <row r="5849" spans="1:15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>
        <f t="shared" si="182"/>
        <v>36.6</v>
      </c>
      <c r="O5849" s="1">
        <f t="shared" si="183"/>
        <v>0.42</v>
      </c>
    </row>
    <row r="5850" spans="1:15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>
        <f t="shared" si="182"/>
        <v>715.64</v>
      </c>
      <c r="O5850" s="1">
        <f t="shared" si="183"/>
        <v>0.25</v>
      </c>
    </row>
    <row r="5851" spans="1:15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>
        <f t="shared" si="182"/>
        <v>795.51</v>
      </c>
      <c r="O5851" s="1">
        <f t="shared" si="183"/>
        <v>0.18</v>
      </c>
    </row>
    <row r="5852" spans="1:15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>
        <f t="shared" si="182"/>
        <v>549.99</v>
      </c>
      <c r="O5852" s="1">
        <f t="shared" si="183"/>
        <v>0.5</v>
      </c>
    </row>
    <row r="5853" spans="1:15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>
        <f t="shared" si="182"/>
        <v>74.760000000000005</v>
      </c>
      <c r="O5853" s="1">
        <f t="shared" si="183"/>
        <v>0.45999999999999996</v>
      </c>
    </row>
    <row r="5854" spans="1:15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>
        <f t="shared" si="182"/>
        <v>29.22</v>
      </c>
      <c r="O5854" s="1">
        <f t="shared" si="183"/>
        <v>0.44</v>
      </c>
    </row>
    <row r="5855" spans="1:15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>
        <f t="shared" si="182"/>
        <v>9.64</v>
      </c>
      <c r="O5855" s="1">
        <f t="shared" si="183"/>
        <v>0.49</v>
      </c>
    </row>
    <row r="5856" spans="1:15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>
        <f t="shared" si="182"/>
        <v>33.488</v>
      </c>
      <c r="O5856" s="1">
        <f t="shared" si="183"/>
        <v>-3.7499999999999999E-2</v>
      </c>
    </row>
    <row r="5857" spans="1:15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>
        <f t="shared" si="182"/>
        <v>23.04</v>
      </c>
      <c r="O5857" s="1">
        <f t="shared" si="183"/>
        <v>-0.21249999999999999</v>
      </c>
    </row>
    <row r="5858" spans="1:15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>
        <f t="shared" si="182"/>
        <v>1.3620000000000001</v>
      </c>
      <c r="O5858" s="1">
        <f t="shared" si="183"/>
        <v>-1.5999999999999996</v>
      </c>
    </row>
    <row r="5859" spans="1:15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>
        <f t="shared" si="182"/>
        <v>14.76</v>
      </c>
      <c r="O5859" s="1">
        <f t="shared" si="183"/>
        <v>-0.77500000000000002</v>
      </c>
    </row>
    <row r="5860" spans="1:15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>
        <f t="shared" si="182"/>
        <v>239.666</v>
      </c>
      <c r="O5860" s="1">
        <f t="shared" si="183"/>
        <v>5.8823529411764712E-2</v>
      </c>
    </row>
    <row r="5861" spans="1:15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>
        <f t="shared" si="182"/>
        <v>301.95999999999998</v>
      </c>
      <c r="O5861" s="1">
        <f t="shared" si="183"/>
        <v>0.15</v>
      </c>
    </row>
    <row r="5862" spans="1:15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>
        <f t="shared" si="182"/>
        <v>7.968</v>
      </c>
      <c r="O5862" s="1">
        <f t="shared" si="183"/>
        <v>0.36249999999999999</v>
      </c>
    </row>
    <row r="5863" spans="1:15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>
        <f t="shared" si="182"/>
        <v>109.92</v>
      </c>
      <c r="O5863" s="1">
        <f t="shared" si="183"/>
        <v>0.49</v>
      </c>
    </row>
    <row r="5864" spans="1:15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>
        <f t="shared" si="182"/>
        <v>19.440000000000001</v>
      </c>
      <c r="O5864" s="1">
        <f t="shared" si="183"/>
        <v>0.48000000000000004</v>
      </c>
    </row>
    <row r="5865" spans="1:15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>
        <f t="shared" si="182"/>
        <v>11.16</v>
      </c>
      <c r="O5865" s="1">
        <f t="shared" si="183"/>
        <v>0.39</v>
      </c>
    </row>
    <row r="5866" spans="1:15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>
        <f t="shared" si="182"/>
        <v>79.47</v>
      </c>
      <c r="O5866" s="1">
        <f t="shared" si="183"/>
        <v>0.28000000000000003</v>
      </c>
    </row>
    <row r="5867" spans="1:15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>
        <f t="shared" si="182"/>
        <v>4.5599999999999996</v>
      </c>
      <c r="O5867" s="1">
        <f t="shared" si="183"/>
        <v>0.44000000000000006</v>
      </c>
    </row>
    <row r="5868" spans="1:15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>
        <f t="shared" si="182"/>
        <v>1133.3499999999999</v>
      </c>
      <c r="O5868" s="1">
        <f t="shared" si="183"/>
        <v>0.26</v>
      </c>
    </row>
    <row r="5869" spans="1:15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>
        <f t="shared" si="182"/>
        <v>4.6719999999999997</v>
      </c>
      <c r="O5869" s="1">
        <f t="shared" si="183"/>
        <v>0.125</v>
      </c>
    </row>
    <row r="5870" spans="1:15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>
        <f t="shared" si="182"/>
        <v>104.58</v>
      </c>
      <c r="O5870" s="1">
        <f t="shared" si="183"/>
        <v>-0.76666666666666661</v>
      </c>
    </row>
    <row r="5871" spans="1:15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>
        <f t="shared" si="182"/>
        <v>1603.136</v>
      </c>
      <c r="O5871" s="1">
        <f t="shared" si="183"/>
        <v>6.25E-2</v>
      </c>
    </row>
    <row r="5872" spans="1:15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>
        <f t="shared" si="182"/>
        <v>1293.4880000000001</v>
      </c>
      <c r="O5872" s="1">
        <f t="shared" si="183"/>
        <v>6.25E-2</v>
      </c>
    </row>
    <row r="5873" spans="1:15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>
        <f t="shared" si="182"/>
        <v>127.95</v>
      </c>
      <c r="O5873" s="1">
        <f t="shared" si="183"/>
        <v>0.16999999999999998</v>
      </c>
    </row>
    <row r="5874" spans="1:15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>
        <f t="shared" si="182"/>
        <v>59.76</v>
      </c>
      <c r="O5874" s="1">
        <f t="shared" si="183"/>
        <v>0.28000000000000003</v>
      </c>
    </row>
    <row r="5875" spans="1:15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>
        <f t="shared" si="182"/>
        <v>108.08</v>
      </c>
      <c r="O5875" s="1">
        <f t="shared" si="183"/>
        <v>0.5</v>
      </c>
    </row>
    <row r="5876" spans="1:15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>
        <f t="shared" si="182"/>
        <v>9.5399999999999991</v>
      </c>
      <c r="O5876" s="1">
        <f t="shared" si="183"/>
        <v>0.46</v>
      </c>
    </row>
    <row r="5877" spans="1:15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>
        <f t="shared" si="182"/>
        <v>11.736000000000001</v>
      </c>
      <c r="O5877" s="1">
        <f t="shared" si="183"/>
        <v>8.7499999999999994E-2</v>
      </c>
    </row>
    <row r="5878" spans="1:15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>
        <f t="shared" si="182"/>
        <v>447.86</v>
      </c>
      <c r="O5878" s="1">
        <f t="shared" si="183"/>
        <v>0.49</v>
      </c>
    </row>
    <row r="5879" spans="1:15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>
        <f t="shared" si="182"/>
        <v>17.940000000000001</v>
      </c>
      <c r="O5879" s="1">
        <f t="shared" si="183"/>
        <v>0.48999999999999994</v>
      </c>
    </row>
    <row r="5880" spans="1:15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>
        <f t="shared" si="182"/>
        <v>245.88</v>
      </c>
      <c r="O5880" s="1">
        <f t="shared" si="183"/>
        <v>0.28000000000000003</v>
      </c>
    </row>
    <row r="5881" spans="1:15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>
        <f t="shared" si="182"/>
        <v>192.16</v>
      </c>
      <c r="O5881" s="1">
        <f t="shared" si="183"/>
        <v>0.48000000000000004</v>
      </c>
    </row>
    <row r="5882" spans="1:15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>
        <f t="shared" si="182"/>
        <v>801.56799999999998</v>
      </c>
      <c r="O5882" s="1">
        <f t="shared" si="183"/>
        <v>6.25E-2</v>
      </c>
    </row>
    <row r="5883" spans="1:15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>
        <f t="shared" si="182"/>
        <v>368.91</v>
      </c>
      <c r="O5883" s="1">
        <f t="shared" si="183"/>
        <v>0.48999999999999994</v>
      </c>
    </row>
    <row r="5884" spans="1:15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>
        <f t="shared" si="182"/>
        <v>885.52800000000002</v>
      </c>
      <c r="O5884" s="1">
        <f t="shared" si="183"/>
        <v>-0.11249999999999999</v>
      </c>
    </row>
    <row r="5885" spans="1:15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>
        <f t="shared" si="182"/>
        <v>28.28</v>
      </c>
      <c r="O5885" s="1">
        <f t="shared" si="183"/>
        <v>0.26</v>
      </c>
    </row>
    <row r="5886" spans="1:15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>
        <f t="shared" si="182"/>
        <v>4912.59</v>
      </c>
      <c r="O5886" s="1">
        <f t="shared" si="183"/>
        <v>0.04</v>
      </c>
    </row>
    <row r="5887" spans="1:15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>
        <f t="shared" si="182"/>
        <v>14.352</v>
      </c>
      <c r="O5887" s="1">
        <f t="shared" si="183"/>
        <v>0.35</v>
      </c>
    </row>
    <row r="5888" spans="1:15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>
        <f t="shared" si="182"/>
        <v>179.97</v>
      </c>
      <c r="O5888" s="1">
        <f t="shared" si="183"/>
        <v>0.48</v>
      </c>
    </row>
    <row r="5889" spans="1:15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>
        <f t="shared" si="182"/>
        <v>42.76</v>
      </c>
      <c r="O5889" s="1">
        <f t="shared" si="183"/>
        <v>0.26</v>
      </c>
    </row>
    <row r="5890" spans="1:15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>
        <f t="shared" si="182"/>
        <v>45.68</v>
      </c>
      <c r="O5890" s="1">
        <f t="shared" si="183"/>
        <v>0.45999999999999996</v>
      </c>
    </row>
    <row r="5891" spans="1:15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>
        <f t="shared" ref="N5891:N5954" si="184">J5891</f>
        <v>25.06</v>
      </c>
      <c r="O5891" s="1">
        <f t="shared" ref="O5891:O5954" si="185">M5891/J5891</f>
        <v>0.47000000000000003</v>
      </c>
    </row>
    <row r="5892" spans="1:15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>
        <f t="shared" si="184"/>
        <v>38.432000000000002</v>
      </c>
      <c r="O5892" s="1">
        <f t="shared" si="185"/>
        <v>0.35</v>
      </c>
    </row>
    <row r="5893" spans="1:15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>
        <f t="shared" si="184"/>
        <v>21.568000000000001</v>
      </c>
      <c r="O5893" s="1">
        <f t="shared" si="185"/>
        <v>7.4999999999999997E-2</v>
      </c>
    </row>
    <row r="5894" spans="1:15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>
        <f t="shared" si="184"/>
        <v>81.575999999999993</v>
      </c>
      <c r="O5894" s="1">
        <f t="shared" si="185"/>
        <v>2.5000000000000005E-2</v>
      </c>
    </row>
    <row r="5895" spans="1:15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>
        <f t="shared" si="184"/>
        <v>2.78</v>
      </c>
      <c r="O5895" s="1">
        <f t="shared" si="185"/>
        <v>0.49000000000000005</v>
      </c>
    </row>
    <row r="5896" spans="1:15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>
        <f t="shared" si="184"/>
        <v>99.87</v>
      </c>
      <c r="O5896" s="1">
        <f t="shared" si="185"/>
        <v>0.24000000000000002</v>
      </c>
    </row>
    <row r="5897" spans="1:15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>
        <f t="shared" si="184"/>
        <v>44.4</v>
      </c>
      <c r="O5897" s="1">
        <f t="shared" si="185"/>
        <v>0.5</v>
      </c>
    </row>
    <row r="5898" spans="1:15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>
        <f t="shared" si="184"/>
        <v>21.4</v>
      </c>
      <c r="O5898" s="1">
        <f t="shared" si="185"/>
        <v>0.45000000000000007</v>
      </c>
    </row>
    <row r="5899" spans="1:15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>
        <f t="shared" si="184"/>
        <v>71.12</v>
      </c>
      <c r="O5899" s="1">
        <f t="shared" si="185"/>
        <v>0.31</v>
      </c>
    </row>
    <row r="5900" spans="1:15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>
        <f t="shared" si="184"/>
        <v>259.95999999999998</v>
      </c>
      <c r="O5900" s="1">
        <f t="shared" si="185"/>
        <v>0.48000000000000004</v>
      </c>
    </row>
    <row r="5901" spans="1:15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>
        <f t="shared" si="184"/>
        <v>9.7799999999999994</v>
      </c>
      <c r="O5901" s="1">
        <f t="shared" si="185"/>
        <v>0.5</v>
      </c>
    </row>
    <row r="5902" spans="1:15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>
        <f t="shared" si="184"/>
        <v>24.192</v>
      </c>
      <c r="O5902" s="1">
        <f t="shared" si="185"/>
        <v>0.3125</v>
      </c>
    </row>
    <row r="5903" spans="1:15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>
        <f t="shared" si="184"/>
        <v>31.56</v>
      </c>
      <c r="O5903" s="1">
        <f t="shared" si="185"/>
        <v>0.33</v>
      </c>
    </row>
    <row r="5904" spans="1:15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>
        <f t="shared" si="184"/>
        <v>59.94</v>
      </c>
      <c r="O5904" s="1">
        <f t="shared" si="185"/>
        <v>0.47000000000000003</v>
      </c>
    </row>
    <row r="5905" spans="1:15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>
        <f t="shared" si="184"/>
        <v>45.36</v>
      </c>
      <c r="O5905" s="1">
        <f t="shared" si="185"/>
        <v>0.49000000000000005</v>
      </c>
    </row>
    <row r="5906" spans="1:15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>
        <f t="shared" si="184"/>
        <v>26.4</v>
      </c>
      <c r="O5906" s="1">
        <f t="shared" si="185"/>
        <v>0.48000000000000004</v>
      </c>
    </row>
    <row r="5907" spans="1:15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>
        <f t="shared" si="184"/>
        <v>41.4</v>
      </c>
      <c r="O5907" s="1">
        <f t="shared" si="185"/>
        <v>0.48000000000000004</v>
      </c>
    </row>
    <row r="5908" spans="1:15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>
        <f t="shared" si="184"/>
        <v>16.95</v>
      </c>
      <c r="O5908" s="1">
        <f t="shared" si="185"/>
        <v>0.06</v>
      </c>
    </row>
    <row r="5909" spans="1:15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>
        <f t="shared" si="184"/>
        <v>24.704000000000001</v>
      </c>
      <c r="O5909" s="1">
        <f t="shared" si="185"/>
        <v>0.37499999999999994</v>
      </c>
    </row>
    <row r="5910" spans="1:15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>
        <f t="shared" si="184"/>
        <v>59.7</v>
      </c>
      <c r="O5910" s="1">
        <f t="shared" si="185"/>
        <v>0.44999999999999996</v>
      </c>
    </row>
    <row r="5911" spans="1:15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>
        <f t="shared" si="184"/>
        <v>14.52</v>
      </c>
      <c r="O5911" s="1">
        <f t="shared" si="185"/>
        <v>0.39</v>
      </c>
    </row>
    <row r="5912" spans="1:15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>
        <f t="shared" si="184"/>
        <v>104.184</v>
      </c>
      <c r="O5912" s="1">
        <f t="shared" si="185"/>
        <v>0.32500000000000001</v>
      </c>
    </row>
    <row r="5913" spans="1:15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>
        <f t="shared" si="184"/>
        <v>46.53</v>
      </c>
      <c r="O5913" s="1">
        <f t="shared" si="185"/>
        <v>0.27999999999999997</v>
      </c>
    </row>
    <row r="5914" spans="1:15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>
        <f t="shared" si="184"/>
        <v>25.5</v>
      </c>
      <c r="O5914" s="1">
        <f t="shared" si="185"/>
        <v>0.26</v>
      </c>
    </row>
    <row r="5915" spans="1:15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>
        <f t="shared" si="184"/>
        <v>14.9</v>
      </c>
      <c r="O5915" s="1">
        <f t="shared" si="185"/>
        <v>6.9999999999999993E-2</v>
      </c>
    </row>
    <row r="5916" spans="1:15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>
        <f t="shared" si="184"/>
        <v>87.71</v>
      </c>
      <c r="O5916" s="1">
        <f t="shared" si="185"/>
        <v>0.47000000000000003</v>
      </c>
    </row>
    <row r="5917" spans="1:15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>
        <f t="shared" si="184"/>
        <v>199.76400000000001</v>
      </c>
      <c r="O5917" s="1">
        <f t="shared" si="185"/>
        <v>4.4444444444444439E-2</v>
      </c>
    </row>
    <row r="5918" spans="1:15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>
        <f t="shared" si="184"/>
        <v>94.6</v>
      </c>
      <c r="O5918" s="1">
        <f t="shared" si="185"/>
        <v>0.29000000000000004</v>
      </c>
    </row>
    <row r="5919" spans="1:15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>
        <f t="shared" si="184"/>
        <v>4228.7039999999997</v>
      </c>
      <c r="O5919" s="1">
        <f t="shared" si="185"/>
        <v>3.7500000000000006E-2</v>
      </c>
    </row>
    <row r="5920" spans="1:15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>
        <f t="shared" si="184"/>
        <v>2003.92</v>
      </c>
      <c r="O5920" s="1">
        <f t="shared" si="185"/>
        <v>-1.2499999999999999E-2</v>
      </c>
    </row>
    <row r="5921" spans="1:15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>
        <f t="shared" si="184"/>
        <v>209.97</v>
      </c>
      <c r="O5921" s="1">
        <f t="shared" si="185"/>
        <v>0.28000000000000003</v>
      </c>
    </row>
    <row r="5922" spans="1:15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>
        <f t="shared" si="184"/>
        <v>659.9</v>
      </c>
      <c r="O5922" s="1">
        <f t="shared" si="185"/>
        <v>0.33</v>
      </c>
    </row>
    <row r="5923" spans="1:15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>
        <f t="shared" si="184"/>
        <v>110.96</v>
      </c>
      <c r="O5923" s="1">
        <f t="shared" si="185"/>
        <v>0.48000000000000004</v>
      </c>
    </row>
    <row r="5924" spans="1:15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>
        <f t="shared" si="184"/>
        <v>67.8</v>
      </c>
      <c r="O5924" s="1">
        <f t="shared" si="185"/>
        <v>2.0000000000000004E-2</v>
      </c>
    </row>
    <row r="5925" spans="1:15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>
        <f t="shared" si="184"/>
        <v>313.17599999999999</v>
      </c>
      <c r="O5925" s="1">
        <f t="shared" si="185"/>
        <v>-0.38333333333333336</v>
      </c>
    </row>
    <row r="5926" spans="1:15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>
        <f t="shared" si="184"/>
        <v>22.96</v>
      </c>
      <c r="O5926" s="1">
        <f t="shared" si="185"/>
        <v>0.28999999999999998</v>
      </c>
    </row>
    <row r="5927" spans="1:15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>
        <f t="shared" si="184"/>
        <v>1099.5</v>
      </c>
      <c r="O5927" s="1">
        <f t="shared" si="185"/>
        <v>0.32999999999999996</v>
      </c>
    </row>
    <row r="5928" spans="1:15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>
        <f t="shared" si="184"/>
        <v>1215.92</v>
      </c>
      <c r="O5928" s="1">
        <f t="shared" si="185"/>
        <v>0.26</v>
      </c>
    </row>
    <row r="5929" spans="1:15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>
        <f t="shared" si="184"/>
        <v>7.31</v>
      </c>
      <c r="O5929" s="1">
        <f t="shared" si="185"/>
        <v>0.47000000000000003</v>
      </c>
    </row>
    <row r="5930" spans="1:15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>
        <f t="shared" si="184"/>
        <v>8.92</v>
      </c>
      <c r="O5930" s="1">
        <f t="shared" si="185"/>
        <v>0.44</v>
      </c>
    </row>
    <row r="5931" spans="1:15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>
        <f t="shared" si="184"/>
        <v>87.21</v>
      </c>
      <c r="O5931" s="1">
        <f t="shared" si="185"/>
        <v>-0.52000000000000013</v>
      </c>
    </row>
    <row r="5932" spans="1:15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>
        <f t="shared" si="184"/>
        <v>15.552</v>
      </c>
      <c r="O5932" s="1">
        <f t="shared" si="185"/>
        <v>0.35000000000000003</v>
      </c>
    </row>
    <row r="5933" spans="1:15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>
        <f t="shared" si="184"/>
        <v>683.98800000000006</v>
      </c>
      <c r="O5933" s="1">
        <f t="shared" si="185"/>
        <v>-0.16666666666666666</v>
      </c>
    </row>
    <row r="5934" spans="1:15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>
        <f t="shared" si="184"/>
        <v>13.391999999999999</v>
      </c>
      <c r="O5934" s="1">
        <f t="shared" si="185"/>
        <v>7.4999999999999997E-2</v>
      </c>
    </row>
    <row r="5935" spans="1:15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>
        <f t="shared" si="184"/>
        <v>16.776</v>
      </c>
      <c r="O5935" s="1">
        <f t="shared" si="185"/>
        <v>0.28750000000000003</v>
      </c>
    </row>
    <row r="5936" spans="1:15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>
        <f t="shared" si="184"/>
        <v>527.91999999999996</v>
      </c>
      <c r="O5936" s="1">
        <f t="shared" si="185"/>
        <v>0.16250000000000003</v>
      </c>
    </row>
    <row r="5937" spans="1:15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>
        <f t="shared" si="184"/>
        <v>25.4</v>
      </c>
      <c r="O5937" s="1">
        <f t="shared" si="185"/>
        <v>0.33999999999999997</v>
      </c>
    </row>
    <row r="5938" spans="1:15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>
        <f t="shared" si="184"/>
        <v>177.48</v>
      </c>
      <c r="O5938" s="1">
        <f t="shared" si="185"/>
        <v>0.1125</v>
      </c>
    </row>
    <row r="5939" spans="1:15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>
        <f t="shared" si="184"/>
        <v>71.975999999999999</v>
      </c>
      <c r="O5939" s="1">
        <f t="shared" si="185"/>
        <v>0.125</v>
      </c>
    </row>
    <row r="5940" spans="1:15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>
        <f t="shared" si="184"/>
        <v>95.992000000000004</v>
      </c>
      <c r="O5940" s="1">
        <f t="shared" si="185"/>
        <v>9.9999999999999992E-2</v>
      </c>
    </row>
    <row r="5941" spans="1:15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>
        <f t="shared" si="184"/>
        <v>13.215999999999999</v>
      </c>
      <c r="O5941" s="1">
        <f t="shared" si="185"/>
        <v>0.32500000000000007</v>
      </c>
    </row>
    <row r="5942" spans="1:15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>
        <f t="shared" si="184"/>
        <v>435.84</v>
      </c>
      <c r="O5942" s="1">
        <f t="shared" si="185"/>
        <v>0.30000000000000004</v>
      </c>
    </row>
    <row r="5943" spans="1:15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>
        <f t="shared" si="184"/>
        <v>5.88</v>
      </c>
      <c r="O5943" s="1">
        <f t="shared" si="185"/>
        <v>0.26999999999999996</v>
      </c>
    </row>
    <row r="5944" spans="1:15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>
        <f t="shared" si="184"/>
        <v>211.16800000000001</v>
      </c>
      <c r="O5944" s="1">
        <f t="shared" si="185"/>
        <v>8.7499999999999994E-2</v>
      </c>
    </row>
    <row r="5945" spans="1:15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>
        <f t="shared" si="184"/>
        <v>6.28</v>
      </c>
      <c r="O5945" s="1">
        <f t="shared" si="185"/>
        <v>0.42</v>
      </c>
    </row>
    <row r="5946" spans="1:15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>
        <f t="shared" si="184"/>
        <v>95.1</v>
      </c>
      <c r="O5946" s="1">
        <f t="shared" si="185"/>
        <v>0.32</v>
      </c>
    </row>
    <row r="5947" spans="1:15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>
        <f t="shared" si="184"/>
        <v>25.92</v>
      </c>
      <c r="O5947" s="1">
        <f t="shared" si="185"/>
        <v>0.47999999999999993</v>
      </c>
    </row>
    <row r="5948" spans="1:15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>
        <f t="shared" si="184"/>
        <v>48.84</v>
      </c>
      <c r="O5948" s="1">
        <f t="shared" si="185"/>
        <v>0.26999999999999996</v>
      </c>
    </row>
    <row r="5949" spans="1:15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>
        <f t="shared" si="184"/>
        <v>25.9</v>
      </c>
      <c r="O5949" s="1">
        <f t="shared" si="185"/>
        <v>0.49000000000000005</v>
      </c>
    </row>
    <row r="5950" spans="1:15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>
        <f t="shared" si="184"/>
        <v>42.68</v>
      </c>
      <c r="O5950" s="1">
        <f t="shared" si="185"/>
        <v>0.46</v>
      </c>
    </row>
    <row r="5951" spans="1:15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>
        <f t="shared" si="184"/>
        <v>299.97000000000003</v>
      </c>
      <c r="O5951" s="1">
        <f t="shared" si="185"/>
        <v>0.41999999999999993</v>
      </c>
    </row>
    <row r="5952" spans="1:15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>
        <f t="shared" si="184"/>
        <v>262.24</v>
      </c>
      <c r="O5952" s="1">
        <f t="shared" si="185"/>
        <v>0.3</v>
      </c>
    </row>
    <row r="5953" spans="1:15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>
        <f t="shared" si="184"/>
        <v>234.36</v>
      </c>
      <c r="O5953" s="1">
        <f t="shared" si="185"/>
        <v>0.48</v>
      </c>
    </row>
    <row r="5954" spans="1:15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>
        <f t="shared" si="184"/>
        <v>20.736000000000001</v>
      </c>
      <c r="O5954" s="1">
        <f t="shared" si="185"/>
        <v>0.35</v>
      </c>
    </row>
    <row r="5955" spans="1:15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>
        <f t="shared" ref="N5955:N6018" si="186">J5955</f>
        <v>10.5</v>
      </c>
      <c r="O5955" s="1">
        <f t="shared" ref="O5955:O6018" si="187">M5955/J5955</f>
        <v>0.27999999999999997</v>
      </c>
    </row>
    <row r="5956" spans="1:15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>
        <f t="shared" si="186"/>
        <v>23.968</v>
      </c>
      <c r="O5956" s="1">
        <f t="shared" si="187"/>
        <v>0.32500000000000001</v>
      </c>
    </row>
    <row r="5957" spans="1:15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>
        <f t="shared" si="186"/>
        <v>521.96</v>
      </c>
      <c r="O5957" s="1">
        <f t="shared" si="187"/>
        <v>-0.47999999999999993</v>
      </c>
    </row>
    <row r="5958" spans="1:15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>
        <f t="shared" si="186"/>
        <v>676.55</v>
      </c>
      <c r="O5958" s="1">
        <f t="shared" si="187"/>
        <v>1.0000000000000002E-2</v>
      </c>
    </row>
    <row r="5959" spans="1:15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>
        <f t="shared" si="186"/>
        <v>154.9</v>
      </c>
      <c r="O5959" s="1">
        <f t="shared" si="187"/>
        <v>0.26</v>
      </c>
    </row>
    <row r="5960" spans="1:15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>
        <f t="shared" si="186"/>
        <v>30.56</v>
      </c>
      <c r="O5960" s="1">
        <f t="shared" si="187"/>
        <v>0.49</v>
      </c>
    </row>
    <row r="5961" spans="1:15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>
        <f t="shared" si="186"/>
        <v>770.35199999999998</v>
      </c>
      <c r="O5961" s="1">
        <f t="shared" si="187"/>
        <v>0.1</v>
      </c>
    </row>
    <row r="5962" spans="1:15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>
        <f t="shared" si="186"/>
        <v>21.12</v>
      </c>
      <c r="O5962" s="1">
        <f t="shared" si="187"/>
        <v>0.31</v>
      </c>
    </row>
    <row r="5963" spans="1:15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>
        <f t="shared" si="186"/>
        <v>575.928</v>
      </c>
      <c r="O5963" s="1">
        <f t="shared" si="187"/>
        <v>9.9999999999999992E-2</v>
      </c>
    </row>
    <row r="5964" spans="1:15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>
        <f t="shared" si="186"/>
        <v>7.78</v>
      </c>
      <c r="O5964" s="1">
        <f t="shared" si="187"/>
        <v>0.26</v>
      </c>
    </row>
    <row r="5965" spans="1:15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>
        <f t="shared" si="186"/>
        <v>123.92</v>
      </c>
      <c r="O5965" s="1">
        <f t="shared" si="187"/>
        <v>0.45</v>
      </c>
    </row>
    <row r="5966" spans="1:15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>
        <f t="shared" si="186"/>
        <v>17.22</v>
      </c>
      <c r="O5966" s="1">
        <f t="shared" si="187"/>
        <v>0.30000000000000004</v>
      </c>
    </row>
    <row r="5967" spans="1:15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>
        <f t="shared" si="186"/>
        <v>226.56</v>
      </c>
      <c r="O5967" s="1">
        <f t="shared" si="187"/>
        <v>0.27999999999999997</v>
      </c>
    </row>
    <row r="5968" spans="1:15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>
        <f t="shared" si="186"/>
        <v>107.88</v>
      </c>
      <c r="O5968" s="1">
        <f t="shared" si="187"/>
        <v>0.1</v>
      </c>
    </row>
    <row r="5969" spans="1:15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>
        <f t="shared" si="186"/>
        <v>81.98</v>
      </c>
      <c r="O5969" s="1">
        <f t="shared" si="187"/>
        <v>0.49</v>
      </c>
    </row>
    <row r="5970" spans="1:15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>
        <f t="shared" si="186"/>
        <v>104.85</v>
      </c>
      <c r="O5970" s="1">
        <f t="shared" si="187"/>
        <v>0.48000000000000004</v>
      </c>
    </row>
    <row r="5971" spans="1:15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>
        <f t="shared" si="186"/>
        <v>8.7040000000000006</v>
      </c>
      <c r="O5971" s="1">
        <f t="shared" si="187"/>
        <v>0.36249999999999993</v>
      </c>
    </row>
    <row r="5972" spans="1:15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>
        <f t="shared" si="186"/>
        <v>19.920000000000002</v>
      </c>
      <c r="O5972" s="1">
        <f t="shared" si="187"/>
        <v>0.48999999999999994</v>
      </c>
    </row>
    <row r="5973" spans="1:15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>
        <f t="shared" si="186"/>
        <v>43.02</v>
      </c>
      <c r="O5973" s="1">
        <f t="shared" si="187"/>
        <v>0.36</v>
      </c>
    </row>
    <row r="5974" spans="1:15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>
        <f t="shared" si="186"/>
        <v>240.78399999999999</v>
      </c>
      <c r="O5974" s="1">
        <f t="shared" si="187"/>
        <v>0.125</v>
      </c>
    </row>
    <row r="5975" spans="1:15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>
        <f t="shared" si="186"/>
        <v>414.96</v>
      </c>
      <c r="O5975" s="1">
        <f t="shared" si="187"/>
        <v>0.3</v>
      </c>
    </row>
    <row r="5976" spans="1:15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>
        <f t="shared" si="186"/>
        <v>387.72</v>
      </c>
      <c r="O5976" s="1">
        <f t="shared" si="187"/>
        <v>-0.17499999999999999</v>
      </c>
    </row>
    <row r="5977" spans="1:15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>
        <f t="shared" si="186"/>
        <v>360.38</v>
      </c>
      <c r="O5977" s="1">
        <f t="shared" si="187"/>
        <v>0.26</v>
      </c>
    </row>
    <row r="5978" spans="1:15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>
        <f t="shared" si="186"/>
        <v>13.56</v>
      </c>
      <c r="O5978" s="1">
        <f t="shared" si="187"/>
        <v>0.45999999999999996</v>
      </c>
    </row>
    <row r="5979" spans="1:15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>
        <f t="shared" si="186"/>
        <v>552</v>
      </c>
      <c r="O5979" s="1">
        <f t="shared" si="187"/>
        <v>6.25E-2</v>
      </c>
    </row>
    <row r="5980" spans="1:15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>
        <f t="shared" si="186"/>
        <v>429.9</v>
      </c>
      <c r="O5980" s="1">
        <f t="shared" si="187"/>
        <v>0.26</v>
      </c>
    </row>
    <row r="5981" spans="1:15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>
        <f t="shared" si="186"/>
        <v>32.06</v>
      </c>
      <c r="O5981" s="1">
        <f t="shared" si="187"/>
        <v>0.48</v>
      </c>
    </row>
    <row r="5982" spans="1:15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>
        <f t="shared" si="186"/>
        <v>161.96</v>
      </c>
      <c r="O5982" s="1">
        <f t="shared" si="187"/>
        <v>0.27999999999999997</v>
      </c>
    </row>
    <row r="5983" spans="1:15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>
        <f t="shared" si="186"/>
        <v>19.86</v>
      </c>
      <c r="O5983" s="1">
        <f t="shared" si="187"/>
        <v>0.29000000000000004</v>
      </c>
    </row>
    <row r="5984" spans="1:15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>
        <f t="shared" si="186"/>
        <v>12.96</v>
      </c>
      <c r="O5984" s="1">
        <f t="shared" si="187"/>
        <v>0.48999999999999994</v>
      </c>
    </row>
    <row r="5985" spans="1:15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>
        <f t="shared" si="186"/>
        <v>20.544</v>
      </c>
      <c r="O5985" s="1">
        <f t="shared" si="187"/>
        <v>0.3125</v>
      </c>
    </row>
    <row r="5986" spans="1:15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>
        <f t="shared" si="186"/>
        <v>185.58</v>
      </c>
      <c r="O5986" s="1">
        <f t="shared" si="187"/>
        <v>0.41</v>
      </c>
    </row>
    <row r="5987" spans="1:15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>
        <f t="shared" si="186"/>
        <v>77.56</v>
      </c>
      <c r="O5987" s="1">
        <f t="shared" si="187"/>
        <v>0.45999999999999996</v>
      </c>
    </row>
    <row r="5988" spans="1:15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>
        <f t="shared" si="186"/>
        <v>87.92</v>
      </c>
      <c r="O5988" s="1">
        <f t="shared" si="187"/>
        <v>0.01</v>
      </c>
    </row>
    <row r="5989" spans="1:15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>
        <f t="shared" si="186"/>
        <v>245.94</v>
      </c>
      <c r="O5989" s="1">
        <f t="shared" si="187"/>
        <v>0.49</v>
      </c>
    </row>
    <row r="5990" spans="1:15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>
        <f t="shared" si="186"/>
        <v>8.6</v>
      </c>
      <c r="O5990" s="1">
        <f t="shared" si="187"/>
        <v>0.47</v>
      </c>
    </row>
    <row r="5991" spans="1:15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>
        <f t="shared" si="186"/>
        <v>504.9</v>
      </c>
      <c r="O5991" s="1">
        <f t="shared" si="187"/>
        <v>0.25</v>
      </c>
    </row>
    <row r="5992" spans="1:15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>
        <f t="shared" si="186"/>
        <v>2357.4879999999998</v>
      </c>
      <c r="O5992" s="1">
        <f t="shared" si="187"/>
        <v>0.375</v>
      </c>
    </row>
    <row r="5993" spans="1:15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>
        <f t="shared" si="186"/>
        <v>369.54399999999998</v>
      </c>
      <c r="O5993" s="1">
        <f t="shared" si="187"/>
        <v>8.7499999999999994E-2</v>
      </c>
    </row>
    <row r="5994" spans="1:15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>
        <f t="shared" si="186"/>
        <v>184.75200000000001</v>
      </c>
      <c r="O5994" s="1">
        <f t="shared" si="187"/>
        <v>-0.1125</v>
      </c>
    </row>
    <row r="5995" spans="1:15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>
        <f t="shared" si="186"/>
        <v>64.959999999999994</v>
      </c>
      <c r="O5995" s="1">
        <f t="shared" si="187"/>
        <v>-6.25E-2</v>
      </c>
    </row>
    <row r="5996" spans="1:15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>
        <f t="shared" si="186"/>
        <v>13.52</v>
      </c>
      <c r="O5996" s="1">
        <f t="shared" si="187"/>
        <v>0.125</v>
      </c>
    </row>
    <row r="5997" spans="1:15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>
        <f t="shared" si="186"/>
        <v>458.43</v>
      </c>
      <c r="O5997" s="1">
        <f t="shared" si="187"/>
        <v>-0.3</v>
      </c>
    </row>
    <row r="5998" spans="1:15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>
        <f t="shared" si="186"/>
        <v>387.13600000000002</v>
      </c>
      <c r="O5998" s="1">
        <f t="shared" si="187"/>
        <v>6.25E-2</v>
      </c>
    </row>
    <row r="5999" spans="1:15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>
        <f t="shared" si="186"/>
        <v>328.59</v>
      </c>
      <c r="O5999" s="1">
        <f t="shared" si="187"/>
        <v>-0.45</v>
      </c>
    </row>
    <row r="6000" spans="1:15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>
        <f t="shared" si="186"/>
        <v>338.35199999999998</v>
      </c>
      <c r="O6000" s="1">
        <f t="shared" si="187"/>
        <v>1.2500000000000001E-2</v>
      </c>
    </row>
    <row r="6001" spans="1:15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>
        <f t="shared" si="186"/>
        <v>25.92</v>
      </c>
      <c r="O6001" s="1">
        <f t="shared" si="187"/>
        <v>0.47999999999999993</v>
      </c>
    </row>
    <row r="6002" spans="1:15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>
        <f t="shared" si="186"/>
        <v>91.36</v>
      </c>
      <c r="O6002" s="1">
        <f t="shared" si="187"/>
        <v>0.45999999999999996</v>
      </c>
    </row>
    <row r="6003" spans="1:15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>
        <f t="shared" si="186"/>
        <v>87.96</v>
      </c>
      <c r="O6003" s="1">
        <f t="shared" si="187"/>
        <v>8.7500000000000008E-2</v>
      </c>
    </row>
    <row r="6004" spans="1:15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>
        <f t="shared" si="186"/>
        <v>5.2140000000000004</v>
      </c>
      <c r="O6004" s="1">
        <f t="shared" si="187"/>
        <v>-0.79999999999999993</v>
      </c>
    </row>
    <row r="6005" spans="1:15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>
        <f t="shared" si="186"/>
        <v>12.294</v>
      </c>
      <c r="O6005" s="1">
        <f t="shared" si="187"/>
        <v>-0.7</v>
      </c>
    </row>
    <row r="6006" spans="1:15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>
        <f t="shared" si="186"/>
        <v>19.760000000000002</v>
      </c>
      <c r="O6006" s="1">
        <f t="shared" si="187"/>
        <v>0.42</v>
      </c>
    </row>
    <row r="6007" spans="1:15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>
        <f t="shared" si="186"/>
        <v>109.764</v>
      </c>
      <c r="O6007" s="1">
        <f t="shared" si="187"/>
        <v>7.7777777777777779E-2</v>
      </c>
    </row>
    <row r="6008" spans="1:15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>
        <f t="shared" si="186"/>
        <v>128.85</v>
      </c>
      <c r="O6008" s="1">
        <f t="shared" si="187"/>
        <v>3.0000000000000002E-2</v>
      </c>
    </row>
    <row r="6009" spans="1:15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>
        <f t="shared" si="186"/>
        <v>127.95</v>
      </c>
      <c r="O6009" s="1">
        <f t="shared" si="187"/>
        <v>0.16999999999999998</v>
      </c>
    </row>
    <row r="6010" spans="1:15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>
        <f t="shared" si="186"/>
        <v>68.52</v>
      </c>
      <c r="O6010" s="1">
        <f t="shared" si="187"/>
        <v>0.46</v>
      </c>
    </row>
    <row r="6011" spans="1:15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>
        <f t="shared" si="186"/>
        <v>74.94</v>
      </c>
      <c r="O6011" s="1">
        <f t="shared" si="187"/>
        <v>0.19</v>
      </c>
    </row>
    <row r="6012" spans="1:15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>
        <f t="shared" si="186"/>
        <v>2548.56</v>
      </c>
      <c r="O6012" s="1">
        <f t="shared" si="187"/>
        <v>0.11250000000000002</v>
      </c>
    </row>
    <row r="6013" spans="1:15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>
        <f t="shared" si="186"/>
        <v>271.44</v>
      </c>
      <c r="O6013" s="1">
        <f t="shared" si="187"/>
        <v>0.45</v>
      </c>
    </row>
    <row r="6014" spans="1:15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>
        <f t="shared" si="186"/>
        <v>287.88</v>
      </c>
      <c r="O6014" s="1">
        <f t="shared" si="187"/>
        <v>0.125</v>
      </c>
    </row>
    <row r="6015" spans="1:15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>
        <f t="shared" si="186"/>
        <v>14.9</v>
      </c>
      <c r="O6015" s="1">
        <f t="shared" si="187"/>
        <v>0.48</v>
      </c>
    </row>
    <row r="6016" spans="1:15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>
        <f t="shared" si="186"/>
        <v>4158.9120000000003</v>
      </c>
      <c r="O6016" s="1">
        <f t="shared" si="187"/>
        <v>8.7499999999999994E-2</v>
      </c>
    </row>
    <row r="6017" spans="1:15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>
        <f t="shared" si="186"/>
        <v>91.96</v>
      </c>
      <c r="O6017" s="1">
        <f t="shared" si="187"/>
        <v>0.17</v>
      </c>
    </row>
    <row r="6018" spans="1:15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>
        <f t="shared" si="186"/>
        <v>33.11</v>
      </c>
      <c r="O6018" s="1">
        <f t="shared" si="187"/>
        <v>0.39</v>
      </c>
    </row>
    <row r="6019" spans="1:15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>
        <f t="shared" ref="N6019:N6082" si="188">J6019</f>
        <v>19.440000000000001</v>
      </c>
      <c r="O6019" s="1">
        <f t="shared" ref="O6019:O6082" si="189">M6019/J6019</f>
        <v>0.48000000000000004</v>
      </c>
    </row>
    <row r="6020" spans="1:15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>
        <f t="shared" si="188"/>
        <v>55.48</v>
      </c>
      <c r="O6020" s="1">
        <f t="shared" si="189"/>
        <v>0.48000000000000004</v>
      </c>
    </row>
    <row r="6021" spans="1:15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>
        <f t="shared" si="188"/>
        <v>91.92</v>
      </c>
      <c r="O6021" s="1">
        <f t="shared" si="189"/>
        <v>0.125</v>
      </c>
    </row>
    <row r="6022" spans="1:15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>
        <f t="shared" si="188"/>
        <v>17.34</v>
      </c>
      <c r="O6022" s="1">
        <f t="shared" si="189"/>
        <v>0.27</v>
      </c>
    </row>
    <row r="6023" spans="1:15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>
        <f t="shared" si="188"/>
        <v>71.98</v>
      </c>
      <c r="O6023" s="1">
        <f t="shared" si="189"/>
        <v>0.21</v>
      </c>
    </row>
    <row r="6024" spans="1:15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>
        <f t="shared" si="188"/>
        <v>7.08</v>
      </c>
      <c r="O6024" s="1">
        <f t="shared" si="189"/>
        <v>0.35000000000000003</v>
      </c>
    </row>
    <row r="6025" spans="1:15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>
        <f t="shared" si="188"/>
        <v>69.98</v>
      </c>
      <c r="O6025" s="1">
        <f t="shared" si="189"/>
        <v>6.9999999999999993E-2</v>
      </c>
    </row>
    <row r="6026" spans="1:15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>
        <f t="shared" si="188"/>
        <v>646.27200000000005</v>
      </c>
      <c r="O6026" s="1">
        <f t="shared" si="189"/>
        <v>9.9999999999999992E-2</v>
      </c>
    </row>
    <row r="6027" spans="1:15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>
        <f t="shared" si="188"/>
        <v>10.368</v>
      </c>
      <c r="O6027" s="1">
        <f t="shared" si="189"/>
        <v>0.36249999999999999</v>
      </c>
    </row>
    <row r="6028" spans="1:15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>
        <f t="shared" si="188"/>
        <v>8.4</v>
      </c>
      <c r="O6028" s="1">
        <f t="shared" si="189"/>
        <v>0.04</v>
      </c>
    </row>
    <row r="6029" spans="1:15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>
        <f t="shared" si="188"/>
        <v>71.959999999999994</v>
      </c>
      <c r="O6029" s="1">
        <f t="shared" si="189"/>
        <v>0.35000000000000003</v>
      </c>
    </row>
    <row r="6030" spans="1:15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>
        <f t="shared" si="188"/>
        <v>18.48</v>
      </c>
      <c r="O6030" s="1">
        <f t="shared" si="189"/>
        <v>0.32500000000000001</v>
      </c>
    </row>
    <row r="6031" spans="1:15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>
        <f t="shared" si="188"/>
        <v>9.84</v>
      </c>
      <c r="O6031" s="1">
        <f t="shared" si="189"/>
        <v>0.29000000000000004</v>
      </c>
    </row>
    <row r="6032" spans="1:15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>
        <f t="shared" si="188"/>
        <v>239.24</v>
      </c>
      <c r="O6032" s="1">
        <f t="shared" si="189"/>
        <v>9.9999999999999992E-2</v>
      </c>
    </row>
    <row r="6033" spans="1:15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>
        <f t="shared" si="188"/>
        <v>21.12</v>
      </c>
      <c r="O6033" s="1">
        <f t="shared" si="189"/>
        <v>0.31</v>
      </c>
    </row>
    <row r="6034" spans="1:15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>
        <f t="shared" si="188"/>
        <v>54.9</v>
      </c>
      <c r="O6034" s="1">
        <f t="shared" si="189"/>
        <v>0.28000000000000003</v>
      </c>
    </row>
    <row r="6035" spans="1:15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>
        <f t="shared" si="188"/>
        <v>15.24</v>
      </c>
      <c r="O6035" s="1">
        <f t="shared" si="189"/>
        <v>0.34</v>
      </c>
    </row>
    <row r="6036" spans="1:15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>
        <f t="shared" si="188"/>
        <v>19.568000000000001</v>
      </c>
      <c r="O6036" s="1">
        <f t="shared" si="189"/>
        <v>-2.6999999999999997</v>
      </c>
    </row>
    <row r="6037" spans="1:15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>
        <f t="shared" si="188"/>
        <v>310.392</v>
      </c>
      <c r="O6037" s="1">
        <f t="shared" si="189"/>
        <v>-1.65</v>
      </c>
    </row>
    <row r="6038" spans="1:15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>
        <f t="shared" si="188"/>
        <v>42.6</v>
      </c>
      <c r="O6038" s="1">
        <f t="shared" si="189"/>
        <v>0.39</v>
      </c>
    </row>
    <row r="6039" spans="1:15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>
        <f t="shared" si="188"/>
        <v>113.94</v>
      </c>
      <c r="O6039" s="1">
        <f t="shared" si="189"/>
        <v>0.48000000000000004</v>
      </c>
    </row>
    <row r="6040" spans="1:15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>
        <f t="shared" si="188"/>
        <v>129.91999999999999</v>
      </c>
      <c r="O6040" s="1">
        <f t="shared" si="189"/>
        <v>0.04</v>
      </c>
    </row>
    <row r="6041" spans="1:15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>
        <f t="shared" si="188"/>
        <v>5.28</v>
      </c>
      <c r="O6041" s="1">
        <f t="shared" si="189"/>
        <v>0.48000000000000004</v>
      </c>
    </row>
    <row r="6042" spans="1:15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>
        <f t="shared" si="188"/>
        <v>859.2</v>
      </c>
      <c r="O6042" s="1">
        <f t="shared" si="189"/>
        <v>8.7500000000000008E-2</v>
      </c>
    </row>
    <row r="6043" spans="1:15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>
        <f t="shared" si="188"/>
        <v>506.28</v>
      </c>
      <c r="O6043" s="1">
        <f t="shared" si="189"/>
        <v>0.35000000000000003</v>
      </c>
    </row>
    <row r="6044" spans="1:15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>
        <f t="shared" si="188"/>
        <v>14.368</v>
      </c>
      <c r="O6044" s="1">
        <f t="shared" si="189"/>
        <v>0.27500000000000002</v>
      </c>
    </row>
    <row r="6045" spans="1:15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>
        <f t="shared" si="188"/>
        <v>314.35199999999998</v>
      </c>
      <c r="O6045" s="1">
        <f t="shared" si="189"/>
        <v>-0.11250000000000002</v>
      </c>
    </row>
    <row r="6046" spans="1:15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>
        <f t="shared" si="188"/>
        <v>27.888000000000002</v>
      </c>
      <c r="O6046" s="1">
        <f t="shared" si="189"/>
        <v>0.36249999999999999</v>
      </c>
    </row>
    <row r="6047" spans="1:15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>
        <f t="shared" si="188"/>
        <v>238.15199999999999</v>
      </c>
      <c r="O6047" s="1">
        <f t="shared" si="189"/>
        <v>0.37500000000000006</v>
      </c>
    </row>
    <row r="6048" spans="1:15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>
        <f t="shared" si="188"/>
        <v>692.94</v>
      </c>
      <c r="O6048" s="1">
        <f t="shared" si="189"/>
        <v>0.25</v>
      </c>
    </row>
    <row r="6049" spans="1:15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>
        <f t="shared" si="188"/>
        <v>16.146000000000001</v>
      </c>
      <c r="O6049" s="1">
        <f t="shared" si="189"/>
        <v>-0.79999999999999993</v>
      </c>
    </row>
    <row r="6050" spans="1:15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>
        <f t="shared" si="188"/>
        <v>1345.4849999999999</v>
      </c>
      <c r="O6050" s="1">
        <f t="shared" si="189"/>
        <v>-0.76666666666666683</v>
      </c>
    </row>
    <row r="6051" spans="1:15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>
        <f t="shared" si="188"/>
        <v>173.488</v>
      </c>
      <c r="O6051" s="1">
        <f t="shared" si="189"/>
        <v>0.3125</v>
      </c>
    </row>
    <row r="6052" spans="1:15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>
        <f t="shared" si="188"/>
        <v>57.75</v>
      </c>
      <c r="O6052" s="1">
        <f t="shared" si="189"/>
        <v>0.28000000000000003</v>
      </c>
    </row>
    <row r="6053" spans="1:15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>
        <f t="shared" si="188"/>
        <v>272.39999999999998</v>
      </c>
      <c r="O6053" s="1">
        <f t="shared" si="189"/>
        <v>0.28000000000000003</v>
      </c>
    </row>
    <row r="6054" spans="1:15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>
        <f t="shared" si="188"/>
        <v>11.952</v>
      </c>
      <c r="O6054" s="1">
        <f t="shared" si="189"/>
        <v>0.33750000000000002</v>
      </c>
    </row>
    <row r="6055" spans="1:15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>
        <f t="shared" si="188"/>
        <v>28</v>
      </c>
      <c r="O6055" s="1">
        <f t="shared" si="189"/>
        <v>0.27500000000000002</v>
      </c>
    </row>
    <row r="6056" spans="1:15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>
        <f t="shared" si="188"/>
        <v>12.201000000000001</v>
      </c>
      <c r="O6056" s="1">
        <f t="shared" si="189"/>
        <v>-0.79999999999999993</v>
      </c>
    </row>
    <row r="6057" spans="1:15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>
        <f t="shared" si="188"/>
        <v>2.0680000000000001</v>
      </c>
      <c r="O6057" s="1">
        <f t="shared" si="189"/>
        <v>-1.65</v>
      </c>
    </row>
    <row r="6058" spans="1:15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>
        <f t="shared" si="188"/>
        <v>83.84</v>
      </c>
      <c r="O6058" s="1">
        <f t="shared" si="189"/>
        <v>0.36249999999999999</v>
      </c>
    </row>
    <row r="6059" spans="1:15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>
        <f t="shared" si="188"/>
        <v>11.36</v>
      </c>
      <c r="O6059" s="1">
        <f t="shared" si="189"/>
        <v>0.47000000000000003</v>
      </c>
    </row>
    <row r="6060" spans="1:15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>
        <f t="shared" si="188"/>
        <v>36.4</v>
      </c>
      <c r="O6060" s="1">
        <f t="shared" si="189"/>
        <v>0.48000000000000004</v>
      </c>
    </row>
    <row r="6061" spans="1:15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>
        <f t="shared" si="188"/>
        <v>27.968</v>
      </c>
      <c r="O6061" s="1">
        <f t="shared" si="189"/>
        <v>0.25</v>
      </c>
    </row>
    <row r="6062" spans="1:15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>
        <f t="shared" si="188"/>
        <v>142.04</v>
      </c>
      <c r="O6062" s="1">
        <f t="shared" si="189"/>
        <v>0.27</v>
      </c>
    </row>
    <row r="6063" spans="1:15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>
        <f t="shared" si="188"/>
        <v>14.67</v>
      </c>
      <c r="O6063" s="1">
        <f t="shared" si="189"/>
        <v>0.41000000000000003</v>
      </c>
    </row>
    <row r="6064" spans="1:15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>
        <f t="shared" si="188"/>
        <v>1199.96</v>
      </c>
      <c r="O6064" s="1">
        <f t="shared" si="189"/>
        <v>0.1875</v>
      </c>
    </row>
    <row r="6065" spans="1:15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>
        <f t="shared" si="188"/>
        <v>12.6</v>
      </c>
      <c r="O6065" s="1">
        <f t="shared" si="189"/>
        <v>0.49000000000000005</v>
      </c>
    </row>
    <row r="6066" spans="1:15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>
        <f t="shared" si="188"/>
        <v>17.940000000000001</v>
      </c>
      <c r="O6066" s="1">
        <f t="shared" si="189"/>
        <v>0.45</v>
      </c>
    </row>
    <row r="6067" spans="1:15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>
        <f t="shared" si="188"/>
        <v>23.904</v>
      </c>
      <c r="O6067" s="1">
        <f t="shared" si="189"/>
        <v>0.32500000000000001</v>
      </c>
    </row>
    <row r="6068" spans="1:15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>
        <f t="shared" si="188"/>
        <v>88.96</v>
      </c>
      <c r="O6068" s="1">
        <f t="shared" si="189"/>
        <v>0.1125</v>
      </c>
    </row>
    <row r="6069" spans="1:15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>
        <f t="shared" si="188"/>
        <v>518.27200000000005</v>
      </c>
      <c r="O6069" s="1">
        <f t="shared" si="189"/>
        <v>-0.1875</v>
      </c>
    </row>
    <row r="6070" spans="1:15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>
        <f t="shared" si="188"/>
        <v>6.98</v>
      </c>
      <c r="O6070" s="1">
        <f t="shared" si="189"/>
        <v>0.48</v>
      </c>
    </row>
    <row r="6071" spans="1:15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>
        <f t="shared" si="188"/>
        <v>343.2</v>
      </c>
      <c r="O6071" s="1">
        <f t="shared" si="189"/>
        <v>0.1125</v>
      </c>
    </row>
    <row r="6072" spans="1:15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>
        <f t="shared" si="188"/>
        <v>17.544</v>
      </c>
      <c r="O6072" s="1">
        <f t="shared" si="189"/>
        <v>0.33749999999999997</v>
      </c>
    </row>
    <row r="6073" spans="1:15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>
        <f t="shared" si="188"/>
        <v>152.68799999999999</v>
      </c>
      <c r="O6073" s="1">
        <f t="shared" si="189"/>
        <v>-0.17500000000000002</v>
      </c>
    </row>
    <row r="6074" spans="1:15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>
        <f t="shared" si="188"/>
        <v>3.488</v>
      </c>
      <c r="O6074" s="1">
        <f t="shared" si="189"/>
        <v>0.16250000000000001</v>
      </c>
    </row>
    <row r="6075" spans="1:15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>
        <f t="shared" si="188"/>
        <v>5.8879999999999999</v>
      </c>
      <c r="O6075" s="1">
        <f t="shared" si="189"/>
        <v>-0.22500000000000001</v>
      </c>
    </row>
    <row r="6076" spans="1:15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>
        <f t="shared" si="188"/>
        <v>153.55199999999999</v>
      </c>
      <c r="O6076" s="1">
        <f t="shared" si="189"/>
        <v>0.33750000000000002</v>
      </c>
    </row>
    <row r="6077" spans="1:15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>
        <f t="shared" si="188"/>
        <v>270.62</v>
      </c>
      <c r="O6077" s="1">
        <f t="shared" si="189"/>
        <v>0.01</v>
      </c>
    </row>
    <row r="6078" spans="1:15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>
        <f t="shared" si="188"/>
        <v>468.9</v>
      </c>
      <c r="O6078" s="1">
        <f t="shared" si="189"/>
        <v>0.44</v>
      </c>
    </row>
    <row r="6079" spans="1:15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>
        <f t="shared" si="188"/>
        <v>72.48</v>
      </c>
      <c r="O6079" s="1">
        <f t="shared" si="189"/>
        <v>0.42</v>
      </c>
    </row>
    <row r="6080" spans="1:15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>
        <f t="shared" si="188"/>
        <v>10.95</v>
      </c>
      <c r="O6080" s="1">
        <f t="shared" si="189"/>
        <v>0.30000000000000004</v>
      </c>
    </row>
    <row r="6081" spans="1:15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>
        <f t="shared" si="188"/>
        <v>191.82</v>
      </c>
      <c r="O6081" s="1">
        <f t="shared" si="189"/>
        <v>0.32</v>
      </c>
    </row>
    <row r="6082" spans="1:15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>
        <f t="shared" si="188"/>
        <v>151.05600000000001</v>
      </c>
      <c r="O6082" s="1">
        <f t="shared" si="189"/>
        <v>4.9999999999999996E-2</v>
      </c>
    </row>
    <row r="6083" spans="1:15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>
        <f t="shared" ref="N6083:N6146" si="190">J6083</f>
        <v>25.16</v>
      </c>
      <c r="O6083" s="1">
        <f t="shared" ref="O6083:O6146" si="191">M6083/J6083</f>
        <v>-0.44999999999999996</v>
      </c>
    </row>
    <row r="6084" spans="1:15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>
        <f t="shared" si="190"/>
        <v>6.2160000000000002</v>
      </c>
      <c r="O6084" s="1">
        <f t="shared" si="191"/>
        <v>-1.55</v>
      </c>
    </row>
    <row r="6085" spans="1:15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>
        <f t="shared" si="190"/>
        <v>23.616</v>
      </c>
      <c r="O6085" s="1">
        <f t="shared" si="191"/>
        <v>0.1125</v>
      </c>
    </row>
    <row r="6086" spans="1:15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>
        <f t="shared" si="190"/>
        <v>24.032</v>
      </c>
      <c r="O6086" s="1">
        <f t="shared" si="191"/>
        <v>-2.5000000000000001E-2</v>
      </c>
    </row>
    <row r="6087" spans="1:15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>
        <f t="shared" si="190"/>
        <v>2.0880000000000001</v>
      </c>
      <c r="O6087" s="1">
        <f t="shared" si="191"/>
        <v>0.32499999999999996</v>
      </c>
    </row>
    <row r="6088" spans="1:15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>
        <f t="shared" si="190"/>
        <v>4.4880000000000004</v>
      </c>
      <c r="O6088" s="1">
        <f t="shared" si="191"/>
        <v>-1.5</v>
      </c>
    </row>
    <row r="6089" spans="1:15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>
        <f t="shared" si="190"/>
        <v>29.22</v>
      </c>
      <c r="O6089" s="1">
        <f t="shared" si="191"/>
        <v>0.44</v>
      </c>
    </row>
    <row r="6090" spans="1:15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>
        <f t="shared" si="190"/>
        <v>6.48</v>
      </c>
      <c r="O6090" s="1">
        <f t="shared" si="191"/>
        <v>0.47999999999999993</v>
      </c>
    </row>
    <row r="6091" spans="1:15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>
        <f t="shared" si="190"/>
        <v>1.1879999999999999</v>
      </c>
      <c r="O6091" s="1">
        <f t="shared" si="191"/>
        <v>-0.83333333333333337</v>
      </c>
    </row>
    <row r="6092" spans="1:15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>
        <f t="shared" si="190"/>
        <v>272.64600000000002</v>
      </c>
      <c r="O6092" s="1">
        <f t="shared" si="191"/>
        <v>6.6666666666666666E-2</v>
      </c>
    </row>
    <row r="6093" spans="1:15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>
        <f t="shared" si="190"/>
        <v>212.8</v>
      </c>
      <c r="O6093" s="1">
        <f t="shared" si="191"/>
        <v>0.45</v>
      </c>
    </row>
    <row r="6094" spans="1:15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>
        <f t="shared" si="190"/>
        <v>38.520000000000003</v>
      </c>
      <c r="O6094" s="1">
        <f t="shared" si="191"/>
        <v>0.46999999999999992</v>
      </c>
    </row>
    <row r="6095" spans="1:15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>
        <f t="shared" si="190"/>
        <v>72.64</v>
      </c>
      <c r="O6095" s="1">
        <f t="shared" si="191"/>
        <v>0.30000000000000004</v>
      </c>
    </row>
    <row r="6096" spans="1:15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>
        <f t="shared" si="190"/>
        <v>45.4</v>
      </c>
      <c r="O6096" s="1">
        <f t="shared" si="191"/>
        <v>0.28000000000000003</v>
      </c>
    </row>
    <row r="6097" spans="1:15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>
        <f t="shared" si="190"/>
        <v>13.76</v>
      </c>
      <c r="O6097" s="1">
        <f t="shared" si="191"/>
        <v>0.46</v>
      </c>
    </row>
    <row r="6098" spans="1:15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>
        <f t="shared" si="190"/>
        <v>80.991</v>
      </c>
      <c r="O6098" s="1">
        <f t="shared" si="191"/>
        <v>0.1</v>
      </c>
    </row>
    <row r="6099" spans="1:15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>
        <f t="shared" si="190"/>
        <v>11.784000000000001</v>
      </c>
      <c r="O6099" s="1">
        <f t="shared" si="191"/>
        <v>0.33749999999999997</v>
      </c>
    </row>
    <row r="6100" spans="1:15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>
        <f t="shared" si="190"/>
        <v>4.3600000000000003</v>
      </c>
      <c r="O6100" s="1">
        <f t="shared" si="191"/>
        <v>0.41</v>
      </c>
    </row>
    <row r="6101" spans="1:15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>
        <f t="shared" si="190"/>
        <v>2888.127</v>
      </c>
      <c r="O6101" s="1">
        <f t="shared" si="191"/>
        <v>0.21111111111111111</v>
      </c>
    </row>
    <row r="6102" spans="1:15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>
        <f t="shared" si="190"/>
        <v>1299.6600000000001</v>
      </c>
      <c r="O6102" s="1">
        <f t="shared" si="191"/>
        <v>0.27</v>
      </c>
    </row>
    <row r="6103" spans="1:15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>
        <f t="shared" si="190"/>
        <v>2254.41</v>
      </c>
      <c r="O6103" s="1">
        <f t="shared" si="191"/>
        <v>0.16666666666666669</v>
      </c>
    </row>
    <row r="6104" spans="1:15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>
        <f t="shared" si="190"/>
        <v>104.85</v>
      </c>
      <c r="O6104" s="1">
        <f t="shared" si="191"/>
        <v>0.27</v>
      </c>
    </row>
    <row r="6105" spans="1:15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>
        <f t="shared" si="190"/>
        <v>59.97</v>
      </c>
      <c r="O6105" s="1">
        <f t="shared" si="191"/>
        <v>0.34</v>
      </c>
    </row>
    <row r="6106" spans="1:15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>
        <f t="shared" si="190"/>
        <v>314.53199999999998</v>
      </c>
      <c r="O6106" s="1">
        <f t="shared" si="191"/>
        <v>-0.26666666666666672</v>
      </c>
    </row>
    <row r="6107" spans="1:15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>
        <f t="shared" si="190"/>
        <v>13.632</v>
      </c>
      <c r="O6107" s="1">
        <f t="shared" si="191"/>
        <v>0.26250000000000001</v>
      </c>
    </row>
    <row r="6108" spans="1:15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>
        <f t="shared" si="190"/>
        <v>19.431999999999999</v>
      </c>
      <c r="O6108" s="1">
        <f t="shared" si="191"/>
        <v>-2.5500000000000003</v>
      </c>
    </row>
    <row r="6109" spans="1:15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>
        <f t="shared" si="190"/>
        <v>65.44</v>
      </c>
      <c r="O6109" s="1">
        <f t="shared" si="191"/>
        <v>-0.125</v>
      </c>
    </row>
    <row r="6110" spans="1:15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>
        <f t="shared" si="190"/>
        <v>6</v>
      </c>
      <c r="O6110" s="1">
        <f t="shared" si="191"/>
        <v>0.35000000000000003</v>
      </c>
    </row>
    <row r="6111" spans="1:15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>
        <f t="shared" si="190"/>
        <v>1.9079999999999999</v>
      </c>
      <c r="O6111" s="1">
        <f t="shared" si="191"/>
        <v>-1.7</v>
      </c>
    </row>
    <row r="6112" spans="1:15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>
        <f t="shared" si="190"/>
        <v>1474.8019999999999</v>
      </c>
      <c r="O6112" s="1">
        <f t="shared" si="191"/>
        <v>-1.4285714285714287E-2</v>
      </c>
    </row>
    <row r="6113" spans="1:15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>
        <f t="shared" si="190"/>
        <v>110.096</v>
      </c>
      <c r="O6113" s="1">
        <f t="shared" si="191"/>
        <v>0.3</v>
      </c>
    </row>
    <row r="6114" spans="1:15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>
        <f t="shared" si="190"/>
        <v>16.751999999999999</v>
      </c>
      <c r="O6114" s="1">
        <f t="shared" si="191"/>
        <v>0.32500000000000001</v>
      </c>
    </row>
    <row r="6115" spans="1:15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>
        <f t="shared" si="190"/>
        <v>1537.0740000000001</v>
      </c>
      <c r="O6115" s="1">
        <f t="shared" si="191"/>
        <v>0</v>
      </c>
    </row>
    <row r="6116" spans="1:15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>
        <f t="shared" si="190"/>
        <v>449.37200000000001</v>
      </c>
      <c r="O6116" s="1">
        <f t="shared" si="191"/>
        <v>-2.8571428571428571E-2</v>
      </c>
    </row>
    <row r="6117" spans="1:15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>
        <f t="shared" si="190"/>
        <v>41.904000000000003</v>
      </c>
      <c r="O6117" s="1">
        <f t="shared" si="191"/>
        <v>0.33749999999999997</v>
      </c>
    </row>
    <row r="6118" spans="1:15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>
        <f t="shared" si="190"/>
        <v>2279.96</v>
      </c>
      <c r="O6118" s="1">
        <f t="shared" si="191"/>
        <v>0.25999999999999995</v>
      </c>
    </row>
    <row r="6119" spans="1:15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>
        <f t="shared" si="190"/>
        <v>14.94</v>
      </c>
      <c r="O6119" s="1">
        <f t="shared" si="191"/>
        <v>0.46</v>
      </c>
    </row>
    <row r="6120" spans="1:15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>
        <f t="shared" si="190"/>
        <v>191.976</v>
      </c>
      <c r="O6120" s="1">
        <f t="shared" si="191"/>
        <v>0.1</v>
      </c>
    </row>
    <row r="6121" spans="1:15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>
        <f t="shared" si="190"/>
        <v>23.832000000000001</v>
      </c>
      <c r="O6121" s="1">
        <f t="shared" si="191"/>
        <v>0.27499999999999997</v>
      </c>
    </row>
    <row r="6122" spans="1:15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>
        <f t="shared" si="190"/>
        <v>409.21600000000001</v>
      </c>
      <c r="O6122" s="1">
        <f t="shared" si="191"/>
        <v>0.15</v>
      </c>
    </row>
    <row r="6123" spans="1:15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>
        <f t="shared" si="190"/>
        <v>72.587999999999994</v>
      </c>
      <c r="O6123" s="1">
        <f t="shared" si="191"/>
        <v>-1.7666666666666668</v>
      </c>
    </row>
    <row r="6124" spans="1:15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>
        <f t="shared" si="190"/>
        <v>61.567999999999998</v>
      </c>
      <c r="O6124" s="1">
        <f t="shared" si="191"/>
        <v>7.5000000000000011E-2</v>
      </c>
    </row>
    <row r="6125" spans="1:15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>
        <f t="shared" si="190"/>
        <v>20.96</v>
      </c>
      <c r="O6125" s="1">
        <f t="shared" si="191"/>
        <v>0.32500000000000001</v>
      </c>
    </row>
    <row r="6126" spans="1:15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>
        <f t="shared" si="190"/>
        <v>44.75</v>
      </c>
      <c r="O6126" s="1">
        <f t="shared" si="191"/>
        <v>0.19</v>
      </c>
    </row>
    <row r="6127" spans="1:15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>
        <f t="shared" si="190"/>
        <v>11.96</v>
      </c>
      <c r="O6127" s="1">
        <f t="shared" si="191"/>
        <v>0.44999999999999996</v>
      </c>
    </row>
    <row r="6128" spans="1:15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>
        <f t="shared" si="190"/>
        <v>3.9119999999999999</v>
      </c>
      <c r="O6128" s="1">
        <f t="shared" si="191"/>
        <v>0.32500000000000001</v>
      </c>
    </row>
    <row r="6129" spans="1:15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>
        <f t="shared" si="190"/>
        <v>327.99599999999998</v>
      </c>
      <c r="O6129" s="1">
        <f t="shared" si="191"/>
        <v>0.16666666666666666</v>
      </c>
    </row>
    <row r="6130" spans="1:15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>
        <f t="shared" si="190"/>
        <v>49.408000000000001</v>
      </c>
      <c r="O6130" s="1">
        <f t="shared" si="191"/>
        <v>0.37499999999999994</v>
      </c>
    </row>
    <row r="6131" spans="1:15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>
        <f t="shared" si="190"/>
        <v>53.25</v>
      </c>
      <c r="O6131" s="1">
        <f t="shared" si="191"/>
        <v>0.38999999999999996</v>
      </c>
    </row>
    <row r="6132" spans="1:15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>
        <f t="shared" si="190"/>
        <v>3.76</v>
      </c>
      <c r="O6132" s="1">
        <f t="shared" si="191"/>
        <v>0.35000000000000003</v>
      </c>
    </row>
    <row r="6133" spans="1:15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>
        <f t="shared" si="190"/>
        <v>767.21400000000006</v>
      </c>
      <c r="O6133" s="1">
        <f t="shared" si="191"/>
        <v>0.21111111111111108</v>
      </c>
    </row>
    <row r="6134" spans="1:15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>
        <f t="shared" si="190"/>
        <v>163.96</v>
      </c>
      <c r="O6134" s="1">
        <f t="shared" si="191"/>
        <v>0.36249999999999999</v>
      </c>
    </row>
    <row r="6135" spans="1:15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>
        <f t="shared" si="190"/>
        <v>161.28</v>
      </c>
      <c r="O6135" s="1">
        <f t="shared" si="191"/>
        <v>7.4999999999999997E-2</v>
      </c>
    </row>
    <row r="6136" spans="1:15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>
        <f t="shared" si="190"/>
        <v>192.8</v>
      </c>
      <c r="O6136" s="1">
        <f t="shared" si="191"/>
        <v>0.28999999999999998</v>
      </c>
    </row>
    <row r="6137" spans="1:15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>
        <f t="shared" si="190"/>
        <v>27.696000000000002</v>
      </c>
      <c r="O6137" s="1">
        <f t="shared" si="191"/>
        <v>0.125</v>
      </c>
    </row>
    <row r="6138" spans="1:15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>
        <f t="shared" si="190"/>
        <v>73.164000000000001</v>
      </c>
      <c r="O6138" s="1">
        <f t="shared" si="191"/>
        <v>-2.5499999999999998</v>
      </c>
    </row>
    <row r="6139" spans="1:15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>
        <f t="shared" si="190"/>
        <v>32.064</v>
      </c>
      <c r="O6139" s="1">
        <f t="shared" si="191"/>
        <v>0.35000000000000003</v>
      </c>
    </row>
    <row r="6140" spans="1:15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>
        <f t="shared" si="190"/>
        <v>205.666</v>
      </c>
      <c r="O6140" s="1">
        <f t="shared" si="191"/>
        <v>-5.8823529411764712E-2</v>
      </c>
    </row>
    <row r="6141" spans="1:15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>
        <f t="shared" si="190"/>
        <v>115.44</v>
      </c>
      <c r="O6141" s="1">
        <f t="shared" si="191"/>
        <v>0.26</v>
      </c>
    </row>
    <row r="6142" spans="1:15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>
        <f t="shared" si="190"/>
        <v>274.8</v>
      </c>
      <c r="O6142" s="1">
        <f t="shared" si="191"/>
        <v>0.48999999999999994</v>
      </c>
    </row>
    <row r="6143" spans="1:15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>
        <f t="shared" si="190"/>
        <v>195.64</v>
      </c>
      <c r="O6143" s="1">
        <f t="shared" si="191"/>
        <v>0.02</v>
      </c>
    </row>
    <row r="6144" spans="1:15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>
        <f t="shared" si="190"/>
        <v>257.98</v>
      </c>
      <c r="O6144" s="1">
        <f t="shared" si="191"/>
        <v>0.28999999999999998</v>
      </c>
    </row>
    <row r="6145" spans="1:15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>
        <f t="shared" si="190"/>
        <v>119.04</v>
      </c>
      <c r="O6145" s="1">
        <f t="shared" si="191"/>
        <v>0.41</v>
      </c>
    </row>
    <row r="6146" spans="1:15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>
        <f t="shared" si="190"/>
        <v>20.07</v>
      </c>
      <c r="O6146" s="1">
        <f t="shared" si="191"/>
        <v>0.46</v>
      </c>
    </row>
    <row r="6147" spans="1:15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>
        <f t="shared" ref="N6147:N6210" si="192">J6147</f>
        <v>11.76</v>
      </c>
      <c r="O6147" s="1">
        <f t="shared" ref="O6147:O6210" si="193">M6147/J6147</f>
        <v>0.26999999999999996</v>
      </c>
    </row>
    <row r="6148" spans="1:15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>
        <f t="shared" si="192"/>
        <v>11.76</v>
      </c>
      <c r="O6148" s="1">
        <f t="shared" si="193"/>
        <v>0.26999999999999996</v>
      </c>
    </row>
    <row r="6149" spans="1:15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>
        <f t="shared" si="192"/>
        <v>40.735999999999997</v>
      </c>
      <c r="O6149" s="1">
        <f t="shared" si="193"/>
        <v>0.36250000000000004</v>
      </c>
    </row>
    <row r="6150" spans="1:15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>
        <f t="shared" si="192"/>
        <v>201.584</v>
      </c>
      <c r="O6150" s="1">
        <f t="shared" si="193"/>
        <v>6.25E-2</v>
      </c>
    </row>
    <row r="6151" spans="1:15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>
        <f t="shared" si="192"/>
        <v>340.70400000000001</v>
      </c>
      <c r="O6151" s="1">
        <f t="shared" si="193"/>
        <v>-9.9999999999999992E-2</v>
      </c>
    </row>
    <row r="6152" spans="1:15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>
        <f t="shared" si="192"/>
        <v>354.9</v>
      </c>
      <c r="O6152" s="1">
        <f t="shared" si="193"/>
        <v>0.25</v>
      </c>
    </row>
    <row r="6153" spans="1:15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>
        <f t="shared" si="192"/>
        <v>1198.33</v>
      </c>
      <c r="O6153" s="1">
        <f t="shared" si="193"/>
        <v>5.8823529411764705E-2</v>
      </c>
    </row>
    <row r="6154" spans="1:15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>
        <f t="shared" si="192"/>
        <v>87.92</v>
      </c>
      <c r="O6154" s="1">
        <f t="shared" si="193"/>
        <v>0.01</v>
      </c>
    </row>
    <row r="6155" spans="1:15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>
        <f t="shared" si="192"/>
        <v>51.968000000000004</v>
      </c>
      <c r="O6155" s="1">
        <f t="shared" si="193"/>
        <v>0.19999999999999998</v>
      </c>
    </row>
    <row r="6156" spans="1:15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>
        <f t="shared" si="192"/>
        <v>51.335999999999999</v>
      </c>
      <c r="O6156" s="1">
        <f t="shared" si="193"/>
        <v>0.1125</v>
      </c>
    </row>
    <row r="6157" spans="1:15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>
        <f t="shared" si="192"/>
        <v>332.70400000000001</v>
      </c>
      <c r="O6157" s="1">
        <f t="shared" si="193"/>
        <v>0.1</v>
      </c>
    </row>
    <row r="6158" spans="1:15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>
        <f t="shared" si="192"/>
        <v>42.408000000000001</v>
      </c>
      <c r="O6158" s="1">
        <f t="shared" si="193"/>
        <v>0.22500000000000001</v>
      </c>
    </row>
    <row r="6159" spans="1:15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>
        <f t="shared" si="192"/>
        <v>81.540000000000006</v>
      </c>
      <c r="O6159" s="1">
        <f t="shared" si="193"/>
        <v>0.47</v>
      </c>
    </row>
    <row r="6160" spans="1:15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>
        <f t="shared" si="192"/>
        <v>167.28</v>
      </c>
      <c r="O6160" s="1">
        <f t="shared" si="193"/>
        <v>0.13999999999999999</v>
      </c>
    </row>
    <row r="6161" spans="1:15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>
        <f t="shared" si="192"/>
        <v>772.68</v>
      </c>
      <c r="O6161" s="1">
        <f t="shared" si="193"/>
        <v>0.14000000000000001</v>
      </c>
    </row>
    <row r="6162" spans="1:15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>
        <f t="shared" si="192"/>
        <v>323.976</v>
      </c>
      <c r="O6162" s="1">
        <f t="shared" si="193"/>
        <v>8.7499999999999994E-2</v>
      </c>
    </row>
    <row r="6163" spans="1:15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>
        <f t="shared" si="192"/>
        <v>11.808</v>
      </c>
      <c r="O6163" s="1">
        <f t="shared" si="193"/>
        <v>0.33749999999999997</v>
      </c>
    </row>
    <row r="6164" spans="1:15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>
        <f t="shared" si="192"/>
        <v>26.16</v>
      </c>
      <c r="O6164" s="1">
        <f t="shared" si="193"/>
        <v>7.4999999999999997E-2</v>
      </c>
    </row>
    <row r="6165" spans="1:15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>
        <f t="shared" si="192"/>
        <v>33.57</v>
      </c>
      <c r="O6165" s="1">
        <f t="shared" si="193"/>
        <v>-0.76666666666666661</v>
      </c>
    </row>
    <row r="6166" spans="1:15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>
        <f t="shared" si="192"/>
        <v>4.992</v>
      </c>
      <c r="O6166" s="1">
        <f t="shared" si="193"/>
        <v>0.27500000000000002</v>
      </c>
    </row>
    <row r="6167" spans="1:15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>
        <f t="shared" si="192"/>
        <v>20.015999999999998</v>
      </c>
      <c r="O6167" s="1">
        <f t="shared" si="193"/>
        <v>0.27500000000000002</v>
      </c>
    </row>
    <row r="6168" spans="1:15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>
        <f t="shared" si="192"/>
        <v>170.24</v>
      </c>
      <c r="O6168" s="1">
        <f t="shared" si="193"/>
        <v>0.3125</v>
      </c>
    </row>
    <row r="6169" spans="1:15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>
        <f t="shared" si="192"/>
        <v>117.456</v>
      </c>
      <c r="O6169" s="1">
        <f t="shared" si="193"/>
        <v>0.375</v>
      </c>
    </row>
    <row r="6170" spans="1:15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>
        <f t="shared" si="192"/>
        <v>22.96</v>
      </c>
      <c r="O6170" s="1">
        <f t="shared" si="193"/>
        <v>0.49</v>
      </c>
    </row>
    <row r="6171" spans="1:15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>
        <f t="shared" si="192"/>
        <v>13.36</v>
      </c>
      <c r="O6171" s="1">
        <f t="shared" si="193"/>
        <v>0.48</v>
      </c>
    </row>
    <row r="6172" spans="1:15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>
        <f t="shared" si="192"/>
        <v>34.247999999999998</v>
      </c>
      <c r="O6172" s="1">
        <f t="shared" si="193"/>
        <v>0.33750000000000002</v>
      </c>
    </row>
    <row r="6173" spans="1:15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>
        <f t="shared" si="192"/>
        <v>3.52</v>
      </c>
      <c r="O6173" s="1">
        <f t="shared" si="193"/>
        <v>0.28999999999999998</v>
      </c>
    </row>
    <row r="6174" spans="1:15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>
        <f t="shared" si="192"/>
        <v>26.7</v>
      </c>
      <c r="O6174" s="1">
        <f t="shared" si="193"/>
        <v>0.47</v>
      </c>
    </row>
    <row r="6175" spans="1:15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>
        <f t="shared" si="192"/>
        <v>21.2</v>
      </c>
      <c r="O6175" s="1">
        <f t="shared" si="193"/>
        <v>0.43</v>
      </c>
    </row>
    <row r="6176" spans="1:15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>
        <f t="shared" si="192"/>
        <v>838.38</v>
      </c>
      <c r="O6176" s="1">
        <f t="shared" si="193"/>
        <v>0.26999999999999996</v>
      </c>
    </row>
    <row r="6177" spans="1:15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>
        <f t="shared" si="192"/>
        <v>1690.04</v>
      </c>
      <c r="O6177" s="1">
        <f t="shared" si="193"/>
        <v>0.25</v>
      </c>
    </row>
    <row r="6178" spans="1:15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>
        <f t="shared" si="192"/>
        <v>85.96</v>
      </c>
      <c r="O6178" s="1">
        <f t="shared" si="193"/>
        <v>0.28000000000000003</v>
      </c>
    </row>
    <row r="6179" spans="1:15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>
        <f t="shared" si="192"/>
        <v>121.96</v>
      </c>
      <c r="O6179" s="1">
        <f t="shared" si="193"/>
        <v>0.47000000000000003</v>
      </c>
    </row>
    <row r="6180" spans="1:15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>
        <f t="shared" si="192"/>
        <v>23.92</v>
      </c>
      <c r="O6180" s="1">
        <f t="shared" si="193"/>
        <v>0.49</v>
      </c>
    </row>
    <row r="6181" spans="1:15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>
        <f t="shared" si="192"/>
        <v>63.96</v>
      </c>
      <c r="O6181" s="1">
        <f t="shared" si="193"/>
        <v>9.9999999999999992E-2</v>
      </c>
    </row>
    <row r="6182" spans="1:15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>
        <f t="shared" si="192"/>
        <v>629.95000000000005</v>
      </c>
      <c r="O6182" s="1">
        <f t="shared" si="193"/>
        <v>0.27999999999999997</v>
      </c>
    </row>
    <row r="6183" spans="1:15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>
        <f t="shared" si="192"/>
        <v>113.73</v>
      </c>
      <c r="O6183" s="1">
        <f t="shared" si="193"/>
        <v>0.28999999999999998</v>
      </c>
    </row>
    <row r="6184" spans="1:15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>
        <f t="shared" si="192"/>
        <v>14.6</v>
      </c>
      <c r="O6184" s="1">
        <f t="shared" si="193"/>
        <v>0.47000000000000003</v>
      </c>
    </row>
    <row r="6185" spans="1:15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>
        <f t="shared" si="192"/>
        <v>887.84</v>
      </c>
      <c r="O6185" s="1">
        <f t="shared" si="193"/>
        <v>1.9999999999999997E-2</v>
      </c>
    </row>
    <row r="6186" spans="1:15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>
        <f t="shared" si="192"/>
        <v>403.92</v>
      </c>
      <c r="O6186" s="1">
        <f t="shared" si="193"/>
        <v>6.25E-2</v>
      </c>
    </row>
    <row r="6187" spans="1:15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>
        <f t="shared" si="192"/>
        <v>106.8</v>
      </c>
      <c r="O6187" s="1">
        <f t="shared" si="193"/>
        <v>0.1</v>
      </c>
    </row>
    <row r="6188" spans="1:15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>
        <f t="shared" si="192"/>
        <v>70.95</v>
      </c>
      <c r="O6188" s="1">
        <f t="shared" si="193"/>
        <v>0.29000000000000004</v>
      </c>
    </row>
    <row r="6189" spans="1:15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>
        <f t="shared" si="192"/>
        <v>34.944000000000003</v>
      </c>
      <c r="O6189" s="1">
        <f t="shared" si="193"/>
        <v>0.33749999999999997</v>
      </c>
    </row>
    <row r="6190" spans="1:15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>
        <f t="shared" si="192"/>
        <v>119.04</v>
      </c>
      <c r="O6190" s="1">
        <f t="shared" si="193"/>
        <v>0.3</v>
      </c>
    </row>
    <row r="6191" spans="1:15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>
        <f t="shared" si="192"/>
        <v>383.84</v>
      </c>
      <c r="O6191" s="1">
        <f t="shared" si="193"/>
        <v>0.125</v>
      </c>
    </row>
    <row r="6192" spans="1:15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>
        <f t="shared" si="192"/>
        <v>799.56</v>
      </c>
      <c r="O6192" s="1">
        <f t="shared" si="193"/>
        <v>0.26</v>
      </c>
    </row>
    <row r="6193" spans="1:15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>
        <f t="shared" si="192"/>
        <v>31.44</v>
      </c>
      <c r="O6193" s="1">
        <f t="shared" si="193"/>
        <v>0.26999999999999996</v>
      </c>
    </row>
    <row r="6194" spans="1:15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>
        <f t="shared" si="192"/>
        <v>25.92</v>
      </c>
      <c r="O6194" s="1">
        <f t="shared" si="193"/>
        <v>0.34999999999999992</v>
      </c>
    </row>
    <row r="6195" spans="1:15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>
        <f t="shared" si="192"/>
        <v>6.33</v>
      </c>
      <c r="O6195" s="1">
        <f t="shared" si="193"/>
        <v>-1.55</v>
      </c>
    </row>
    <row r="6196" spans="1:15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>
        <f t="shared" si="192"/>
        <v>75.88</v>
      </c>
      <c r="O6196" s="1">
        <f t="shared" si="193"/>
        <v>0.35000000000000003</v>
      </c>
    </row>
    <row r="6197" spans="1:15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>
        <f t="shared" si="192"/>
        <v>329.988</v>
      </c>
      <c r="O6197" s="1">
        <f t="shared" si="193"/>
        <v>-0.23333333333333336</v>
      </c>
    </row>
    <row r="6198" spans="1:15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>
        <f t="shared" si="192"/>
        <v>71.376000000000005</v>
      </c>
      <c r="O6198" s="1">
        <f t="shared" si="193"/>
        <v>-6.25E-2</v>
      </c>
    </row>
    <row r="6199" spans="1:15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>
        <f t="shared" si="192"/>
        <v>63.77</v>
      </c>
      <c r="O6199" s="1">
        <f t="shared" si="193"/>
        <v>0.44999999999999996</v>
      </c>
    </row>
    <row r="6200" spans="1:15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>
        <f t="shared" si="192"/>
        <v>50.97</v>
      </c>
      <c r="O6200" s="1">
        <f t="shared" si="193"/>
        <v>0.26</v>
      </c>
    </row>
    <row r="6201" spans="1:15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>
        <f t="shared" si="192"/>
        <v>96.08</v>
      </c>
      <c r="O6201" s="1">
        <f t="shared" si="193"/>
        <v>0.48000000000000004</v>
      </c>
    </row>
    <row r="6202" spans="1:15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>
        <f t="shared" si="192"/>
        <v>1439.9680000000001</v>
      </c>
      <c r="O6202" s="1">
        <f t="shared" si="193"/>
        <v>0.33749999999999997</v>
      </c>
    </row>
    <row r="6203" spans="1:15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>
        <f t="shared" si="192"/>
        <v>43.56</v>
      </c>
      <c r="O6203" s="1">
        <f t="shared" si="193"/>
        <v>-0.1125</v>
      </c>
    </row>
    <row r="6204" spans="1:15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>
        <f t="shared" si="192"/>
        <v>563.91999999999996</v>
      </c>
      <c r="O6204" s="1">
        <f t="shared" si="193"/>
        <v>1.2500000000000002E-2</v>
      </c>
    </row>
    <row r="6205" spans="1:15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>
        <f t="shared" si="192"/>
        <v>235.15199999999999</v>
      </c>
      <c r="O6205" s="1">
        <f t="shared" si="193"/>
        <v>-0.2</v>
      </c>
    </row>
    <row r="6206" spans="1:15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>
        <f t="shared" si="192"/>
        <v>7.7119999999999997</v>
      </c>
      <c r="O6206" s="1">
        <f t="shared" si="193"/>
        <v>0.22500000000000001</v>
      </c>
    </row>
    <row r="6207" spans="1:15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>
        <f t="shared" si="192"/>
        <v>51.015999999999998</v>
      </c>
      <c r="O6207" s="1">
        <f t="shared" si="193"/>
        <v>0.3125</v>
      </c>
    </row>
    <row r="6208" spans="1:15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>
        <f t="shared" si="192"/>
        <v>25.248000000000001</v>
      </c>
      <c r="O6208" s="1">
        <f t="shared" si="193"/>
        <v>0.3125</v>
      </c>
    </row>
    <row r="6209" spans="1:15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>
        <f t="shared" si="192"/>
        <v>56.686</v>
      </c>
      <c r="O6209" s="1">
        <f t="shared" si="193"/>
        <v>-0.25714285714285712</v>
      </c>
    </row>
    <row r="6210" spans="1:15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>
        <f t="shared" si="192"/>
        <v>51.167999999999999</v>
      </c>
      <c r="O6210" s="1">
        <f t="shared" si="193"/>
        <v>-0.125</v>
      </c>
    </row>
    <row r="6211" spans="1:15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>
        <f t="shared" ref="N6211:N6274" si="194">J6211</f>
        <v>2793.5279999999998</v>
      </c>
      <c r="O6211" s="1">
        <f t="shared" ref="O6211:O6274" si="195">M6211/J6211</f>
        <v>0.33750000000000002</v>
      </c>
    </row>
    <row r="6212" spans="1:15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>
        <f t="shared" si="194"/>
        <v>1000.02</v>
      </c>
      <c r="O6212" s="1">
        <f t="shared" si="195"/>
        <v>0.29000000000000004</v>
      </c>
    </row>
    <row r="6213" spans="1:15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>
        <f t="shared" si="194"/>
        <v>65.94</v>
      </c>
      <c r="O6213" s="1">
        <f t="shared" si="195"/>
        <v>0.34</v>
      </c>
    </row>
    <row r="6214" spans="1:15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>
        <f t="shared" si="194"/>
        <v>18.239999999999998</v>
      </c>
      <c r="O6214" s="1">
        <f t="shared" si="195"/>
        <v>0.5</v>
      </c>
    </row>
    <row r="6215" spans="1:15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>
        <f t="shared" si="194"/>
        <v>76.12</v>
      </c>
      <c r="O6215" s="1">
        <f t="shared" si="195"/>
        <v>0.28999999999999998</v>
      </c>
    </row>
    <row r="6216" spans="1:15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>
        <f t="shared" si="194"/>
        <v>7.64</v>
      </c>
      <c r="O6216" s="1">
        <f t="shared" si="195"/>
        <v>0.49</v>
      </c>
    </row>
    <row r="6217" spans="1:15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>
        <f t="shared" si="194"/>
        <v>68.16</v>
      </c>
      <c r="O6217" s="1">
        <f t="shared" si="195"/>
        <v>0.41000000000000003</v>
      </c>
    </row>
    <row r="6218" spans="1:15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>
        <f t="shared" si="194"/>
        <v>62.24</v>
      </c>
      <c r="O6218" s="1">
        <f t="shared" si="195"/>
        <v>0.47</v>
      </c>
    </row>
    <row r="6219" spans="1:15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>
        <f t="shared" si="194"/>
        <v>29.97</v>
      </c>
      <c r="O6219" s="1">
        <f t="shared" si="195"/>
        <v>1.0000000000000002E-2</v>
      </c>
    </row>
    <row r="6220" spans="1:15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>
        <f t="shared" si="194"/>
        <v>125.7</v>
      </c>
      <c r="O6220" s="1">
        <f t="shared" si="195"/>
        <v>0.27999999999999997</v>
      </c>
    </row>
    <row r="6221" spans="1:15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>
        <f t="shared" si="194"/>
        <v>191.98</v>
      </c>
      <c r="O6221" s="1">
        <f t="shared" si="195"/>
        <v>0.27</v>
      </c>
    </row>
    <row r="6222" spans="1:15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>
        <f t="shared" si="194"/>
        <v>20.86</v>
      </c>
      <c r="O6222" s="1">
        <f t="shared" si="195"/>
        <v>6.9999999999999993E-2</v>
      </c>
    </row>
    <row r="6223" spans="1:15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>
        <f t="shared" si="194"/>
        <v>56.7</v>
      </c>
      <c r="O6223" s="1">
        <f t="shared" si="195"/>
        <v>0.45999999999999996</v>
      </c>
    </row>
    <row r="6224" spans="1:15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>
        <f t="shared" si="194"/>
        <v>72.703999999999994</v>
      </c>
      <c r="O6224" s="1">
        <f t="shared" si="195"/>
        <v>0.26250000000000007</v>
      </c>
    </row>
    <row r="6225" spans="1:15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>
        <f t="shared" si="194"/>
        <v>12.263999999999999</v>
      </c>
      <c r="O6225" s="1">
        <f t="shared" si="195"/>
        <v>8.7499999999999994E-2</v>
      </c>
    </row>
    <row r="6226" spans="1:15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>
        <f t="shared" si="194"/>
        <v>218.352</v>
      </c>
      <c r="O6226" s="1">
        <f t="shared" si="195"/>
        <v>-0.25</v>
      </c>
    </row>
    <row r="6227" spans="1:15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>
        <f t="shared" si="194"/>
        <v>66.293999999999997</v>
      </c>
      <c r="O6227" s="1">
        <f t="shared" si="195"/>
        <v>-1.5666666666666669</v>
      </c>
    </row>
    <row r="6228" spans="1:15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>
        <f t="shared" si="194"/>
        <v>291.16800000000001</v>
      </c>
      <c r="O6228" s="1">
        <f t="shared" si="195"/>
        <v>-0.05</v>
      </c>
    </row>
    <row r="6229" spans="1:15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>
        <f t="shared" si="194"/>
        <v>88.775999999999996</v>
      </c>
      <c r="O6229" s="1">
        <f t="shared" si="195"/>
        <v>8.7500000000000008E-2</v>
      </c>
    </row>
    <row r="6230" spans="1:15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>
        <f t="shared" si="194"/>
        <v>110.376</v>
      </c>
      <c r="O6230" s="1">
        <f t="shared" si="195"/>
        <v>-0.18333333333333335</v>
      </c>
    </row>
    <row r="6231" spans="1:15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>
        <f t="shared" si="194"/>
        <v>55.176000000000002</v>
      </c>
      <c r="O6231" s="1">
        <f t="shared" si="195"/>
        <v>0.28749999999999998</v>
      </c>
    </row>
    <row r="6232" spans="1:15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>
        <f t="shared" si="194"/>
        <v>30.32</v>
      </c>
      <c r="O6232" s="1">
        <f t="shared" si="195"/>
        <v>0.39</v>
      </c>
    </row>
    <row r="6233" spans="1:15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>
        <f t="shared" si="194"/>
        <v>177.56800000000001</v>
      </c>
      <c r="O6233" s="1">
        <f t="shared" si="195"/>
        <v>4.9999999999999989E-2</v>
      </c>
    </row>
    <row r="6234" spans="1:15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>
        <f t="shared" si="194"/>
        <v>19.440000000000001</v>
      </c>
      <c r="O6234" s="1">
        <f t="shared" si="195"/>
        <v>0.48000000000000004</v>
      </c>
    </row>
    <row r="6235" spans="1:15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>
        <f t="shared" si="194"/>
        <v>71.28</v>
      </c>
      <c r="O6235" s="1">
        <f t="shared" si="195"/>
        <v>0.48</v>
      </c>
    </row>
    <row r="6236" spans="1:15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>
        <f t="shared" si="194"/>
        <v>1471.96</v>
      </c>
      <c r="O6236" s="1">
        <f t="shared" si="195"/>
        <v>0.3125</v>
      </c>
    </row>
    <row r="6237" spans="1:15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>
        <f t="shared" si="194"/>
        <v>79.959999999999994</v>
      </c>
      <c r="O6237" s="1">
        <f t="shared" si="195"/>
        <v>-0.22500000000000001</v>
      </c>
    </row>
    <row r="6238" spans="1:15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>
        <f t="shared" si="194"/>
        <v>57.576000000000001</v>
      </c>
      <c r="O6238" s="1">
        <f t="shared" si="195"/>
        <v>0.375</v>
      </c>
    </row>
    <row r="6239" spans="1:15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>
        <f t="shared" si="194"/>
        <v>26.335999999999999</v>
      </c>
      <c r="O6239" s="1">
        <f t="shared" si="195"/>
        <v>0.35</v>
      </c>
    </row>
    <row r="6240" spans="1:15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>
        <f t="shared" si="194"/>
        <v>166.5</v>
      </c>
      <c r="O6240" s="1">
        <f t="shared" si="195"/>
        <v>0.13</v>
      </c>
    </row>
    <row r="6241" spans="1:15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>
        <f t="shared" si="194"/>
        <v>360.38</v>
      </c>
      <c r="O6241" s="1">
        <f t="shared" si="195"/>
        <v>0.26</v>
      </c>
    </row>
    <row r="6242" spans="1:15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>
        <f t="shared" si="194"/>
        <v>11.744</v>
      </c>
      <c r="O6242" s="1">
        <f t="shared" si="195"/>
        <v>0.32500000000000001</v>
      </c>
    </row>
    <row r="6243" spans="1:15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>
        <f t="shared" si="194"/>
        <v>247.44</v>
      </c>
      <c r="O6243" s="1">
        <f t="shared" si="195"/>
        <v>0.41000000000000003</v>
      </c>
    </row>
    <row r="6244" spans="1:15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>
        <f t="shared" si="194"/>
        <v>18.239999999999998</v>
      </c>
      <c r="O6244" s="1">
        <f t="shared" si="195"/>
        <v>-0.8</v>
      </c>
    </row>
    <row r="6245" spans="1:15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>
        <f t="shared" si="194"/>
        <v>25.35</v>
      </c>
      <c r="O6245" s="1">
        <f t="shared" si="195"/>
        <v>0.3</v>
      </c>
    </row>
    <row r="6246" spans="1:15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>
        <f t="shared" si="194"/>
        <v>119.04</v>
      </c>
      <c r="O6246" s="1">
        <f t="shared" si="195"/>
        <v>0.25999999999999995</v>
      </c>
    </row>
    <row r="6247" spans="1:15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>
        <f t="shared" si="194"/>
        <v>22.14</v>
      </c>
      <c r="O6247" s="1">
        <f t="shared" si="195"/>
        <v>0.28999999999999998</v>
      </c>
    </row>
    <row r="6248" spans="1:15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>
        <f t="shared" si="194"/>
        <v>13.98</v>
      </c>
      <c r="O6248" s="1">
        <f t="shared" si="195"/>
        <v>0.43</v>
      </c>
    </row>
    <row r="6249" spans="1:15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>
        <f t="shared" si="194"/>
        <v>43.41</v>
      </c>
      <c r="O6249" s="1">
        <f t="shared" si="195"/>
        <v>0.46</v>
      </c>
    </row>
    <row r="6250" spans="1:15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>
        <f t="shared" si="194"/>
        <v>6.24</v>
      </c>
      <c r="O6250" s="1">
        <f t="shared" si="195"/>
        <v>0.42</v>
      </c>
    </row>
    <row r="6251" spans="1:15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>
        <f t="shared" si="194"/>
        <v>465.16</v>
      </c>
      <c r="O6251" s="1">
        <f t="shared" si="195"/>
        <v>0.25999999999999995</v>
      </c>
    </row>
    <row r="6252" spans="1:15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>
        <f t="shared" si="194"/>
        <v>7.98</v>
      </c>
      <c r="O6252" s="1">
        <f t="shared" si="195"/>
        <v>0.5</v>
      </c>
    </row>
    <row r="6253" spans="1:15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>
        <f t="shared" si="194"/>
        <v>2.3940000000000001</v>
      </c>
      <c r="O6253" s="1">
        <f t="shared" si="195"/>
        <v>-2.65</v>
      </c>
    </row>
    <row r="6254" spans="1:15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>
        <f t="shared" si="194"/>
        <v>58.32</v>
      </c>
      <c r="O6254" s="1">
        <f t="shared" si="195"/>
        <v>0.48</v>
      </c>
    </row>
    <row r="6255" spans="1:15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>
        <f t="shared" si="194"/>
        <v>200.97</v>
      </c>
      <c r="O6255" s="1">
        <f t="shared" si="195"/>
        <v>0.25</v>
      </c>
    </row>
    <row r="6256" spans="1:15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>
        <f t="shared" si="194"/>
        <v>21.36</v>
      </c>
      <c r="O6256" s="1">
        <f t="shared" si="195"/>
        <v>0.38</v>
      </c>
    </row>
    <row r="6257" spans="1:15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>
        <f t="shared" si="194"/>
        <v>9.8559999999999999</v>
      </c>
      <c r="O6257" s="1">
        <f t="shared" si="195"/>
        <v>0.35000000000000003</v>
      </c>
    </row>
    <row r="6258" spans="1:15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>
        <f t="shared" si="194"/>
        <v>3.444</v>
      </c>
      <c r="O6258" s="1">
        <f t="shared" si="195"/>
        <v>-0.73333333333333328</v>
      </c>
    </row>
    <row r="6259" spans="1:15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>
        <f t="shared" si="194"/>
        <v>384.59199999999998</v>
      </c>
      <c r="O6259" s="1">
        <f t="shared" si="195"/>
        <v>-0.21250000000000002</v>
      </c>
    </row>
    <row r="6260" spans="1:15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>
        <f t="shared" si="194"/>
        <v>22.92</v>
      </c>
      <c r="O6260" s="1">
        <f t="shared" si="195"/>
        <v>0.49</v>
      </c>
    </row>
    <row r="6261" spans="1:15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>
        <f t="shared" si="194"/>
        <v>11.36</v>
      </c>
      <c r="O6261" s="1">
        <f t="shared" si="195"/>
        <v>0.49</v>
      </c>
    </row>
    <row r="6262" spans="1:15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>
        <f t="shared" si="194"/>
        <v>14.592000000000001</v>
      </c>
      <c r="O6262" s="1">
        <f t="shared" si="195"/>
        <v>0.33750000000000002</v>
      </c>
    </row>
    <row r="6263" spans="1:15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>
        <f t="shared" si="194"/>
        <v>41.4</v>
      </c>
      <c r="O6263" s="1">
        <f t="shared" si="195"/>
        <v>0.48000000000000004</v>
      </c>
    </row>
    <row r="6264" spans="1:15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>
        <f t="shared" si="194"/>
        <v>442.37200000000001</v>
      </c>
      <c r="O6264" s="1">
        <f t="shared" si="195"/>
        <v>-1.6500000000000001</v>
      </c>
    </row>
    <row r="6265" spans="1:15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>
        <f t="shared" si="194"/>
        <v>34.5</v>
      </c>
      <c r="O6265" s="1">
        <f t="shared" si="195"/>
        <v>0.45</v>
      </c>
    </row>
    <row r="6266" spans="1:15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>
        <f t="shared" si="194"/>
        <v>28.85</v>
      </c>
      <c r="O6266" s="1">
        <f t="shared" si="195"/>
        <v>0.5</v>
      </c>
    </row>
    <row r="6267" spans="1:15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>
        <f t="shared" si="194"/>
        <v>3.488</v>
      </c>
      <c r="O6267" s="1">
        <f t="shared" si="195"/>
        <v>0.33750000000000002</v>
      </c>
    </row>
    <row r="6268" spans="1:15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>
        <f t="shared" si="194"/>
        <v>143.85599999999999</v>
      </c>
      <c r="O6268" s="1">
        <f t="shared" si="195"/>
        <v>0.33750000000000002</v>
      </c>
    </row>
    <row r="6269" spans="1:15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>
        <f t="shared" si="194"/>
        <v>311.98</v>
      </c>
      <c r="O6269" s="1">
        <f t="shared" si="195"/>
        <v>0.3</v>
      </c>
    </row>
    <row r="6270" spans="1:15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>
        <f t="shared" si="194"/>
        <v>22.45</v>
      </c>
      <c r="O6270" s="1">
        <f t="shared" si="195"/>
        <v>0.46</v>
      </c>
    </row>
    <row r="6271" spans="1:15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>
        <f t="shared" si="194"/>
        <v>39.991999999999997</v>
      </c>
      <c r="O6271" s="1">
        <f t="shared" si="195"/>
        <v>-0.2</v>
      </c>
    </row>
    <row r="6272" spans="1:15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>
        <f t="shared" si="194"/>
        <v>1159.056</v>
      </c>
      <c r="O6272" s="1">
        <f t="shared" si="195"/>
        <v>3.7499999999999999E-2</v>
      </c>
    </row>
    <row r="6273" spans="1:15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>
        <f t="shared" si="194"/>
        <v>179.9</v>
      </c>
      <c r="O6273" s="1">
        <f t="shared" si="195"/>
        <v>0.25</v>
      </c>
    </row>
    <row r="6274" spans="1:15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>
        <f t="shared" si="194"/>
        <v>116.312</v>
      </c>
      <c r="O6274" s="1">
        <f t="shared" si="195"/>
        <v>0.2</v>
      </c>
    </row>
    <row r="6275" spans="1:15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>
        <f t="shared" ref="N6275:N6338" si="196">J6275</f>
        <v>12.42</v>
      </c>
      <c r="O6275" s="1">
        <f t="shared" ref="O6275:O6338" si="197">M6275/J6275</f>
        <v>0.36</v>
      </c>
    </row>
    <row r="6276" spans="1:15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>
        <f t="shared" si="196"/>
        <v>428.4</v>
      </c>
      <c r="O6276" s="1">
        <f t="shared" si="197"/>
        <v>0.21000000000000002</v>
      </c>
    </row>
    <row r="6277" spans="1:15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>
        <f t="shared" si="196"/>
        <v>24.75</v>
      </c>
      <c r="O6277" s="1">
        <f t="shared" si="197"/>
        <v>0.44</v>
      </c>
    </row>
    <row r="6278" spans="1:15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>
        <f t="shared" si="196"/>
        <v>87.71</v>
      </c>
      <c r="O6278" s="1">
        <f t="shared" si="197"/>
        <v>0.47000000000000003</v>
      </c>
    </row>
    <row r="6279" spans="1:15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>
        <f t="shared" si="196"/>
        <v>69.52</v>
      </c>
      <c r="O6279" s="1">
        <f t="shared" si="197"/>
        <v>0.25</v>
      </c>
    </row>
    <row r="6280" spans="1:15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>
        <f t="shared" si="196"/>
        <v>20.783999999999999</v>
      </c>
      <c r="O6280" s="1">
        <f t="shared" si="197"/>
        <v>-0.22500000000000001</v>
      </c>
    </row>
    <row r="6281" spans="1:15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>
        <f t="shared" si="196"/>
        <v>12.816000000000001</v>
      </c>
      <c r="O6281" s="1">
        <f t="shared" si="197"/>
        <v>0.32499999999999996</v>
      </c>
    </row>
    <row r="6282" spans="1:15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>
        <f t="shared" si="196"/>
        <v>5.9039999999999999</v>
      </c>
      <c r="O6282" s="1">
        <f t="shared" si="197"/>
        <v>0.33749999999999997</v>
      </c>
    </row>
    <row r="6283" spans="1:15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>
        <f t="shared" si="196"/>
        <v>63.823999999999998</v>
      </c>
      <c r="O6283" s="1">
        <f t="shared" si="197"/>
        <v>0.15000000000000002</v>
      </c>
    </row>
    <row r="6284" spans="1:15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>
        <f t="shared" si="196"/>
        <v>141.55199999999999</v>
      </c>
      <c r="O6284" s="1">
        <f t="shared" si="197"/>
        <v>-0.1875</v>
      </c>
    </row>
    <row r="6285" spans="1:15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>
        <f t="shared" si="196"/>
        <v>304.89999999999998</v>
      </c>
      <c r="O6285" s="1">
        <f t="shared" si="197"/>
        <v>0.47000000000000003</v>
      </c>
    </row>
    <row r="6286" spans="1:15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>
        <f t="shared" si="196"/>
        <v>563.24</v>
      </c>
      <c r="O6286" s="1">
        <f t="shared" si="197"/>
        <v>9.9999999999999992E-2</v>
      </c>
    </row>
    <row r="6287" spans="1:15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>
        <f t="shared" si="196"/>
        <v>661.17600000000004</v>
      </c>
      <c r="O6287" s="1">
        <f t="shared" si="197"/>
        <v>-0.35</v>
      </c>
    </row>
    <row r="6288" spans="1:15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>
        <f t="shared" si="196"/>
        <v>239.976</v>
      </c>
      <c r="O6288" s="1">
        <f t="shared" si="197"/>
        <v>7.4999999999999997E-2</v>
      </c>
    </row>
    <row r="6289" spans="1:15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>
        <f t="shared" si="196"/>
        <v>502.488</v>
      </c>
      <c r="O6289" s="1">
        <f t="shared" si="197"/>
        <v>-0.17500000000000002</v>
      </c>
    </row>
    <row r="6290" spans="1:15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>
        <f t="shared" si="196"/>
        <v>196.70400000000001</v>
      </c>
      <c r="O6290" s="1">
        <f t="shared" si="197"/>
        <v>0.35</v>
      </c>
    </row>
    <row r="6291" spans="1:15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>
        <f t="shared" si="196"/>
        <v>915.13599999999997</v>
      </c>
      <c r="O6291" s="1">
        <f t="shared" si="197"/>
        <v>0.1125</v>
      </c>
    </row>
    <row r="6292" spans="1:15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>
        <f t="shared" si="196"/>
        <v>327.76</v>
      </c>
      <c r="O6292" s="1">
        <f t="shared" si="197"/>
        <v>0.28000000000000003</v>
      </c>
    </row>
    <row r="6293" spans="1:15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>
        <f t="shared" si="196"/>
        <v>701.96</v>
      </c>
      <c r="O6293" s="1">
        <f t="shared" si="197"/>
        <v>0.24</v>
      </c>
    </row>
    <row r="6294" spans="1:15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>
        <f t="shared" si="196"/>
        <v>88.775999999999996</v>
      </c>
      <c r="O6294" s="1">
        <f t="shared" si="197"/>
        <v>8.7500000000000008E-2</v>
      </c>
    </row>
    <row r="6295" spans="1:15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>
        <f t="shared" si="196"/>
        <v>64.14</v>
      </c>
      <c r="O6295" s="1">
        <f t="shared" si="197"/>
        <v>0.26</v>
      </c>
    </row>
    <row r="6296" spans="1:15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>
        <f t="shared" si="196"/>
        <v>33.552</v>
      </c>
      <c r="O6296" s="1">
        <f t="shared" si="197"/>
        <v>0.375</v>
      </c>
    </row>
    <row r="6297" spans="1:15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>
        <f t="shared" si="196"/>
        <v>1737.18</v>
      </c>
      <c r="O6297" s="1">
        <f t="shared" si="197"/>
        <v>0.28999999999999998</v>
      </c>
    </row>
    <row r="6298" spans="1:15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>
        <f t="shared" si="196"/>
        <v>704.25</v>
      </c>
      <c r="O6298" s="1">
        <f t="shared" si="197"/>
        <v>0.12000000000000001</v>
      </c>
    </row>
    <row r="6299" spans="1:15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>
        <f t="shared" si="196"/>
        <v>141.76</v>
      </c>
      <c r="O6299" s="1">
        <f t="shared" si="197"/>
        <v>0.47000000000000003</v>
      </c>
    </row>
    <row r="6300" spans="1:15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>
        <f t="shared" si="196"/>
        <v>36.36</v>
      </c>
      <c r="O6300" s="1">
        <f t="shared" si="197"/>
        <v>0.33750000000000002</v>
      </c>
    </row>
    <row r="6301" spans="1:15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>
        <f t="shared" si="196"/>
        <v>25.83</v>
      </c>
      <c r="O6301" s="1">
        <f t="shared" si="197"/>
        <v>0.37000000000000005</v>
      </c>
    </row>
    <row r="6302" spans="1:15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>
        <f t="shared" si="196"/>
        <v>24.588000000000001</v>
      </c>
      <c r="O6302" s="1">
        <f t="shared" si="197"/>
        <v>-1.55</v>
      </c>
    </row>
    <row r="6303" spans="1:15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>
        <f t="shared" si="196"/>
        <v>13.984</v>
      </c>
      <c r="O6303" s="1">
        <f t="shared" si="197"/>
        <v>0.33749999999999997</v>
      </c>
    </row>
    <row r="6304" spans="1:15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>
        <f t="shared" si="196"/>
        <v>195.96</v>
      </c>
      <c r="O6304" s="1">
        <f t="shared" si="197"/>
        <v>9.9999999999999992E-2</v>
      </c>
    </row>
    <row r="6305" spans="1:15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>
        <f t="shared" si="196"/>
        <v>74.352000000000004</v>
      </c>
      <c r="O6305" s="1">
        <f t="shared" si="197"/>
        <v>0.3125</v>
      </c>
    </row>
    <row r="6306" spans="1:15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>
        <f t="shared" si="196"/>
        <v>6.68</v>
      </c>
      <c r="O6306" s="1">
        <f t="shared" si="197"/>
        <v>0.48</v>
      </c>
    </row>
    <row r="6307" spans="1:15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>
        <f t="shared" si="196"/>
        <v>17.584</v>
      </c>
      <c r="O6307" s="1">
        <f t="shared" si="197"/>
        <v>-0.23749999999999999</v>
      </c>
    </row>
    <row r="6308" spans="1:15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>
        <f t="shared" si="196"/>
        <v>104.78400000000001</v>
      </c>
      <c r="O6308" s="1">
        <f t="shared" si="197"/>
        <v>-0.13749999999999998</v>
      </c>
    </row>
    <row r="6309" spans="1:15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>
        <f t="shared" si="196"/>
        <v>47.951999999999998</v>
      </c>
      <c r="O6309" s="1">
        <f t="shared" si="197"/>
        <v>0.35000000000000003</v>
      </c>
    </row>
    <row r="6310" spans="1:15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>
        <f t="shared" si="196"/>
        <v>650.35199999999998</v>
      </c>
      <c r="O6310" s="1">
        <f t="shared" si="197"/>
        <v>-0.15000000000000002</v>
      </c>
    </row>
    <row r="6311" spans="1:15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>
        <f t="shared" si="196"/>
        <v>629.18399999999997</v>
      </c>
      <c r="O6311" s="1">
        <f t="shared" si="197"/>
        <v>0.36249999999999999</v>
      </c>
    </row>
    <row r="6312" spans="1:15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>
        <f t="shared" si="196"/>
        <v>15.176</v>
      </c>
      <c r="O6312" s="1">
        <f t="shared" si="197"/>
        <v>0.35000000000000003</v>
      </c>
    </row>
    <row r="6313" spans="1:15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>
        <f t="shared" si="196"/>
        <v>127.95</v>
      </c>
      <c r="O6313" s="1">
        <f t="shared" si="197"/>
        <v>0.16999999999999998</v>
      </c>
    </row>
    <row r="6314" spans="1:15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>
        <f t="shared" si="196"/>
        <v>579.51</v>
      </c>
      <c r="O6314" s="1">
        <f t="shared" si="197"/>
        <v>0.14000000000000001</v>
      </c>
    </row>
    <row r="6315" spans="1:15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>
        <f t="shared" si="196"/>
        <v>14.99</v>
      </c>
      <c r="O6315" s="1">
        <f t="shared" si="197"/>
        <v>0.49000000000000005</v>
      </c>
    </row>
    <row r="6316" spans="1:15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>
        <f t="shared" si="196"/>
        <v>151.91999999999999</v>
      </c>
      <c r="O6316" s="1">
        <f t="shared" si="197"/>
        <v>0.30000000000000004</v>
      </c>
    </row>
    <row r="6317" spans="1:15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>
        <f t="shared" si="196"/>
        <v>196.62</v>
      </c>
      <c r="O6317" s="1">
        <f t="shared" si="197"/>
        <v>0.49</v>
      </c>
    </row>
    <row r="6318" spans="1:15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>
        <f t="shared" si="196"/>
        <v>144.12</v>
      </c>
      <c r="O6318" s="1">
        <f t="shared" si="197"/>
        <v>0.48</v>
      </c>
    </row>
    <row r="6319" spans="1:15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>
        <f t="shared" si="196"/>
        <v>15.96</v>
      </c>
      <c r="O6319" s="1">
        <f t="shared" si="197"/>
        <v>0.5</v>
      </c>
    </row>
    <row r="6320" spans="1:15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>
        <f t="shared" si="196"/>
        <v>39.96</v>
      </c>
      <c r="O6320" s="1">
        <f t="shared" si="197"/>
        <v>8.7500000000000008E-2</v>
      </c>
    </row>
    <row r="6321" spans="1:15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>
        <f t="shared" si="196"/>
        <v>34.08</v>
      </c>
      <c r="O6321" s="1">
        <f t="shared" si="197"/>
        <v>0.45</v>
      </c>
    </row>
    <row r="6322" spans="1:15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>
        <f t="shared" si="196"/>
        <v>10.368</v>
      </c>
      <c r="O6322" s="1">
        <f t="shared" si="197"/>
        <v>0.35</v>
      </c>
    </row>
    <row r="6323" spans="1:15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>
        <f t="shared" si="196"/>
        <v>7.7519999999999998</v>
      </c>
      <c r="O6323" s="1">
        <f t="shared" si="197"/>
        <v>0.36249999999999999</v>
      </c>
    </row>
    <row r="6324" spans="1:15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>
        <f t="shared" si="196"/>
        <v>15.28</v>
      </c>
      <c r="O6324" s="1">
        <f t="shared" si="197"/>
        <v>0.49</v>
      </c>
    </row>
    <row r="6325" spans="1:15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>
        <f t="shared" si="196"/>
        <v>65.97</v>
      </c>
      <c r="O6325" s="1">
        <f t="shared" si="197"/>
        <v>0.47000000000000003</v>
      </c>
    </row>
    <row r="6326" spans="1:15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>
        <f t="shared" si="196"/>
        <v>33.4</v>
      </c>
      <c r="O6326" s="1">
        <f t="shared" si="197"/>
        <v>0.48000000000000004</v>
      </c>
    </row>
    <row r="6327" spans="1:15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>
        <f t="shared" si="196"/>
        <v>210.84</v>
      </c>
      <c r="O6327" s="1">
        <f t="shared" si="197"/>
        <v>0.49</v>
      </c>
    </row>
    <row r="6328" spans="1:15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>
        <f t="shared" si="196"/>
        <v>13.98</v>
      </c>
      <c r="O6328" s="1">
        <f t="shared" si="197"/>
        <v>0.28999999999999998</v>
      </c>
    </row>
    <row r="6329" spans="1:15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>
        <f t="shared" si="196"/>
        <v>272.94</v>
      </c>
      <c r="O6329" s="1">
        <f t="shared" si="197"/>
        <v>0.11</v>
      </c>
    </row>
    <row r="6330" spans="1:15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>
        <f t="shared" si="196"/>
        <v>19.05</v>
      </c>
      <c r="O6330" s="1">
        <f t="shared" si="197"/>
        <v>0.47</v>
      </c>
    </row>
    <row r="6331" spans="1:15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>
        <f t="shared" si="196"/>
        <v>247.71600000000001</v>
      </c>
      <c r="O6331" s="1">
        <f t="shared" si="197"/>
        <v>0.37777777777777777</v>
      </c>
    </row>
    <row r="6332" spans="1:15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>
        <f t="shared" si="196"/>
        <v>66.58</v>
      </c>
      <c r="O6332" s="1">
        <f t="shared" si="197"/>
        <v>0.24000000000000002</v>
      </c>
    </row>
    <row r="6333" spans="1:15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>
        <f t="shared" si="196"/>
        <v>43.92</v>
      </c>
      <c r="O6333" s="1">
        <f t="shared" si="197"/>
        <v>0.28999999999999998</v>
      </c>
    </row>
    <row r="6334" spans="1:15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>
        <f t="shared" si="196"/>
        <v>14.73</v>
      </c>
      <c r="O6334" s="1">
        <f t="shared" si="197"/>
        <v>0.33</v>
      </c>
    </row>
    <row r="6335" spans="1:15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>
        <f t="shared" si="196"/>
        <v>29.7</v>
      </c>
      <c r="O6335" s="1">
        <f t="shared" si="197"/>
        <v>0.45</v>
      </c>
    </row>
    <row r="6336" spans="1:15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>
        <f t="shared" si="196"/>
        <v>49.12</v>
      </c>
      <c r="O6336" s="1">
        <f t="shared" si="197"/>
        <v>0.47000000000000003</v>
      </c>
    </row>
    <row r="6337" spans="1:15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>
        <f t="shared" si="196"/>
        <v>18.28</v>
      </c>
      <c r="O6337" s="1">
        <f t="shared" si="197"/>
        <v>0.35</v>
      </c>
    </row>
    <row r="6338" spans="1:15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>
        <f t="shared" si="196"/>
        <v>47.04</v>
      </c>
      <c r="O6338" s="1">
        <f t="shared" si="197"/>
        <v>0.34</v>
      </c>
    </row>
    <row r="6339" spans="1:15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>
        <f t="shared" ref="N6339:N6402" si="198">J6339</f>
        <v>339.96</v>
      </c>
      <c r="O6339" s="1">
        <f t="shared" ref="O6339:O6402" si="199">M6339/J6339</f>
        <v>0.125</v>
      </c>
    </row>
    <row r="6340" spans="1:15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>
        <f t="shared" si="198"/>
        <v>87.8</v>
      </c>
      <c r="O6340" s="1">
        <f t="shared" si="199"/>
        <v>0.5</v>
      </c>
    </row>
    <row r="6341" spans="1:15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>
        <f t="shared" si="198"/>
        <v>221.38200000000001</v>
      </c>
      <c r="O6341" s="1">
        <f t="shared" si="199"/>
        <v>1.1111111111111112E-2</v>
      </c>
    </row>
    <row r="6342" spans="1:15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>
        <f t="shared" si="198"/>
        <v>5199.96</v>
      </c>
      <c r="O6342" s="1">
        <f t="shared" si="199"/>
        <v>0.26</v>
      </c>
    </row>
    <row r="6343" spans="1:15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>
        <f t="shared" si="198"/>
        <v>156.512</v>
      </c>
      <c r="O6343" s="1">
        <f t="shared" si="199"/>
        <v>-0.22500000000000001</v>
      </c>
    </row>
    <row r="6344" spans="1:15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>
        <f t="shared" si="198"/>
        <v>119.85</v>
      </c>
      <c r="O6344" s="1">
        <f t="shared" si="199"/>
        <v>0.44000000000000006</v>
      </c>
    </row>
    <row r="6345" spans="1:15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>
        <f t="shared" si="198"/>
        <v>30.44</v>
      </c>
      <c r="O6345" s="1">
        <f t="shared" si="199"/>
        <v>0.49</v>
      </c>
    </row>
    <row r="6346" spans="1:15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>
        <f t="shared" si="198"/>
        <v>69.28</v>
      </c>
      <c r="O6346" s="1">
        <f t="shared" si="199"/>
        <v>0.47999999999999993</v>
      </c>
    </row>
    <row r="6347" spans="1:15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>
        <f t="shared" si="198"/>
        <v>587.97</v>
      </c>
      <c r="O6347" s="1">
        <f t="shared" si="199"/>
        <v>0.28999999999999998</v>
      </c>
    </row>
    <row r="6348" spans="1:15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>
        <f t="shared" si="198"/>
        <v>24.55</v>
      </c>
      <c r="O6348" s="1">
        <f t="shared" si="199"/>
        <v>0.49</v>
      </c>
    </row>
    <row r="6349" spans="1:15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>
        <f t="shared" si="198"/>
        <v>12.176</v>
      </c>
      <c r="O6349" s="1">
        <f t="shared" si="199"/>
        <v>0.36249999999999999</v>
      </c>
    </row>
    <row r="6350" spans="1:15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>
        <f t="shared" si="198"/>
        <v>37.32</v>
      </c>
      <c r="O6350" s="1">
        <f t="shared" si="199"/>
        <v>0.28000000000000003</v>
      </c>
    </row>
    <row r="6351" spans="1:15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>
        <f t="shared" si="198"/>
        <v>35.06</v>
      </c>
      <c r="O6351" s="1">
        <f t="shared" si="199"/>
        <v>0.3</v>
      </c>
    </row>
    <row r="6352" spans="1:15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>
        <f t="shared" si="198"/>
        <v>108.4</v>
      </c>
      <c r="O6352" s="1">
        <f t="shared" si="199"/>
        <v>-0.97499999999999998</v>
      </c>
    </row>
    <row r="6353" spans="1:15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>
        <f t="shared" si="198"/>
        <v>361.37599999999998</v>
      </c>
      <c r="O6353" s="1">
        <f t="shared" si="199"/>
        <v>7.5000000000000011E-2</v>
      </c>
    </row>
    <row r="6354" spans="1:15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>
        <f t="shared" si="198"/>
        <v>2.4119999999999999</v>
      </c>
      <c r="O6354" s="1">
        <f t="shared" si="199"/>
        <v>-0.83333333333333326</v>
      </c>
    </row>
    <row r="6355" spans="1:15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>
        <f t="shared" si="198"/>
        <v>8.39</v>
      </c>
      <c r="O6355" s="1">
        <f t="shared" si="199"/>
        <v>0.25</v>
      </c>
    </row>
    <row r="6356" spans="1:15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>
        <f t="shared" si="198"/>
        <v>337.98</v>
      </c>
      <c r="O6356" s="1">
        <f t="shared" si="199"/>
        <v>0.3</v>
      </c>
    </row>
    <row r="6357" spans="1:15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>
        <f t="shared" si="198"/>
        <v>83.92</v>
      </c>
      <c r="O6357" s="1">
        <f t="shared" si="199"/>
        <v>-0.16250000000000001</v>
      </c>
    </row>
    <row r="6358" spans="1:15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>
        <f t="shared" si="198"/>
        <v>19.68</v>
      </c>
      <c r="O6358" s="1">
        <f t="shared" si="199"/>
        <v>0.35</v>
      </c>
    </row>
    <row r="6359" spans="1:15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>
        <f t="shared" si="198"/>
        <v>25.92</v>
      </c>
      <c r="O6359" s="1">
        <f t="shared" si="199"/>
        <v>0.47999999999999993</v>
      </c>
    </row>
    <row r="6360" spans="1:15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>
        <f t="shared" si="198"/>
        <v>6.48</v>
      </c>
      <c r="O6360" s="1">
        <f t="shared" si="199"/>
        <v>0.47999999999999993</v>
      </c>
    </row>
    <row r="6361" spans="1:15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>
        <f t="shared" si="198"/>
        <v>86.352000000000004</v>
      </c>
      <c r="O6361" s="1">
        <f t="shared" si="199"/>
        <v>9.9999999999999992E-2</v>
      </c>
    </row>
    <row r="6362" spans="1:15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>
        <f t="shared" si="198"/>
        <v>56.3</v>
      </c>
      <c r="O6362" s="1">
        <f t="shared" si="199"/>
        <v>0.28000000000000003</v>
      </c>
    </row>
    <row r="6363" spans="1:15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>
        <f t="shared" si="198"/>
        <v>51.015999999999998</v>
      </c>
      <c r="O6363" s="1">
        <f t="shared" si="199"/>
        <v>0.16250000000000001</v>
      </c>
    </row>
    <row r="6364" spans="1:15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>
        <f t="shared" si="198"/>
        <v>150.80000000000001</v>
      </c>
      <c r="O6364" s="1">
        <f t="shared" si="199"/>
        <v>0.37499999999999994</v>
      </c>
    </row>
    <row r="6365" spans="1:15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>
        <f t="shared" si="198"/>
        <v>1039.992</v>
      </c>
      <c r="O6365" s="1">
        <f t="shared" si="199"/>
        <v>0.1</v>
      </c>
    </row>
    <row r="6366" spans="1:15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>
        <f t="shared" si="198"/>
        <v>51.84</v>
      </c>
      <c r="O6366" s="1">
        <f t="shared" si="199"/>
        <v>0.47999999999999993</v>
      </c>
    </row>
    <row r="6367" spans="1:15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>
        <f t="shared" si="198"/>
        <v>41.22</v>
      </c>
      <c r="O6367" s="1">
        <f t="shared" si="199"/>
        <v>0.27</v>
      </c>
    </row>
    <row r="6368" spans="1:15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>
        <f t="shared" si="198"/>
        <v>240.37</v>
      </c>
      <c r="O6368" s="1">
        <f t="shared" si="199"/>
        <v>0.03</v>
      </c>
    </row>
    <row r="6369" spans="1:15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>
        <f t="shared" si="198"/>
        <v>119.02</v>
      </c>
      <c r="O6369" s="1">
        <f t="shared" si="199"/>
        <v>0.28000000000000003</v>
      </c>
    </row>
    <row r="6370" spans="1:15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>
        <f t="shared" si="198"/>
        <v>133.12</v>
      </c>
      <c r="O6370" s="1">
        <f t="shared" si="199"/>
        <v>0.375</v>
      </c>
    </row>
    <row r="6371" spans="1:15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>
        <f t="shared" si="198"/>
        <v>38.08</v>
      </c>
      <c r="O6371" s="1">
        <f t="shared" si="199"/>
        <v>-0.77500000000000002</v>
      </c>
    </row>
    <row r="6372" spans="1:15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>
        <f t="shared" si="198"/>
        <v>113.568</v>
      </c>
      <c r="O6372" s="1">
        <f t="shared" si="199"/>
        <v>0.1125</v>
      </c>
    </row>
    <row r="6373" spans="1:15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>
        <f t="shared" si="198"/>
        <v>83.92</v>
      </c>
      <c r="O6373" s="1">
        <f t="shared" si="199"/>
        <v>0.25999999999999995</v>
      </c>
    </row>
    <row r="6374" spans="1:15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>
        <f t="shared" si="198"/>
        <v>6.63</v>
      </c>
      <c r="O6374" s="1">
        <f t="shared" si="199"/>
        <v>0.47</v>
      </c>
    </row>
    <row r="6375" spans="1:15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>
        <f t="shared" si="198"/>
        <v>371.97</v>
      </c>
      <c r="O6375" s="1">
        <f t="shared" si="199"/>
        <v>0.18</v>
      </c>
    </row>
    <row r="6376" spans="1:15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>
        <f t="shared" si="198"/>
        <v>561.58399999999995</v>
      </c>
      <c r="O6376" s="1">
        <f t="shared" si="199"/>
        <v>0.125</v>
      </c>
    </row>
    <row r="6377" spans="1:15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>
        <f t="shared" si="198"/>
        <v>99.92</v>
      </c>
      <c r="O6377" s="1">
        <f t="shared" si="199"/>
        <v>-1.2500000000000001E-2</v>
      </c>
    </row>
    <row r="6378" spans="1:15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>
        <f t="shared" si="198"/>
        <v>4.9279999999999999</v>
      </c>
      <c r="O6378" s="1">
        <f t="shared" si="199"/>
        <v>0.35000000000000003</v>
      </c>
    </row>
    <row r="6379" spans="1:15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>
        <f t="shared" si="198"/>
        <v>14.76</v>
      </c>
      <c r="O6379" s="1">
        <f t="shared" si="199"/>
        <v>0.29000000000000004</v>
      </c>
    </row>
    <row r="6380" spans="1:15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>
        <f t="shared" si="198"/>
        <v>99.99</v>
      </c>
      <c r="O6380" s="1">
        <f t="shared" si="199"/>
        <v>0.42000000000000004</v>
      </c>
    </row>
    <row r="6381" spans="1:15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>
        <f t="shared" si="198"/>
        <v>286.14999999999998</v>
      </c>
      <c r="O6381" s="1">
        <f t="shared" si="199"/>
        <v>0.25</v>
      </c>
    </row>
    <row r="6382" spans="1:15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>
        <f t="shared" si="198"/>
        <v>49.792000000000002</v>
      </c>
      <c r="O6382" s="1">
        <f t="shared" si="199"/>
        <v>-0.23749999999999999</v>
      </c>
    </row>
    <row r="6383" spans="1:15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>
        <f t="shared" si="198"/>
        <v>299.97500000000002</v>
      </c>
      <c r="O6383" s="1">
        <f t="shared" si="199"/>
        <v>-0.55999999999999994</v>
      </c>
    </row>
    <row r="6384" spans="1:15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>
        <f t="shared" si="198"/>
        <v>158.376</v>
      </c>
      <c r="O6384" s="1">
        <f t="shared" si="199"/>
        <v>-0.23333333333333334</v>
      </c>
    </row>
    <row r="6385" spans="1:15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>
        <f t="shared" si="198"/>
        <v>32.783999999999999</v>
      </c>
      <c r="O6385" s="1">
        <f t="shared" si="199"/>
        <v>-1.6</v>
      </c>
    </row>
    <row r="6386" spans="1:15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>
        <f t="shared" si="198"/>
        <v>47.984000000000002</v>
      </c>
      <c r="O6386" s="1">
        <f t="shared" si="199"/>
        <v>0.3</v>
      </c>
    </row>
    <row r="6387" spans="1:15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>
        <f t="shared" si="198"/>
        <v>62.591999999999999</v>
      </c>
      <c r="O6387" s="1">
        <f t="shared" si="199"/>
        <v>0.21250000000000002</v>
      </c>
    </row>
    <row r="6388" spans="1:15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>
        <f t="shared" si="198"/>
        <v>4.2759999999999998</v>
      </c>
      <c r="O6388" s="1">
        <f t="shared" si="199"/>
        <v>-1.55</v>
      </c>
    </row>
    <row r="6389" spans="1:15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>
        <f t="shared" si="198"/>
        <v>10.56</v>
      </c>
      <c r="O6389" s="1">
        <f t="shared" si="199"/>
        <v>0.44999999999999996</v>
      </c>
    </row>
    <row r="6390" spans="1:15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>
        <f t="shared" si="198"/>
        <v>229.94</v>
      </c>
      <c r="O6390" s="1">
        <f t="shared" si="199"/>
        <v>3.0000000000000002E-2</v>
      </c>
    </row>
    <row r="6391" spans="1:15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>
        <f t="shared" si="198"/>
        <v>311.14999999999998</v>
      </c>
      <c r="O6391" s="1">
        <f t="shared" si="199"/>
        <v>0.47000000000000003</v>
      </c>
    </row>
    <row r="6392" spans="1:15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>
        <f t="shared" si="198"/>
        <v>12.96</v>
      </c>
      <c r="O6392" s="1">
        <f t="shared" si="199"/>
        <v>0.48999999999999994</v>
      </c>
    </row>
    <row r="6393" spans="1:15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>
        <f t="shared" si="198"/>
        <v>14.62</v>
      </c>
      <c r="O6393" s="1">
        <f t="shared" si="199"/>
        <v>0.46</v>
      </c>
    </row>
    <row r="6394" spans="1:15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>
        <f t="shared" si="198"/>
        <v>5.76</v>
      </c>
      <c r="O6394" s="1">
        <f t="shared" si="199"/>
        <v>0.49000000000000005</v>
      </c>
    </row>
    <row r="6395" spans="1:15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>
        <f t="shared" si="198"/>
        <v>21.48</v>
      </c>
      <c r="O6395" s="1">
        <f t="shared" si="199"/>
        <v>0.49</v>
      </c>
    </row>
    <row r="6396" spans="1:15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>
        <f t="shared" si="198"/>
        <v>396.92</v>
      </c>
      <c r="O6396" s="1">
        <f t="shared" si="199"/>
        <v>0.5</v>
      </c>
    </row>
    <row r="6397" spans="1:15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>
        <f t="shared" si="198"/>
        <v>17.149999999999999</v>
      </c>
      <c r="O6397" s="1">
        <f t="shared" si="199"/>
        <v>0.27</v>
      </c>
    </row>
    <row r="6398" spans="1:15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>
        <f t="shared" si="198"/>
        <v>23.12</v>
      </c>
      <c r="O6398" s="1">
        <f t="shared" si="199"/>
        <v>0.33749999999999997</v>
      </c>
    </row>
    <row r="6399" spans="1:15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>
        <f t="shared" si="198"/>
        <v>5.2480000000000002</v>
      </c>
      <c r="O6399" s="1">
        <f t="shared" si="199"/>
        <v>0.1125</v>
      </c>
    </row>
    <row r="6400" spans="1:15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>
        <f t="shared" si="198"/>
        <v>824.95</v>
      </c>
      <c r="O6400" s="1">
        <f t="shared" si="199"/>
        <v>0.3</v>
      </c>
    </row>
    <row r="6401" spans="1:15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>
        <f t="shared" si="198"/>
        <v>24.64</v>
      </c>
      <c r="O6401" s="1">
        <f t="shared" si="199"/>
        <v>0.48</v>
      </c>
    </row>
    <row r="6402" spans="1:15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>
        <f t="shared" si="198"/>
        <v>227.88</v>
      </c>
      <c r="O6402" s="1">
        <f t="shared" si="199"/>
        <v>0.30000000000000004</v>
      </c>
    </row>
    <row r="6403" spans="1:15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>
        <f t="shared" ref="N6403:N6466" si="200">J6403</f>
        <v>241.96</v>
      </c>
      <c r="O6403" s="1">
        <f t="shared" ref="O6403:O6466" si="201">M6403/J6403</f>
        <v>0.14000000000000001</v>
      </c>
    </row>
    <row r="6404" spans="1:15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>
        <f t="shared" si="200"/>
        <v>3.89</v>
      </c>
      <c r="O6404" s="1">
        <f t="shared" si="201"/>
        <v>0.48</v>
      </c>
    </row>
    <row r="6405" spans="1:15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>
        <f t="shared" si="200"/>
        <v>8.01</v>
      </c>
      <c r="O6405" s="1">
        <f t="shared" si="201"/>
        <v>0.38</v>
      </c>
    </row>
    <row r="6406" spans="1:15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>
        <f t="shared" si="200"/>
        <v>177.48</v>
      </c>
      <c r="O6406" s="1">
        <f t="shared" si="201"/>
        <v>0.1125</v>
      </c>
    </row>
    <row r="6407" spans="1:15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>
        <f t="shared" si="200"/>
        <v>569.56799999999998</v>
      </c>
      <c r="O6407" s="1">
        <f t="shared" si="201"/>
        <v>1.2500000000000001E-2</v>
      </c>
    </row>
    <row r="6408" spans="1:15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>
        <f t="shared" si="200"/>
        <v>149.72999999999999</v>
      </c>
      <c r="O6408" s="1">
        <f t="shared" si="201"/>
        <v>0.29000000000000004</v>
      </c>
    </row>
    <row r="6409" spans="1:15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>
        <f t="shared" si="200"/>
        <v>899.43</v>
      </c>
      <c r="O6409" s="1">
        <f t="shared" si="201"/>
        <v>-1.4285714285714287E-2</v>
      </c>
    </row>
    <row r="6410" spans="1:15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>
        <f t="shared" si="200"/>
        <v>46.2</v>
      </c>
      <c r="O6410" s="1">
        <f t="shared" si="201"/>
        <v>0.125</v>
      </c>
    </row>
    <row r="6411" spans="1:15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>
        <f t="shared" si="200"/>
        <v>47.951999999999998</v>
      </c>
      <c r="O6411" s="1">
        <f t="shared" si="201"/>
        <v>0.33750000000000002</v>
      </c>
    </row>
    <row r="6412" spans="1:15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>
        <f t="shared" si="200"/>
        <v>7.992</v>
      </c>
      <c r="O6412" s="1">
        <f t="shared" si="201"/>
        <v>8.7500000000000008E-2</v>
      </c>
    </row>
    <row r="6413" spans="1:15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>
        <f t="shared" si="200"/>
        <v>76.864000000000004</v>
      </c>
      <c r="O6413" s="1">
        <f t="shared" si="201"/>
        <v>0.35</v>
      </c>
    </row>
    <row r="6414" spans="1:15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>
        <f t="shared" si="200"/>
        <v>102.93</v>
      </c>
      <c r="O6414" s="1">
        <f t="shared" si="201"/>
        <v>0.47</v>
      </c>
    </row>
    <row r="6415" spans="1:15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>
        <f t="shared" si="200"/>
        <v>98.16</v>
      </c>
      <c r="O6415" s="1">
        <f t="shared" si="201"/>
        <v>0.1</v>
      </c>
    </row>
    <row r="6416" spans="1:15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>
        <f t="shared" si="200"/>
        <v>11.52</v>
      </c>
      <c r="O6416" s="1">
        <f t="shared" si="201"/>
        <v>-0.66666666666666663</v>
      </c>
    </row>
    <row r="6417" spans="1:15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>
        <f t="shared" si="200"/>
        <v>83.88</v>
      </c>
      <c r="O6417" s="1">
        <f t="shared" si="201"/>
        <v>0.35000000000000003</v>
      </c>
    </row>
    <row r="6418" spans="1:15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>
        <f t="shared" si="200"/>
        <v>108.57599999999999</v>
      </c>
      <c r="O6418" s="1">
        <f t="shared" si="201"/>
        <v>-0.23333333333333334</v>
      </c>
    </row>
    <row r="6419" spans="1:15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>
        <f t="shared" si="200"/>
        <v>5.984</v>
      </c>
      <c r="O6419" s="1">
        <f t="shared" si="201"/>
        <v>-0.22500000000000001</v>
      </c>
    </row>
    <row r="6420" spans="1:15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>
        <f t="shared" si="200"/>
        <v>21.96</v>
      </c>
      <c r="O6420" s="1">
        <f t="shared" si="201"/>
        <v>0.27999999999999997</v>
      </c>
    </row>
    <row r="6421" spans="1:15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>
        <f t="shared" si="200"/>
        <v>368.97</v>
      </c>
      <c r="O6421" s="1">
        <f t="shared" si="201"/>
        <v>0.21999999999999997</v>
      </c>
    </row>
    <row r="6422" spans="1:15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>
        <f t="shared" si="200"/>
        <v>12.39</v>
      </c>
      <c r="O6422" s="1">
        <f t="shared" si="201"/>
        <v>0.27999999999999997</v>
      </c>
    </row>
    <row r="6423" spans="1:15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>
        <f t="shared" si="200"/>
        <v>332.94</v>
      </c>
      <c r="O6423" s="1">
        <f t="shared" si="201"/>
        <v>3.0000000000000002E-2</v>
      </c>
    </row>
    <row r="6424" spans="1:15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>
        <f t="shared" si="200"/>
        <v>111.93</v>
      </c>
      <c r="O6424" s="1">
        <f t="shared" si="201"/>
        <v>0.31</v>
      </c>
    </row>
    <row r="6425" spans="1:15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>
        <f t="shared" si="200"/>
        <v>454.27199999999999</v>
      </c>
      <c r="O6425" s="1">
        <f t="shared" si="201"/>
        <v>-0.16250000000000001</v>
      </c>
    </row>
    <row r="6426" spans="1:15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>
        <f t="shared" si="200"/>
        <v>19.440000000000001</v>
      </c>
      <c r="O6426" s="1">
        <f t="shared" si="201"/>
        <v>0.48000000000000004</v>
      </c>
    </row>
    <row r="6427" spans="1:15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>
        <f t="shared" si="200"/>
        <v>8399.9760000000006</v>
      </c>
      <c r="O6427" s="1">
        <f t="shared" si="201"/>
        <v>0.1333333333333333</v>
      </c>
    </row>
    <row r="6428" spans="1:15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>
        <f t="shared" si="200"/>
        <v>6.2939999999999996</v>
      </c>
      <c r="O6428" s="1">
        <f t="shared" si="201"/>
        <v>-0.66666666666666663</v>
      </c>
    </row>
    <row r="6429" spans="1:15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>
        <f t="shared" si="200"/>
        <v>10.368</v>
      </c>
      <c r="O6429" s="1">
        <f t="shared" si="201"/>
        <v>0.35</v>
      </c>
    </row>
    <row r="6430" spans="1:15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>
        <f t="shared" si="200"/>
        <v>122.38200000000001</v>
      </c>
      <c r="O6430" s="1">
        <f t="shared" si="201"/>
        <v>-0.2</v>
      </c>
    </row>
    <row r="6431" spans="1:15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>
        <f t="shared" si="200"/>
        <v>25.984000000000002</v>
      </c>
      <c r="O6431" s="1">
        <f t="shared" si="201"/>
        <v>-6.25E-2</v>
      </c>
    </row>
    <row r="6432" spans="1:15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>
        <f t="shared" si="200"/>
        <v>945.03599999999994</v>
      </c>
      <c r="O6432" s="1">
        <f t="shared" si="201"/>
        <v>-0.31666666666666665</v>
      </c>
    </row>
    <row r="6433" spans="1:15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>
        <f t="shared" si="200"/>
        <v>14.301</v>
      </c>
      <c r="O6433" s="1">
        <f t="shared" si="201"/>
        <v>-0.73333333333333328</v>
      </c>
    </row>
    <row r="6434" spans="1:15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>
        <f t="shared" si="200"/>
        <v>410.35199999999998</v>
      </c>
      <c r="O6434" s="1">
        <f t="shared" si="201"/>
        <v>-0.125</v>
      </c>
    </row>
    <row r="6435" spans="1:15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>
        <f t="shared" si="200"/>
        <v>23.52</v>
      </c>
      <c r="O6435" s="1">
        <f t="shared" si="201"/>
        <v>0.36249999999999999</v>
      </c>
    </row>
    <row r="6436" spans="1:15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>
        <f t="shared" si="200"/>
        <v>180.96</v>
      </c>
      <c r="O6436" s="1">
        <f t="shared" si="201"/>
        <v>7.4999999999999997E-2</v>
      </c>
    </row>
    <row r="6437" spans="1:15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>
        <f t="shared" si="200"/>
        <v>35</v>
      </c>
      <c r="O6437" s="1">
        <f t="shared" si="201"/>
        <v>0.42</v>
      </c>
    </row>
    <row r="6438" spans="1:15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>
        <f t="shared" si="200"/>
        <v>477.15</v>
      </c>
      <c r="O6438" s="1">
        <f t="shared" si="201"/>
        <v>6.0000000000000005E-2</v>
      </c>
    </row>
    <row r="6439" spans="1:15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>
        <f t="shared" si="200"/>
        <v>302.37599999999998</v>
      </c>
      <c r="O6439" s="1">
        <f t="shared" si="201"/>
        <v>7.5000000000000011E-2</v>
      </c>
    </row>
    <row r="6440" spans="1:15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>
        <f t="shared" si="200"/>
        <v>974.98800000000006</v>
      </c>
      <c r="O6440" s="1">
        <f t="shared" si="201"/>
        <v>-9.9999999999999992E-2</v>
      </c>
    </row>
    <row r="6441" spans="1:15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>
        <f t="shared" si="200"/>
        <v>589.41</v>
      </c>
      <c r="O6441" s="1">
        <f t="shared" si="201"/>
        <v>-1.1111111111111112E-2</v>
      </c>
    </row>
    <row r="6442" spans="1:15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>
        <f t="shared" si="200"/>
        <v>34.700000000000003</v>
      </c>
      <c r="O6442" s="1">
        <f t="shared" si="201"/>
        <v>0.36</v>
      </c>
    </row>
    <row r="6443" spans="1:15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>
        <f t="shared" si="200"/>
        <v>99.87</v>
      </c>
      <c r="O6443" s="1">
        <f t="shared" si="201"/>
        <v>0.24000000000000002</v>
      </c>
    </row>
    <row r="6444" spans="1:15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>
        <f t="shared" si="200"/>
        <v>37.94</v>
      </c>
      <c r="O6444" s="1">
        <f t="shared" si="201"/>
        <v>0.48000000000000009</v>
      </c>
    </row>
    <row r="6445" spans="1:15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>
        <f t="shared" si="200"/>
        <v>24.9</v>
      </c>
      <c r="O6445" s="1">
        <f t="shared" si="201"/>
        <v>0.46000000000000008</v>
      </c>
    </row>
    <row r="6446" spans="1:15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>
        <f t="shared" si="200"/>
        <v>82.26</v>
      </c>
      <c r="O6446" s="1">
        <f t="shared" si="201"/>
        <v>0.40999999999999992</v>
      </c>
    </row>
    <row r="6447" spans="1:15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>
        <f t="shared" si="200"/>
        <v>7.1040000000000001</v>
      </c>
      <c r="O6447" s="1">
        <f t="shared" si="201"/>
        <v>0.35000000000000003</v>
      </c>
    </row>
    <row r="6448" spans="1:15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>
        <f t="shared" si="200"/>
        <v>103.5</v>
      </c>
      <c r="O6448" s="1">
        <f t="shared" si="201"/>
        <v>-0.75</v>
      </c>
    </row>
    <row r="6449" spans="1:15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>
        <f t="shared" si="200"/>
        <v>2.464</v>
      </c>
      <c r="O6449" s="1">
        <f t="shared" si="201"/>
        <v>0.35000000000000003</v>
      </c>
    </row>
    <row r="6450" spans="1:15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>
        <f t="shared" si="200"/>
        <v>8.7200000000000006</v>
      </c>
      <c r="O6450" s="1">
        <f t="shared" si="201"/>
        <v>7.4999999999999997E-2</v>
      </c>
    </row>
    <row r="6451" spans="1:15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>
        <f t="shared" si="200"/>
        <v>10.76</v>
      </c>
      <c r="O6451" s="1">
        <f t="shared" si="201"/>
        <v>0.48</v>
      </c>
    </row>
    <row r="6452" spans="1:15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>
        <f t="shared" si="200"/>
        <v>45.68</v>
      </c>
      <c r="O6452" s="1">
        <f t="shared" si="201"/>
        <v>0.45999999999999996</v>
      </c>
    </row>
    <row r="6453" spans="1:15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>
        <f t="shared" si="200"/>
        <v>6.7</v>
      </c>
      <c r="O6453" s="1">
        <f t="shared" si="201"/>
        <v>0.32999999999999996</v>
      </c>
    </row>
    <row r="6454" spans="1:15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>
        <f t="shared" si="200"/>
        <v>158.376</v>
      </c>
      <c r="O6454" s="1">
        <f t="shared" si="201"/>
        <v>8.7500000000000008E-2</v>
      </c>
    </row>
    <row r="6455" spans="1:15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>
        <f t="shared" si="200"/>
        <v>3.44</v>
      </c>
      <c r="O6455" s="1">
        <f t="shared" si="201"/>
        <v>0.16250000000000001</v>
      </c>
    </row>
    <row r="6456" spans="1:15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>
        <f t="shared" si="200"/>
        <v>56.56</v>
      </c>
      <c r="O6456" s="1">
        <f t="shared" si="201"/>
        <v>0.27</v>
      </c>
    </row>
    <row r="6457" spans="1:15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>
        <f t="shared" si="200"/>
        <v>36.96</v>
      </c>
      <c r="O6457" s="1">
        <f t="shared" si="201"/>
        <v>0.31</v>
      </c>
    </row>
    <row r="6458" spans="1:15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>
        <f t="shared" si="200"/>
        <v>135.99</v>
      </c>
      <c r="O6458" s="1">
        <f t="shared" si="201"/>
        <v>0.27</v>
      </c>
    </row>
    <row r="6459" spans="1:15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>
        <f t="shared" si="200"/>
        <v>15.96</v>
      </c>
      <c r="O6459" s="1">
        <f t="shared" si="201"/>
        <v>0.44</v>
      </c>
    </row>
    <row r="6460" spans="1:15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>
        <f t="shared" si="200"/>
        <v>3.76</v>
      </c>
      <c r="O6460" s="1">
        <f t="shared" si="201"/>
        <v>0.29000000000000004</v>
      </c>
    </row>
    <row r="6461" spans="1:15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>
        <f t="shared" si="200"/>
        <v>14.7</v>
      </c>
      <c r="O6461" s="1">
        <f t="shared" si="201"/>
        <v>0.45</v>
      </c>
    </row>
    <row r="6462" spans="1:15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>
        <f t="shared" si="200"/>
        <v>37.200000000000003</v>
      </c>
      <c r="O6462" s="1">
        <f t="shared" si="201"/>
        <v>0.25</v>
      </c>
    </row>
    <row r="6463" spans="1:15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>
        <f t="shared" si="200"/>
        <v>89.97</v>
      </c>
      <c r="O6463" s="1">
        <f t="shared" si="201"/>
        <v>0.21</v>
      </c>
    </row>
    <row r="6464" spans="1:15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>
        <f t="shared" si="200"/>
        <v>261.95999999999998</v>
      </c>
      <c r="O6464" s="1">
        <f t="shared" si="201"/>
        <v>9.0000000000000011E-2</v>
      </c>
    </row>
    <row r="6465" spans="1:15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>
        <f t="shared" si="200"/>
        <v>74</v>
      </c>
      <c r="O6465" s="1">
        <f t="shared" si="201"/>
        <v>0.5</v>
      </c>
    </row>
    <row r="6466" spans="1:15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>
        <f t="shared" si="200"/>
        <v>13.28</v>
      </c>
      <c r="O6466" s="1">
        <f t="shared" si="201"/>
        <v>0.48</v>
      </c>
    </row>
    <row r="6467" spans="1:15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>
        <f t="shared" ref="N6467:N6530" si="202">J6467</f>
        <v>84.96</v>
      </c>
      <c r="O6467" s="1">
        <f t="shared" ref="O6467:O6530" si="203">M6467/J6467</f>
        <v>7.5000000000000011E-2</v>
      </c>
    </row>
    <row r="6468" spans="1:15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>
        <f t="shared" si="202"/>
        <v>68.459999999999994</v>
      </c>
      <c r="O6468" s="1">
        <f t="shared" si="203"/>
        <v>0.37000000000000005</v>
      </c>
    </row>
    <row r="6469" spans="1:15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>
        <f t="shared" si="202"/>
        <v>2079.4</v>
      </c>
      <c r="O6469" s="1">
        <f t="shared" si="203"/>
        <v>0.27999999999999997</v>
      </c>
    </row>
    <row r="6470" spans="1:15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>
        <f t="shared" si="202"/>
        <v>629.95000000000005</v>
      </c>
      <c r="O6470" s="1">
        <f t="shared" si="203"/>
        <v>0.27999999999999997</v>
      </c>
    </row>
    <row r="6471" spans="1:15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>
        <f t="shared" si="202"/>
        <v>72.42</v>
      </c>
      <c r="O6471" s="1">
        <f t="shared" si="203"/>
        <v>0.32999999999999996</v>
      </c>
    </row>
    <row r="6472" spans="1:15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>
        <f t="shared" si="202"/>
        <v>131.97999999999999</v>
      </c>
      <c r="O6472" s="1">
        <f t="shared" si="203"/>
        <v>0.27</v>
      </c>
    </row>
    <row r="6473" spans="1:15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>
        <f t="shared" si="202"/>
        <v>114.52</v>
      </c>
      <c r="O6473" s="1">
        <f t="shared" si="203"/>
        <v>0.1</v>
      </c>
    </row>
    <row r="6474" spans="1:15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>
        <f t="shared" si="202"/>
        <v>100.24</v>
      </c>
      <c r="O6474" s="1">
        <f t="shared" si="203"/>
        <v>0.33750000000000002</v>
      </c>
    </row>
    <row r="6475" spans="1:15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>
        <f t="shared" si="202"/>
        <v>871.8</v>
      </c>
      <c r="O6475" s="1">
        <f t="shared" si="203"/>
        <v>0.10000000000000002</v>
      </c>
    </row>
    <row r="6476" spans="1:15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>
        <f t="shared" si="202"/>
        <v>61.96</v>
      </c>
      <c r="O6476" s="1">
        <f t="shared" si="203"/>
        <v>-0.86</v>
      </c>
    </row>
    <row r="6477" spans="1:15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>
        <f t="shared" si="202"/>
        <v>4.5540000000000003</v>
      </c>
      <c r="O6477" s="1">
        <f t="shared" si="203"/>
        <v>-0.76666666666666661</v>
      </c>
    </row>
    <row r="6478" spans="1:15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>
        <f t="shared" si="202"/>
        <v>5.2</v>
      </c>
      <c r="O6478" s="1">
        <f t="shared" si="203"/>
        <v>0.11249999999999999</v>
      </c>
    </row>
    <row r="6479" spans="1:15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>
        <f t="shared" si="202"/>
        <v>205.99199999999999</v>
      </c>
      <c r="O6479" s="1">
        <f t="shared" si="203"/>
        <v>-1.2500000000000001E-2</v>
      </c>
    </row>
    <row r="6480" spans="1:15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>
        <f t="shared" si="202"/>
        <v>15.552</v>
      </c>
      <c r="O6480" s="1">
        <f t="shared" si="203"/>
        <v>0.35000000000000003</v>
      </c>
    </row>
    <row r="6481" spans="1:15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>
        <f t="shared" si="202"/>
        <v>503.96</v>
      </c>
      <c r="O6481" s="1">
        <f t="shared" si="203"/>
        <v>0.1</v>
      </c>
    </row>
    <row r="6482" spans="1:15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>
        <f t="shared" si="202"/>
        <v>24.472000000000001</v>
      </c>
      <c r="O6482" s="1">
        <f t="shared" si="203"/>
        <v>7.4999999999999997E-2</v>
      </c>
    </row>
    <row r="6483" spans="1:15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>
        <f t="shared" si="202"/>
        <v>241.56800000000001</v>
      </c>
      <c r="O6483" s="1">
        <f t="shared" si="203"/>
        <v>0</v>
      </c>
    </row>
    <row r="6484" spans="1:15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>
        <f t="shared" si="202"/>
        <v>110.4</v>
      </c>
      <c r="O6484" s="1">
        <f t="shared" si="203"/>
        <v>-3.7499999999999999E-2</v>
      </c>
    </row>
    <row r="6485" spans="1:15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>
        <f t="shared" si="202"/>
        <v>384.76799999999997</v>
      </c>
      <c r="O6485" s="1">
        <f t="shared" si="203"/>
        <v>-0.30000000000000004</v>
      </c>
    </row>
    <row r="6486" spans="1:15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>
        <f t="shared" si="202"/>
        <v>78.66</v>
      </c>
      <c r="O6486" s="1">
        <f t="shared" si="203"/>
        <v>0.46</v>
      </c>
    </row>
    <row r="6487" spans="1:15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>
        <f t="shared" si="202"/>
        <v>45.36</v>
      </c>
      <c r="O6487" s="1">
        <f t="shared" si="203"/>
        <v>0.49000000000000005</v>
      </c>
    </row>
    <row r="6488" spans="1:15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>
        <f t="shared" si="202"/>
        <v>962.08</v>
      </c>
      <c r="O6488" s="1">
        <f t="shared" si="203"/>
        <v>0.16249999999999998</v>
      </c>
    </row>
    <row r="6489" spans="1:15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>
        <f t="shared" si="202"/>
        <v>12.843</v>
      </c>
      <c r="O6489" s="1">
        <f t="shared" si="203"/>
        <v>-0.76666666666666661</v>
      </c>
    </row>
    <row r="6490" spans="1:15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>
        <f t="shared" si="202"/>
        <v>295.45600000000002</v>
      </c>
      <c r="O6490" s="1">
        <f t="shared" si="203"/>
        <v>0.32500000000000001</v>
      </c>
    </row>
    <row r="6491" spans="1:15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>
        <f t="shared" si="202"/>
        <v>32.4</v>
      </c>
      <c r="O6491" s="1">
        <f t="shared" si="203"/>
        <v>0.48</v>
      </c>
    </row>
    <row r="6492" spans="1:15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>
        <f t="shared" si="202"/>
        <v>103.93600000000001</v>
      </c>
      <c r="O6492" s="1">
        <f t="shared" si="203"/>
        <v>0.16250000000000001</v>
      </c>
    </row>
    <row r="6493" spans="1:15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>
        <f t="shared" si="202"/>
        <v>289.56799999999998</v>
      </c>
      <c r="O6493" s="1">
        <f t="shared" si="203"/>
        <v>3.7500000000000006E-2</v>
      </c>
    </row>
    <row r="6494" spans="1:15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>
        <f t="shared" si="202"/>
        <v>39.72</v>
      </c>
      <c r="O6494" s="1">
        <f t="shared" si="203"/>
        <v>0.11249999999999999</v>
      </c>
    </row>
    <row r="6495" spans="1:15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>
        <f t="shared" si="202"/>
        <v>244.768</v>
      </c>
      <c r="O6495" s="1">
        <f t="shared" si="203"/>
        <v>0.1</v>
      </c>
    </row>
    <row r="6496" spans="1:15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>
        <f t="shared" si="202"/>
        <v>24</v>
      </c>
      <c r="O6496" s="1">
        <f t="shared" si="203"/>
        <v>-0.1125</v>
      </c>
    </row>
    <row r="6497" spans="1:15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>
        <f t="shared" si="202"/>
        <v>15.552</v>
      </c>
      <c r="O6497" s="1">
        <f t="shared" si="203"/>
        <v>0.35000000000000003</v>
      </c>
    </row>
    <row r="6498" spans="1:15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>
        <f t="shared" si="202"/>
        <v>26.175999999999998</v>
      </c>
      <c r="O6498" s="1">
        <f t="shared" si="203"/>
        <v>-0.125</v>
      </c>
    </row>
    <row r="6499" spans="1:15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>
        <f t="shared" si="202"/>
        <v>20.94</v>
      </c>
      <c r="O6499" s="1">
        <f t="shared" si="203"/>
        <v>0.28999999999999998</v>
      </c>
    </row>
    <row r="6500" spans="1:15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>
        <f t="shared" si="202"/>
        <v>135.09</v>
      </c>
      <c r="O6500" s="1">
        <f t="shared" si="203"/>
        <v>0.45999999999999996</v>
      </c>
    </row>
    <row r="6501" spans="1:15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>
        <f t="shared" si="202"/>
        <v>279.86</v>
      </c>
      <c r="O6501" s="1">
        <f t="shared" si="203"/>
        <v>0.23</v>
      </c>
    </row>
    <row r="6502" spans="1:15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>
        <f t="shared" si="202"/>
        <v>90.06</v>
      </c>
      <c r="O6502" s="1">
        <f t="shared" si="203"/>
        <v>0.45999999999999996</v>
      </c>
    </row>
    <row r="6503" spans="1:15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>
        <f t="shared" si="202"/>
        <v>539.96400000000006</v>
      </c>
      <c r="O6503" s="1">
        <f t="shared" si="203"/>
        <v>-0.19999999999999998</v>
      </c>
    </row>
    <row r="6504" spans="1:15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>
        <f t="shared" si="202"/>
        <v>50.231999999999999</v>
      </c>
      <c r="O6504" s="1">
        <f t="shared" si="203"/>
        <v>-0.2</v>
      </c>
    </row>
    <row r="6505" spans="1:15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>
        <f t="shared" si="202"/>
        <v>19.242000000000001</v>
      </c>
      <c r="O6505" s="1">
        <f t="shared" si="203"/>
        <v>-0.7</v>
      </c>
    </row>
    <row r="6506" spans="1:15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>
        <f t="shared" si="202"/>
        <v>1247.6400000000001</v>
      </c>
      <c r="O6506" s="1">
        <f t="shared" si="203"/>
        <v>0.27999999999999997</v>
      </c>
    </row>
    <row r="6507" spans="1:15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>
        <f t="shared" si="202"/>
        <v>5.3040000000000003</v>
      </c>
      <c r="O6507" s="1">
        <f t="shared" si="203"/>
        <v>8.7499999999999994E-2</v>
      </c>
    </row>
    <row r="6508" spans="1:15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>
        <f t="shared" si="202"/>
        <v>19.135999999999999</v>
      </c>
      <c r="O6508" s="1">
        <f t="shared" si="203"/>
        <v>0.31250000000000006</v>
      </c>
    </row>
    <row r="6509" spans="1:15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>
        <f t="shared" si="202"/>
        <v>332.83199999999999</v>
      </c>
      <c r="O6509" s="1">
        <f t="shared" si="203"/>
        <v>-7.4999999999999997E-2</v>
      </c>
    </row>
    <row r="6510" spans="1:15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>
        <f t="shared" si="202"/>
        <v>279.89999999999998</v>
      </c>
      <c r="O6510" s="1">
        <f t="shared" si="203"/>
        <v>0.4900000000000001</v>
      </c>
    </row>
    <row r="6511" spans="1:15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>
        <f t="shared" si="202"/>
        <v>50.351999999999997</v>
      </c>
      <c r="O6511" s="1">
        <f t="shared" si="203"/>
        <v>0.35000000000000003</v>
      </c>
    </row>
    <row r="6512" spans="1:15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>
        <f t="shared" si="202"/>
        <v>34.020000000000003</v>
      </c>
      <c r="O6512" s="1">
        <f t="shared" si="203"/>
        <v>0.48999999999999994</v>
      </c>
    </row>
    <row r="6513" spans="1:15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>
        <f t="shared" si="202"/>
        <v>23.88</v>
      </c>
      <c r="O6513" s="1">
        <f t="shared" si="203"/>
        <v>0.33999999999999997</v>
      </c>
    </row>
    <row r="6514" spans="1:15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>
        <f t="shared" si="202"/>
        <v>11.52</v>
      </c>
      <c r="O6514" s="1">
        <f t="shared" si="203"/>
        <v>0.49000000000000005</v>
      </c>
    </row>
    <row r="6515" spans="1:15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>
        <f t="shared" si="202"/>
        <v>286.93</v>
      </c>
      <c r="O6515" s="1">
        <f t="shared" si="203"/>
        <v>0.49</v>
      </c>
    </row>
    <row r="6516" spans="1:15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>
        <f t="shared" si="202"/>
        <v>206.38399999999999</v>
      </c>
      <c r="O6516" s="1">
        <f t="shared" si="203"/>
        <v>0.1125</v>
      </c>
    </row>
    <row r="6517" spans="1:15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>
        <f t="shared" si="202"/>
        <v>218.352</v>
      </c>
      <c r="O6517" s="1">
        <f t="shared" si="203"/>
        <v>0</v>
      </c>
    </row>
    <row r="6518" spans="1:15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>
        <f t="shared" si="202"/>
        <v>529.9</v>
      </c>
      <c r="O6518" s="1">
        <f t="shared" si="203"/>
        <v>0.2</v>
      </c>
    </row>
    <row r="6519" spans="1:15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>
        <f t="shared" si="202"/>
        <v>99.3</v>
      </c>
      <c r="O6519" s="1">
        <f t="shared" si="203"/>
        <v>0.42000000000000004</v>
      </c>
    </row>
    <row r="6520" spans="1:15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>
        <f t="shared" si="202"/>
        <v>108.96</v>
      </c>
      <c r="O6520" s="1">
        <f t="shared" si="203"/>
        <v>0.28000000000000003</v>
      </c>
    </row>
    <row r="6521" spans="1:15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>
        <f t="shared" si="202"/>
        <v>2.6880000000000002</v>
      </c>
      <c r="O6521" s="1">
        <f t="shared" si="203"/>
        <v>0.31249999999999994</v>
      </c>
    </row>
    <row r="6522" spans="1:15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>
        <f t="shared" si="202"/>
        <v>5443.96</v>
      </c>
      <c r="O6522" s="1">
        <f t="shared" si="203"/>
        <v>0.45999999999999996</v>
      </c>
    </row>
    <row r="6523" spans="1:15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>
        <f t="shared" si="202"/>
        <v>302.67</v>
      </c>
      <c r="O6523" s="1">
        <f t="shared" si="203"/>
        <v>0.24</v>
      </c>
    </row>
    <row r="6524" spans="1:15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>
        <f t="shared" si="202"/>
        <v>56.07</v>
      </c>
      <c r="O6524" s="1">
        <f t="shared" si="203"/>
        <v>0.45</v>
      </c>
    </row>
    <row r="6525" spans="1:15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>
        <f t="shared" si="202"/>
        <v>10.08</v>
      </c>
      <c r="O6525" s="1">
        <f t="shared" si="203"/>
        <v>0.32499999999999996</v>
      </c>
    </row>
    <row r="6526" spans="1:15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>
        <f t="shared" si="202"/>
        <v>59.994</v>
      </c>
      <c r="O6526" s="1">
        <f t="shared" si="203"/>
        <v>-0.21666666666666665</v>
      </c>
    </row>
    <row r="6527" spans="1:15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>
        <f t="shared" si="202"/>
        <v>5.7149999999999999</v>
      </c>
      <c r="O6527" s="1">
        <f t="shared" si="203"/>
        <v>-0.83333333333333337</v>
      </c>
    </row>
    <row r="6528" spans="1:15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>
        <f t="shared" si="202"/>
        <v>9.42</v>
      </c>
      <c r="O6528" s="1">
        <f t="shared" si="203"/>
        <v>-0.83333333333333326</v>
      </c>
    </row>
    <row r="6529" spans="1:15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>
        <f t="shared" si="202"/>
        <v>1999.96</v>
      </c>
      <c r="O6529" s="1">
        <f t="shared" si="203"/>
        <v>0.44999999999999996</v>
      </c>
    </row>
    <row r="6530" spans="1:15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>
        <f t="shared" si="202"/>
        <v>216.4</v>
      </c>
      <c r="O6530" s="1">
        <f t="shared" si="203"/>
        <v>0.26</v>
      </c>
    </row>
    <row r="6531" spans="1:15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>
        <f t="shared" ref="N6531:N6594" si="204">J6531</f>
        <v>6.9359999999999999</v>
      </c>
      <c r="O6531" s="1">
        <f t="shared" ref="O6531:O6594" si="205">M6531/J6531</f>
        <v>0.33750000000000002</v>
      </c>
    </row>
    <row r="6532" spans="1:15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>
        <f t="shared" si="204"/>
        <v>4.4279999999999999</v>
      </c>
      <c r="O6532" s="1">
        <f t="shared" si="205"/>
        <v>-1.55</v>
      </c>
    </row>
    <row r="6533" spans="1:15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>
        <f t="shared" si="204"/>
        <v>8.8000000000000007</v>
      </c>
      <c r="O6533" s="1">
        <f t="shared" si="205"/>
        <v>0.28999999999999998</v>
      </c>
    </row>
    <row r="6534" spans="1:15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>
        <f t="shared" si="204"/>
        <v>142.80000000000001</v>
      </c>
      <c r="O6534" s="1">
        <f t="shared" si="205"/>
        <v>0.21</v>
      </c>
    </row>
    <row r="6535" spans="1:15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>
        <f t="shared" si="204"/>
        <v>399.95</v>
      </c>
      <c r="O6535" s="1">
        <f t="shared" si="205"/>
        <v>0.36</v>
      </c>
    </row>
    <row r="6536" spans="1:15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>
        <f t="shared" si="204"/>
        <v>2152.7759999999998</v>
      </c>
      <c r="O6536" s="1">
        <f t="shared" si="205"/>
        <v>0.33750000000000002</v>
      </c>
    </row>
    <row r="6537" spans="1:15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>
        <f t="shared" si="204"/>
        <v>4007.84</v>
      </c>
      <c r="O6537" s="1">
        <f t="shared" si="205"/>
        <v>-1.2499999999999999E-2</v>
      </c>
    </row>
    <row r="6538" spans="1:15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>
        <f t="shared" si="204"/>
        <v>328.59</v>
      </c>
      <c r="O6538" s="1">
        <f t="shared" si="205"/>
        <v>-0.45</v>
      </c>
    </row>
    <row r="6539" spans="1:15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>
        <f t="shared" si="204"/>
        <v>98.352000000000004</v>
      </c>
      <c r="O6539" s="1">
        <f t="shared" si="205"/>
        <v>-0.25</v>
      </c>
    </row>
    <row r="6540" spans="1:15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>
        <f t="shared" si="204"/>
        <v>158.99</v>
      </c>
      <c r="O6540" s="1">
        <f t="shared" si="205"/>
        <v>0.26</v>
      </c>
    </row>
    <row r="6541" spans="1:15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>
        <f t="shared" si="204"/>
        <v>291.10000000000002</v>
      </c>
      <c r="O6541" s="1">
        <f t="shared" si="205"/>
        <v>0.26</v>
      </c>
    </row>
    <row r="6542" spans="1:15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>
        <f t="shared" si="204"/>
        <v>73.680000000000007</v>
      </c>
      <c r="O6542" s="1">
        <f t="shared" si="205"/>
        <v>0.47000000000000003</v>
      </c>
    </row>
    <row r="6543" spans="1:15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>
        <f t="shared" si="204"/>
        <v>139.91999999999999</v>
      </c>
      <c r="O6543" s="1">
        <f t="shared" si="205"/>
        <v>0.17</v>
      </c>
    </row>
    <row r="6544" spans="1:15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>
        <f t="shared" si="204"/>
        <v>107.88</v>
      </c>
      <c r="O6544" s="1">
        <f t="shared" si="205"/>
        <v>0.1</v>
      </c>
    </row>
    <row r="6545" spans="1:15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>
        <f t="shared" si="204"/>
        <v>33.29</v>
      </c>
      <c r="O6545" s="1">
        <f t="shared" si="205"/>
        <v>0.24000000000000002</v>
      </c>
    </row>
    <row r="6546" spans="1:15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>
        <f t="shared" si="204"/>
        <v>58.17</v>
      </c>
      <c r="O6546" s="1">
        <f t="shared" si="205"/>
        <v>-0.8</v>
      </c>
    </row>
    <row r="6547" spans="1:15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>
        <f t="shared" si="204"/>
        <v>5.04</v>
      </c>
      <c r="O6547" s="1">
        <f t="shared" si="205"/>
        <v>0.35</v>
      </c>
    </row>
    <row r="6548" spans="1:15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>
        <f t="shared" si="204"/>
        <v>24.783999999999999</v>
      </c>
      <c r="O6548" s="1">
        <f t="shared" si="205"/>
        <v>0.3125</v>
      </c>
    </row>
    <row r="6549" spans="1:15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>
        <f t="shared" si="204"/>
        <v>634.11599999999999</v>
      </c>
      <c r="O6549" s="1">
        <f t="shared" si="205"/>
        <v>-0.27142857142857141</v>
      </c>
    </row>
    <row r="6550" spans="1:15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>
        <f t="shared" si="204"/>
        <v>17.472000000000001</v>
      </c>
      <c r="O6550" s="1">
        <f t="shared" si="205"/>
        <v>0.32499999999999996</v>
      </c>
    </row>
    <row r="6551" spans="1:15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>
        <f t="shared" si="204"/>
        <v>155.88</v>
      </c>
      <c r="O6551" s="1">
        <f t="shared" si="205"/>
        <v>0.25</v>
      </c>
    </row>
    <row r="6552" spans="1:15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>
        <f t="shared" si="204"/>
        <v>327.56400000000002</v>
      </c>
      <c r="O6552" s="1">
        <f t="shared" si="205"/>
        <v>6.6666666666666652E-2</v>
      </c>
    </row>
    <row r="6553" spans="1:15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>
        <f t="shared" si="204"/>
        <v>13.36</v>
      </c>
      <c r="O6553" s="1">
        <f t="shared" si="205"/>
        <v>0.48</v>
      </c>
    </row>
    <row r="6554" spans="1:15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>
        <f t="shared" si="204"/>
        <v>158.9</v>
      </c>
      <c r="O6554" s="1">
        <f t="shared" si="205"/>
        <v>0.05</v>
      </c>
    </row>
    <row r="6555" spans="1:15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>
        <f t="shared" si="204"/>
        <v>319.96800000000002</v>
      </c>
      <c r="O6555" s="1">
        <f t="shared" si="205"/>
        <v>0.22500000000000001</v>
      </c>
    </row>
    <row r="6556" spans="1:15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>
        <f t="shared" si="204"/>
        <v>505.32</v>
      </c>
      <c r="O6556" s="1">
        <f t="shared" si="205"/>
        <v>6.25E-2</v>
      </c>
    </row>
    <row r="6557" spans="1:15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>
        <f t="shared" si="204"/>
        <v>3.8079999999999998</v>
      </c>
      <c r="O6557" s="1">
        <f t="shared" si="205"/>
        <v>0.32500000000000001</v>
      </c>
    </row>
    <row r="6558" spans="1:15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>
        <f t="shared" si="204"/>
        <v>8.6820000000000004</v>
      </c>
      <c r="O6558" s="1">
        <f t="shared" si="205"/>
        <v>-1.7</v>
      </c>
    </row>
    <row r="6559" spans="1:15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>
        <f t="shared" si="204"/>
        <v>24.423999999999999</v>
      </c>
      <c r="O6559" s="1">
        <f t="shared" si="205"/>
        <v>0.32500000000000001</v>
      </c>
    </row>
    <row r="6560" spans="1:15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>
        <f t="shared" si="204"/>
        <v>1522.6379999999999</v>
      </c>
      <c r="O6560" s="1">
        <f t="shared" si="205"/>
        <v>0.1111111111111111</v>
      </c>
    </row>
    <row r="6561" spans="1:15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>
        <f t="shared" si="204"/>
        <v>419.9</v>
      </c>
      <c r="O6561" s="1">
        <f t="shared" si="205"/>
        <v>0.47000000000000003</v>
      </c>
    </row>
    <row r="6562" spans="1:15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>
        <f t="shared" si="204"/>
        <v>3.15</v>
      </c>
      <c r="O6562" s="1">
        <f t="shared" si="205"/>
        <v>0.48000000000000004</v>
      </c>
    </row>
    <row r="6563" spans="1:15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>
        <f t="shared" si="204"/>
        <v>33.619999999999997</v>
      </c>
      <c r="O6563" s="1">
        <f t="shared" si="205"/>
        <v>-2.7</v>
      </c>
    </row>
    <row r="6564" spans="1:15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>
        <f t="shared" si="204"/>
        <v>16.14</v>
      </c>
      <c r="O6564" s="1">
        <f t="shared" si="205"/>
        <v>0.49</v>
      </c>
    </row>
    <row r="6565" spans="1:15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>
        <f t="shared" si="204"/>
        <v>194.25</v>
      </c>
      <c r="O6565" s="1">
        <f t="shared" si="205"/>
        <v>-0.2</v>
      </c>
    </row>
    <row r="6566" spans="1:15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>
        <f t="shared" si="204"/>
        <v>8.64</v>
      </c>
      <c r="O6566" s="1">
        <f t="shared" si="205"/>
        <v>0.28999999999999998</v>
      </c>
    </row>
    <row r="6567" spans="1:15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>
        <f t="shared" si="204"/>
        <v>872.32</v>
      </c>
      <c r="O6567" s="1">
        <f t="shared" si="205"/>
        <v>0.27999999999999997</v>
      </c>
    </row>
    <row r="6568" spans="1:15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>
        <f t="shared" si="204"/>
        <v>243.99199999999999</v>
      </c>
      <c r="O6568" s="1">
        <f t="shared" si="205"/>
        <v>-1.75</v>
      </c>
    </row>
    <row r="6569" spans="1:15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>
        <f t="shared" si="204"/>
        <v>7.12</v>
      </c>
      <c r="O6569" s="1">
        <f t="shared" si="205"/>
        <v>9.9999999999999992E-2</v>
      </c>
    </row>
    <row r="6570" spans="1:15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>
        <f t="shared" si="204"/>
        <v>2.6880000000000002</v>
      </c>
      <c r="O6570" s="1">
        <f t="shared" si="205"/>
        <v>0.375</v>
      </c>
    </row>
    <row r="6571" spans="1:15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>
        <f t="shared" si="204"/>
        <v>317.05799999999999</v>
      </c>
      <c r="O6571" s="1">
        <f t="shared" si="205"/>
        <v>-5.7142857142857141E-2</v>
      </c>
    </row>
    <row r="6572" spans="1:15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>
        <f t="shared" si="204"/>
        <v>149.352</v>
      </c>
      <c r="O6572" s="1">
        <f t="shared" si="205"/>
        <v>0.33750000000000002</v>
      </c>
    </row>
    <row r="6573" spans="1:15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>
        <f t="shared" si="204"/>
        <v>227.976</v>
      </c>
      <c r="O6573" s="1">
        <f t="shared" si="205"/>
        <v>0.125</v>
      </c>
    </row>
    <row r="6574" spans="1:15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>
        <f t="shared" si="204"/>
        <v>11.96</v>
      </c>
      <c r="O6574" s="1">
        <f t="shared" si="205"/>
        <v>0.49</v>
      </c>
    </row>
    <row r="6575" spans="1:15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>
        <f t="shared" si="204"/>
        <v>563.4</v>
      </c>
      <c r="O6575" s="1">
        <f t="shared" si="205"/>
        <v>0.12000000000000001</v>
      </c>
    </row>
    <row r="6576" spans="1:15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>
        <f t="shared" si="204"/>
        <v>319.92</v>
      </c>
      <c r="O6576" s="1">
        <f t="shared" si="205"/>
        <v>0.37</v>
      </c>
    </row>
    <row r="6577" spans="1:15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>
        <f t="shared" si="204"/>
        <v>1049.44</v>
      </c>
      <c r="O6577" s="1">
        <f t="shared" si="205"/>
        <v>0.42</v>
      </c>
    </row>
    <row r="6578" spans="1:15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>
        <f t="shared" si="204"/>
        <v>170.352</v>
      </c>
      <c r="O6578" s="1">
        <f t="shared" si="205"/>
        <v>-9.9999999999999992E-2</v>
      </c>
    </row>
    <row r="6579" spans="1:15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>
        <f t="shared" si="204"/>
        <v>173.94</v>
      </c>
      <c r="O6579" s="1">
        <f t="shared" si="205"/>
        <v>0.28999999999999998</v>
      </c>
    </row>
    <row r="6580" spans="1:15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>
        <f t="shared" si="204"/>
        <v>1007.944</v>
      </c>
      <c r="O6580" s="1">
        <f t="shared" si="205"/>
        <v>7.4999999999999997E-2</v>
      </c>
    </row>
    <row r="6581" spans="1:15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>
        <f t="shared" si="204"/>
        <v>6.68</v>
      </c>
      <c r="O6581" s="1">
        <f t="shared" si="205"/>
        <v>0.48</v>
      </c>
    </row>
    <row r="6582" spans="1:15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>
        <f t="shared" si="204"/>
        <v>8.34</v>
      </c>
      <c r="O6582" s="1">
        <f t="shared" si="205"/>
        <v>0.26999999999999996</v>
      </c>
    </row>
    <row r="6583" spans="1:15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>
        <f t="shared" si="204"/>
        <v>101.94</v>
      </c>
      <c r="O6583" s="1">
        <f t="shared" si="205"/>
        <v>0.3</v>
      </c>
    </row>
    <row r="6584" spans="1:15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>
        <f t="shared" si="204"/>
        <v>179.97</v>
      </c>
      <c r="O6584" s="1">
        <f t="shared" si="205"/>
        <v>0.48</v>
      </c>
    </row>
    <row r="6585" spans="1:15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>
        <f t="shared" si="204"/>
        <v>101.94</v>
      </c>
      <c r="O6585" s="1">
        <f t="shared" si="205"/>
        <v>0.28999999999999998</v>
      </c>
    </row>
    <row r="6586" spans="1:15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>
        <f t="shared" si="204"/>
        <v>271.95999999999998</v>
      </c>
      <c r="O6586" s="1">
        <f t="shared" si="205"/>
        <v>0.25</v>
      </c>
    </row>
    <row r="6587" spans="1:15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>
        <f t="shared" si="204"/>
        <v>8.8000000000000007</v>
      </c>
      <c r="O6587" s="1">
        <f t="shared" si="205"/>
        <v>0.43999999999999995</v>
      </c>
    </row>
    <row r="6588" spans="1:15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>
        <f t="shared" si="204"/>
        <v>19.68</v>
      </c>
      <c r="O6588" s="1">
        <f t="shared" si="205"/>
        <v>0.29000000000000004</v>
      </c>
    </row>
    <row r="6589" spans="1:15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>
        <f t="shared" si="204"/>
        <v>302.94</v>
      </c>
      <c r="O6589" s="1">
        <f t="shared" si="205"/>
        <v>0.22999999999999998</v>
      </c>
    </row>
    <row r="6590" spans="1:15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>
        <f t="shared" si="204"/>
        <v>14.94</v>
      </c>
      <c r="O6590" s="1">
        <f t="shared" si="205"/>
        <v>0.48</v>
      </c>
    </row>
    <row r="6591" spans="1:15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>
        <f t="shared" si="204"/>
        <v>231.72</v>
      </c>
      <c r="O6591" s="1">
        <f t="shared" si="205"/>
        <v>0.05</v>
      </c>
    </row>
    <row r="6592" spans="1:15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>
        <f t="shared" si="204"/>
        <v>9.9120000000000008</v>
      </c>
      <c r="O6592" s="1">
        <f t="shared" si="205"/>
        <v>0.32499999999999996</v>
      </c>
    </row>
    <row r="6593" spans="1:15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>
        <f t="shared" si="204"/>
        <v>34.65</v>
      </c>
      <c r="O6593" s="1">
        <f t="shared" si="205"/>
        <v>0.28000000000000003</v>
      </c>
    </row>
    <row r="6594" spans="1:15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>
        <f t="shared" si="204"/>
        <v>19.8</v>
      </c>
      <c r="O6594" s="1">
        <f t="shared" si="205"/>
        <v>8.7499999999999994E-2</v>
      </c>
    </row>
    <row r="6595" spans="1:15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>
        <f t="shared" ref="N6595:N6658" si="206">J6595</f>
        <v>33.567999999999998</v>
      </c>
      <c r="O6595" s="1">
        <f t="shared" ref="O6595:O6658" si="207">M6595/J6595</f>
        <v>0.35</v>
      </c>
    </row>
    <row r="6596" spans="1:15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>
        <f t="shared" si="206"/>
        <v>125.93</v>
      </c>
      <c r="O6596" s="1">
        <f t="shared" si="207"/>
        <v>0.27999999999999997</v>
      </c>
    </row>
    <row r="6597" spans="1:15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>
        <f t="shared" si="206"/>
        <v>11.76</v>
      </c>
      <c r="O6597" s="1">
        <f t="shared" si="207"/>
        <v>-0.66666666666666663</v>
      </c>
    </row>
    <row r="6598" spans="1:15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>
        <f t="shared" si="206"/>
        <v>5.3440000000000003</v>
      </c>
      <c r="O6598" s="1">
        <f t="shared" si="207"/>
        <v>0.35</v>
      </c>
    </row>
    <row r="6599" spans="1:15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>
        <f t="shared" si="206"/>
        <v>1.365</v>
      </c>
      <c r="O6599" s="1">
        <f t="shared" si="207"/>
        <v>-0.66666666666666674</v>
      </c>
    </row>
    <row r="6600" spans="1:15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>
        <f t="shared" si="206"/>
        <v>62.015999999999998</v>
      </c>
      <c r="O6600" s="1">
        <f t="shared" si="207"/>
        <v>0.36249999999999999</v>
      </c>
    </row>
    <row r="6601" spans="1:15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>
        <f t="shared" si="206"/>
        <v>60.72</v>
      </c>
      <c r="O6601" s="1">
        <f t="shared" si="207"/>
        <v>0.39</v>
      </c>
    </row>
    <row r="6602" spans="1:15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>
        <f t="shared" si="206"/>
        <v>146.82</v>
      </c>
      <c r="O6602" s="1">
        <f t="shared" si="207"/>
        <v>0.5</v>
      </c>
    </row>
    <row r="6603" spans="1:15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>
        <f t="shared" si="206"/>
        <v>239.84</v>
      </c>
      <c r="O6603" s="1">
        <f t="shared" si="207"/>
        <v>0.26999999999999996</v>
      </c>
    </row>
    <row r="6604" spans="1:15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>
        <f t="shared" si="206"/>
        <v>15.66</v>
      </c>
      <c r="O6604" s="1">
        <f t="shared" si="207"/>
        <v>0.45999999999999996</v>
      </c>
    </row>
    <row r="6605" spans="1:15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>
        <f t="shared" si="206"/>
        <v>146.352</v>
      </c>
      <c r="O6605" s="1">
        <f t="shared" si="207"/>
        <v>-0.22500000000000001</v>
      </c>
    </row>
    <row r="6606" spans="1:15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>
        <f t="shared" si="206"/>
        <v>5.94</v>
      </c>
      <c r="O6606" s="1">
        <f t="shared" si="207"/>
        <v>0</v>
      </c>
    </row>
    <row r="6607" spans="1:15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>
        <f t="shared" si="206"/>
        <v>45.36</v>
      </c>
      <c r="O6607" s="1">
        <f t="shared" si="207"/>
        <v>0.48</v>
      </c>
    </row>
    <row r="6608" spans="1:15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>
        <f t="shared" si="206"/>
        <v>211.16800000000001</v>
      </c>
      <c r="O6608" s="1">
        <f t="shared" si="207"/>
        <v>0.11249999999999999</v>
      </c>
    </row>
    <row r="6609" spans="1:15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>
        <f t="shared" si="206"/>
        <v>484.70400000000001</v>
      </c>
      <c r="O6609" s="1">
        <f t="shared" si="207"/>
        <v>-0.17499999999999999</v>
      </c>
    </row>
    <row r="6610" spans="1:15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>
        <f t="shared" si="206"/>
        <v>371.976</v>
      </c>
      <c r="O6610" s="1">
        <f t="shared" si="207"/>
        <v>0.3125</v>
      </c>
    </row>
    <row r="6611" spans="1:15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>
        <f t="shared" si="206"/>
        <v>89.82</v>
      </c>
      <c r="O6611" s="1">
        <f t="shared" si="207"/>
        <v>0.28000000000000003</v>
      </c>
    </row>
    <row r="6612" spans="1:15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>
        <f t="shared" si="206"/>
        <v>19.295999999999999</v>
      </c>
      <c r="O6612" s="1">
        <f t="shared" si="207"/>
        <v>0.3125</v>
      </c>
    </row>
    <row r="6613" spans="1:15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>
        <f t="shared" si="206"/>
        <v>191.96</v>
      </c>
      <c r="O6613" s="1">
        <f t="shared" si="207"/>
        <v>0.26999999999999996</v>
      </c>
    </row>
    <row r="6614" spans="1:15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>
        <f t="shared" si="206"/>
        <v>21.3</v>
      </c>
      <c r="O6614" s="1">
        <f t="shared" si="207"/>
        <v>0.45999999999999996</v>
      </c>
    </row>
    <row r="6615" spans="1:15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>
        <f t="shared" si="206"/>
        <v>469.95</v>
      </c>
      <c r="O6615" s="1">
        <f t="shared" si="207"/>
        <v>0.28000000000000003</v>
      </c>
    </row>
    <row r="6616" spans="1:15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>
        <f t="shared" si="206"/>
        <v>209.88</v>
      </c>
      <c r="O6616" s="1">
        <f t="shared" si="207"/>
        <v>0.17</v>
      </c>
    </row>
    <row r="6617" spans="1:15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>
        <f t="shared" si="206"/>
        <v>239.666</v>
      </c>
      <c r="O6617" s="1">
        <f t="shared" si="207"/>
        <v>5.8823529411764712E-2</v>
      </c>
    </row>
    <row r="6618" spans="1:15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>
        <f t="shared" si="206"/>
        <v>22.5</v>
      </c>
      <c r="O6618" s="1">
        <f t="shared" si="207"/>
        <v>0.48000000000000004</v>
      </c>
    </row>
    <row r="6619" spans="1:15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>
        <f t="shared" si="206"/>
        <v>219.84</v>
      </c>
      <c r="O6619" s="1">
        <f t="shared" si="207"/>
        <v>0.49</v>
      </c>
    </row>
    <row r="6620" spans="1:15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>
        <f t="shared" si="206"/>
        <v>32.4</v>
      </c>
      <c r="O6620" s="1">
        <f t="shared" si="207"/>
        <v>0.48</v>
      </c>
    </row>
    <row r="6621" spans="1:15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>
        <f t="shared" si="206"/>
        <v>209.94</v>
      </c>
      <c r="O6621" s="1">
        <f t="shared" si="207"/>
        <v>0.26</v>
      </c>
    </row>
    <row r="6622" spans="1:15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>
        <f t="shared" si="206"/>
        <v>4164.05</v>
      </c>
      <c r="O6622" s="1">
        <f t="shared" si="207"/>
        <v>0.02</v>
      </c>
    </row>
    <row r="6623" spans="1:15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>
        <f t="shared" si="206"/>
        <v>212.94</v>
      </c>
      <c r="O6623" s="1">
        <f t="shared" si="207"/>
        <v>0.25</v>
      </c>
    </row>
    <row r="6624" spans="1:15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>
        <f t="shared" si="206"/>
        <v>41.88</v>
      </c>
      <c r="O6624" s="1">
        <f t="shared" si="207"/>
        <v>0.28999999999999998</v>
      </c>
    </row>
    <row r="6625" spans="1:15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>
        <f t="shared" si="206"/>
        <v>58.48</v>
      </c>
      <c r="O6625" s="1">
        <f t="shared" si="207"/>
        <v>0.47000000000000003</v>
      </c>
    </row>
    <row r="6626" spans="1:15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>
        <f t="shared" si="206"/>
        <v>102.438</v>
      </c>
      <c r="O6626" s="1">
        <f t="shared" si="207"/>
        <v>-0.12857142857142856</v>
      </c>
    </row>
    <row r="6627" spans="1:15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>
        <f t="shared" si="206"/>
        <v>199.304</v>
      </c>
      <c r="O6627" s="1">
        <f t="shared" si="207"/>
        <v>-4.2857142857142858E-2</v>
      </c>
    </row>
    <row r="6628" spans="1:15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>
        <f t="shared" si="206"/>
        <v>6999.96</v>
      </c>
      <c r="O6628" s="1">
        <f t="shared" si="207"/>
        <v>0.32</v>
      </c>
    </row>
    <row r="6629" spans="1:15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>
        <f t="shared" si="206"/>
        <v>12.96</v>
      </c>
      <c r="O6629" s="1">
        <f t="shared" si="207"/>
        <v>0.47999999999999993</v>
      </c>
    </row>
    <row r="6630" spans="1:15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>
        <f t="shared" si="206"/>
        <v>279.86</v>
      </c>
      <c r="O6630" s="1">
        <f t="shared" si="207"/>
        <v>0.47999999999999993</v>
      </c>
    </row>
    <row r="6631" spans="1:15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>
        <f t="shared" si="206"/>
        <v>7.38</v>
      </c>
      <c r="O6631" s="1">
        <f t="shared" si="207"/>
        <v>-0.73333333333333328</v>
      </c>
    </row>
    <row r="6632" spans="1:15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>
        <f t="shared" si="206"/>
        <v>698.35199999999998</v>
      </c>
      <c r="O6632" s="1">
        <f t="shared" si="207"/>
        <v>7.4999999999999997E-2</v>
      </c>
    </row>
    <row r="6633" spans="1:15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>
        <f t="shared" si="206"/>
        <v>1747.25</v>
      </c>
      <c r="O6633" s="1">
        <f t="shared" si="207"/>
        <v>0.36</v>
      </c>
    </row>
    <row r="6634" spans="1:15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>
        <f t="shared" si="206"/>
        <v>54.48</v>
      </c>
      <c r="O6634" s="1">
        <f t="shared" si="207"/>
        <v>0.28000000000000003</v>
      </c>
    </row>
    <row r="6635" spans="1:15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>
        <f t="shared" si="206"/>
        <v>199.99</v>
      </c>
      <c r="O6635" s="1">
        <f t="shared" si="207"/>
        <v>0.43</v>
      </c>
    </row>
    <row r="6636" spans="1:15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>
        <f t="shared" si="206"/>
        <v>68.540999999999997</v>
      </c>
      <c r="O6636" s="1">
        <f t="shared" si="207"/>
        <v>-0.76666666666666672</v>
      </c>
    </row>
    <row r="6637" spans="1:15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>
        <f t="shared" si="206"/>
        <v>627.16800000000001</v>
      </c>
      <c r="O6637" s="1">
        <f t="shared" si="207"/>
        <v>0.11249999999999999</v>
      </c>
    </row>
    <row r="6638" spans="1:15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>
        <f t="shared" si="206"/>
        <v>122.12</v>
      </c>
      <c r="O6638" s="1">
        <f t="shared" si="207"/>
        <v>0.32500000000000001</v>
      </c>
    </row>
    <row r="6639" spans="1:15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>
        <f t="shared" si="206"/>
        <v>6.99</v>
      </c>
      <c r="O6639" s="1">
        <f t="shared" si="207"/>
        <v>0.28999999999999998</v>
      </c>
    </row>
    <row r="6640" spans="1:15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>
        <f t="shared" si="206"/>
        <v>107.42400000000001</v>
      </c>
      <c r="O6640" s="1">
        <f t="shared" si="207"/>
        <v>0.33749999999999997</v>
      </c>
    </row>
    <row r="6641" spans="1:15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>
        <f t="shared" si="206"/>
        <v>1421.664</v>
      </c>
      <c r="O6641" s="1">
        <f t="shared" si="207"/>
        <v>-0.51666666666666661</v>
      </c>
    </row>
    <row r="6642" spans="1:15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>
        <f t="shared" si="206"/>
        <v>125.88</v>
      </c>
      <c r="O6642" s="1">
        <f t="shared" si="207"/>
        <v>0.48000000000000004</v>
      </c>
    </row>
    <row r="6643" spans="1:15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>
        <f t="shared" si="206"/>
        <v>79.78</v>
      </c>
      <c r="O6643" s="1">
        <f t="shared" si="207"/>
        <v>0.37</v>
      </c>
    </row>
    <row r="6644" spans="1:15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>
        <f t="shared" si="206"/>
        <v>133.19999999999999</v>
      </c>
      <c r="O6644" s="1">
        <f t="shared" si="207"/>
        <v>0.5</v>
      </c>
    </row>
    <row r="6645" spans="1:15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>
        <f t="shared" si="206"/>
        <v>438.36799999999999</v>
      </c>
      <c r="O6645" s="1">
        <f t="shared" si="207"/>
        <v>8.7499999999999994E-2</v>
      </c>
    </row>
    <row r="6646" spans="1:15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>
        <f t="shared" si="206"/>
        <v>139.94399999999999</v>
      </c>
      <c r="O6646" s="1">
        <f t="shared" si="207"/>
        <v>-0.22500000000000003</v>
      </c>
    </row>
    <row r="6647" spans="1:15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>
        <f t="shared" si="206"/>
        <v>133.47200000000001</v>
      </c>
      <c r="O6647" s="1">
        <f t="shared" si="207"/>
        <v>0.11249999999999999</v>
      </c>
    </row>
    <row r="6648" spans="1:15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>
        <f t="shared" si="206"/>
        <v>564.19500000000005</v>
      </c>
      <c r="O6648" s="1">
        <f t="shared" si="207"/>
        <v>-0.53999999999999992</v>
      </c>
    </row>
    <row r="6649" spans="1:15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>
        <f t="shared" si="206"/>
        <v>87.168000000000006</v>
      </c>
      <c r="O6649" s="1">
        <f t="shared" si="207"/>
        <v>9.9999999999999978E-2</v>
      </c>
    </row>
    <row r="6650" spans="1:15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>
        <f t="shared" si="206"/>
        <v>42.616</v>
      </c>
      <c r="O6650" s="1">
        <f t="shared" si="207"/>
        <v>-1.5999999999999999</v>
      </c>
    </row>
    <row r="6651" spans="1:15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>
        <f t="shared" si="206"/>
        <v>319.98399999999998</v>
      </c>
      <c r="O6651" s="1">
        <f t="shared" si="207"/>
        <v>0.33750000000000002</v>
      </c>
    </row>
    <row r="6652" spans="1:15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>
        <f t="shared" si="206"/>
        <v>45.92</v>
      </c>
      <c r="O6652" s="1">
        <f t="shared" si="207"/>
        <v>0.33749999999999997</v>
      </c>
    </row>
    <row r="6653" spans="1:15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>
        <f t="shared" si="206"/>
        <v>21.184000000000001</v>
      </c>
      <c r="O6653" s="1">
        <f t="shared" si="207"/>
        <v>-0.54999999999999993</v>
      </c>
    </row>
    <row r="6654" spans="1:15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>
        <f t="shared" si="206"/>
        <v>20.736000000000001</v>
      </c>
      <c r="O6654" s="1">
        <f t="shared" si="207"/>
        <v>0.35</v>
      </c>
    </row>
    <row r="6655" spans="1:15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>
        <f t="shared" si="206"/>
        <v>213.43</v>
      </c>
      <c r="O6655" s="1">
        <f t="shared" si="207"/>
        <v>-0.18571428571428572</v>
      </c>
    </row>
    <row r="6656" spans="1:15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>
        <f t="shared" si="206"/>
        <v>333.57600000000002</v>
      </c>
      <c r="O6656" s="1">
        <f t="shared" si="207"/>
        <v>7.4999999999999997E-2</v>
      </c>
    </row>
    <row r="6657" spans="1:15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>
        <f t="shared" si="206"/>
        <v>31.992000000000001</v>
      </c>
      <c r="O6657" s="1">
        <f t="shared" si="207"/>
        <v>0.15</v>
      </c>
    </row>
    <row r="6658" spans="1:15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>
        <f t="shared" si="206"/>
        <v>51.167999999999999</v>
      </c>
      <c r="O6658" s="1">
        <f t="shared" si="207"/>
        <v>-0.125</v>
      </c>
    </row>
    <row r="6659" spans="1:15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>
        <f t="shared" ref="N6659:N6722" si="208">J6659</f>
        <v>10.64</v>
      </c>
      <c r="O6659" s="1">
        <f t="shared" ref="O6659:O6722" si="209">M6659/J6659</f>
        <v>0.36249999999999999</v>
      </c>
    </row>
    <row r="6660" spans="1:15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>
        <f t="shared" si="208"/>
        <v>68.703999999999994</v>
      </c>
      <c r="O6660" s="1">
        <f t="shared" si="209"/>
        <v>0.23750000000000002</v>
      </c>
    </row>
    <row r="6661" spans="1:15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>
        <f t="shared" si="208"/>
        <v>386.91</v>
      </c>
      <c r="O6661" s="1">
        <f t="shared" si="209"/>
        <v>-0.48</v>
      </c>
    </row>
    <row r="6662" spans="1:15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>
        <f t="shared" si="208"/>
        <v>39.659999999999997</v>
      </c>
      <c r="O6662" s="1">
        <f t="shared" si="209"/>
        <v>0.30000000000000004</v>
      </c>
    </row>
    <row r="6663" spans="1:15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>
        <f t="shared" si="208"/>
        <v>113.92</v>
      </c>
      <c r="O6663" s="1">
        <f t="shared" si="209"/>
        <v>0.28999999999999998</v>
      </c>
    </row>
    <row r="6664" spans="1:15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>
        <f t="shared" si="208"/>
        <v>447.86</v>
      </c>
      <c r="O6664" s="1">
        <f t="shared" si="209"/>
        <v>0.47</v>
      </c>
    </row>
    <row r="6665" spans="1:15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>
        <f t="shared" si="208"/>
        <v>356.85</v>
      </c>
      <c r="O6665" s="1">
        <f t="shared" si="209"/>
        <v>0.16999999999999998</v>
      </c>
    </row>
    <row r="6666" spans="1:15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>
        <f t="shared" si="208"/>
        <v>251.58</v>
      </c>
      <c r="O6666" s="1">
        <f t="shared" si="209"/>
        <v>0.44999999999999996</v>
      </c>
    </row>
    <row r="6667" spans="1:15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>
        <f t="shared" si="208"/>
        <v>219.84</v>
      </c>
      <c r="O6667" s="1">
        <f t="shared" si="209"/>
        <v>0.36249999999999999</v>
      </c>
    </row>
    <row r="6668" spans="1:15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>
        <f t="shared" si="208"/>
        <v>42.85</v>
      </c>
      <c r="O6668" s="1">
        <f t="shared" si="209"/>
        <v>0.36</v>
      </c>
    </row>
    <row r="6669" spans="1:15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>
        <f t="shared" si="208"/>
        <v>6.16</v>
      </c>
      <c r="O6669" s="1">
        <f t="shared" si="209"/>
        <v>0.48</v>
      </c>
    </row>
    <row r="6670" spans="1:15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>
        <f t="shared" si="208"/>
        <v>17</v>
      </c>
      <c r="O6670" s="1">
        <f t="shared" si="209"/>
        <v>0.26</v>
      </c>
    </row>
    <row r="6671" spans="1:15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>
        <f t="shared" si="208"/>
        <v>87.4</v>
      </c>
      <c r="O6671" s="1">
        <f t="shared" si="209"/>
        <v>0.39999999999999997</v>
      </c>
    </row>
    <row r="6672" spans="1:15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>
        <f t="shared" si="208"/>
        <v>29.84</v>
      </c>
      <c r="O6672" s="1">
        <f t="shared" si="209"/>
        <v>0.45</v>
      </c>
    </row>
    <row r="6673" spans="1:15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>
        <f t="shared" si="208"/>
        <v>49.567999999999998</v>
      </c>
      <c r="O6673" s="1">
        <f t="shared" si="209"/>
        <v>0.35000000000000003</v>
      </c>
    </row>
    <row r="6674" spans="1:15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>
        <f t="shared" si="208"/>
        <v>265.86</v>
      </c>
      <c r="O6674" s="1">
        <f t="shared" si="209"/>
        <v>0.3</v>
      </c>
    </row>
    <row r="6675" spans="1:15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>
        <f t="shared" si="208"/>
        <v>67.959999999999994</v>
      </c>
      <c r="O6675" s="1">
        <f t="shared" si="209"/>
        <v>0.18</v>
      </c>
    </row>
    <row r="6676" spans="1:15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>
        <f t="shared" si="208"/>
        <v>10.92</v>
      </c>
      <c r="O6676" s="1">
        <f t="shared" si="209"/>
        <v>0.44999999999999996</v>
      </c>
    </row>
    <row r="6677" spans="1:15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>
        <f t="shared" si="208"/>
        <v>83.9</v>
      </c>
      <c r="O6677" s="1">
        <f t="shared" si="209"/>
        <v>0.26999999999999996</v>
      </c>
    </row>
    <row r="6678" spans="1:15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>
        <f t="shared" si="208"/>
        <v>19.75</v>
      </c>
      <c r="O6678" s="1">
        <f t="shared" si="209"/>
        <v>0.26</v>
      </c>
    </row>
    <row r="6679" spans="1:15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>
        <f t="shared" si="208"/>
        <v>393.54</v>
      </c>
      <c r="O6679" s="1">
        <f t="shared" si="209"/>
        <v>0.42</v>
      </c>
    </row>
    <row r="6680" spans="1:15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>
        <f t="shared" si="208"/>
        <v>46.872</v>
      </c>
      <c r="O6680" s="1">
        <f t="shared" si="209"/>
        <v>7.4999999999999997E-2</v>
      </c>
    </row>
    <row r="6681" spans="1:15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>
        <f t="shared" si="208"/>
        <v>10.9</v>
      </c>
      <c r="O6681" s="1">
        <f t="shared" si="209"/>
        <v>0.26</v>
      </c>
    </row>
    <row r="6682" spans="1:15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>
        <f t="shared" si="208"/>
        <v>79.92</v>
      </c>
      <c r="O6682" s="1">
        <f t="shared" si="209"/>
        <v>0.47</v>
      </c>
    </row>
    <row r="6683" spans="1:15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>
        <f t="shared" si="208"/>
        <v>146.82</v>
      </c>
      <c r="O6683" s="1">
        <f t="shared" si="209"/>
        <v>0.5</v>
      </c>
    </row>
    <row r="6684" spans="1:15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>
        <f t="shared" si="208"/>
        <v>3.6</v>
      </c>
      <c r="O6684" s="1">
        <f t="shared" si="209"/>
        <v>0.48</v>
      </c>
    </row>
    <row r="6685" spans="1:15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>
        <f t="shared" si="208"/>
        <v>20.04</v>
      </c>
      <c r="O6685" s="1">
        <f t="shared" si="209"/>
        <v>0.44000000000000006</v>
      </c>
    </row>
    <row r="6686" spans="1:15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>
        <f t="shared" si="208"/>
        <v>180.01599999999999</v>
      </c>
      <c r="O6686" s="1">
        <f t="shared" si="209"/>
        <v>-8.7500000000000008E-2</v>
      </c>
    </row>
    <row r="6687" spans="1:15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>
        <f t="shared" si="208"/>
        <v>41.552</v>
      </c>
      <c r="O6687" s="1">
        <f t="shared" si="209"/>
        <v>-0.47500000000000003</v>
      </c>
    </row>
    <row r="6688" spans="1:15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>
        <f t="shared" si="208"/>
        <v>13.12</v>
      </c>
      <c r="O6688" s="1">
        <f t="shared" si="209"/>
        <v>0.1125</v>
      </c>
    </row>
    <row r="6689" spans="1:15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>
        <f t="shared" si="208"/>
        <v>1117.92</v>
      </c>
      <c r="O6689" s="1">
        <f t="shared" si="209"/>
        <v>4.9999999999999996E-2</v>
      </c>
    </row>
    <row r="6690" spans="1:15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>
        <f t="shared" si="208"/>
        <v>111.96</v>
      </c>
      <c r="O6690" s="1">
        <f t="shared" si="209"/>
        <v>0.19000000000000003</v>
      </c>
    </row>
    <row r="6691" spans="1:15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>
        <f t="shared" si="208"/>
        <v>12.16</v>
      </c>
      <c r="O6691" s="1">
        <f t="shared" si="209"/>
        <v>0.17500000000000002</v>
      </c>
    </row>
    <row r="6692" spans="1:15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>
        <f t="shared" si="208"/>
        <v>17.52</v>
      </c>
      <c r="O6692" s="1">
        <f t="shared" si="209"/>
        <v>0.48</v>
      </c>
    </row>
    <row r="6693" spans="1:15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>
        <f t="shared" si="208"/>
        <v>155.88</v>
      </c>
      <c r="O6693" s="1">
        <f t="shared" si="209"/>
        <v>0.35000000000000003</v>
      </c>
    </row>
    <row r="6694" spans="1:15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>
        <f t="shared" si="208"/>
        <v>477.51</v>
      </c>
      <c r="O6694" s="1">
        <f t="shared" si="209"/>
        <v>0.45999999999999996</v>
      </c>
    </row>
    <row r="6695" spans="1:15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>
        <f t="shared" si="208"/>
        <v>164.88</v>
      </c>
      <c r="O6695" s="1">
        <f t="shared" si="209"/>
        <v>0.49000000000000005</v>
      </c>
    </row>
    <row r="6696" spans="1:15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>
        <f t="shared" si="208"/>
        <v>47.97</v>
      </c>
      <c r="O6696" s="1">
        <f t="shared" si="209"/>
        <v>0.31</v>
      </c>
    </row>
    <row r="6697" spans="1:15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>
        <f t="shared" si="208"/>
        <v>415.17599999999999</v>
      </c>
      <c r="O6697" s="1">
        <f t="shared" si="209"/>
        <v>0.32500000000000001</v>
      </c>
    </row>
    <row r="6698" spans="1:15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>
        <f t="shared" si="208"/>
        <v>35.231999999999999</v>
      </c>
      <c r="O6698" s="1">
        <f t="shared" si="209"/>
        <v>0.32500000000000001</v>
      </c>
    </row>
    <row r="6699" spans="1:15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>
        <f t="shared" si="208"/>
        <v>54.96</v>
      </c>
      <c r="O6699" s="1">
        <f t="shared" si="209"/>
        <v>0.49</v>
      </c>
    </row>
    <row r="6700" spans="1:15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>
        <f t="shared" si="208"/>
        <v>16.34</v>
      </c>
      <c r="O6700" s="1">
        <f t="shared" si="209"/>
        <v>0.47000000000000003</v>
      </c>
    </row>
    <row r="6701" spans="1:15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>
        <f t="shared" si="208"/>
        <v>225.29599999999999</v>
      </c>
      <c r="O6701" s="1">
        <f t="shared" si="209"/>
        <v>9.9999999999999992E-2</v>
      </c>
    </row>
    <row r="6702" spans="1:15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>
        <f t="shared" si="208"/>
        <v>50.351999999999997</v>
      </c>
      <c r="O6702" s="1">
        <f t="shared" si="209"/>
        <v>0.35000000000000003</v>
      </c>
    </row>
    <row r="6703" spans="1:15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>
        <f t="shared" si="208"/>
        <v>163.136</v>
      </c>
      <c r="O6703" s="1">
        <f t="shared" si="209"/>
        <v>0.125</v>
      </c>
    </row>
    <row r="6704" spans="1:15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>
        <f t="shared" si="208"/>
        <v>6.4080000000000004</v>
      </c>
      <c r="O6704" s="1">
        <f t="shared" si="209"/>
        <v>-0.76666666666666661</v>
      </c>
    </row>
    <row r="6705" spans="1:15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>
        <f t="shared" si="208"/>
        <v>217.584</v>
      </c>
      <c r="O6705" s="1">
        <f t="shared" si="209"/>
        <v>8.7499999999999994E-2</v>
      </c>
    </row>
    <row r="6706" spans="1:15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>
        <f t="shared" si="208"/>
        <v>5.43</v>
      </c>
      <c r="O6706" s="1">
        <f t="shared" si="209"/>
        <v>0.33</v>
      </c>
    </row>
    <row r="6707" spans="1:15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>
        <f t="shared" si="208"/>
        <v>143.976</v>
      </c>
      <c r="O6707" s="1">
        <f t="shared" si="209"/>
        <v>6.25E-2</v>
      </c>
    </row>
    <row r="6708" spans="1:15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>
        <f t="shared" si="208"/>
        <v>519.67999999999995</v>
      </c>
      <c r="O6708" s="1">
        <f t="shared" si="209"/>
        <v>0.1125</v>
      </c>
    </row>
    <row r="6709" spans="1:15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>
        <f t="shared" si="208"/>
        <v>7.83</v>
      </c>
      <c r="O6709" s="1">
        <f t="shared" si="209"/>
        <v>0.45999999999999996</v>
      </c>
    </row>
    <row r="6710" spans="1:15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>
        <f t="shared" si="208"/>
        <v>883.84</v>
      </c>
      <c r="O6710" s="1">
        <f t="shared" si="209"/>
        <v>0.1125</v>
      </c>
    </row>
    <row r="6711" spans="1:15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>
        <f t="shared" si="208"/>
        <v>230.352</v>
      </c>
      <c r="O6711" s="1">
        <f t="shared" si="209"/>
        <v>8.7499999999999994E-2</v>
      </c>
    </row>
    <row r="6712" spans="1:15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>
        <f t="shared" si="208"/>
        <v>273.92</v>
      </c>
      <c r="O6712" s="1">
        <f t="shared" si="209"/>
        <v>0.36249999999999999</v>
      </c>
    </row>
    <row r="6713" spans="1:15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>
        <f t="shared" si="208"/>
        <v>9.9120000000000008</v>
      </c>
      <c r="O6713" s="1">
        <f t="shared" si="209"/>
        <v>0.125</v>
      </c>
    </row>
    <row r="6714" spans="1:15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>
        <f t="shared" si="208"/>
        <v>266.35199999999998</v>
      </c>
      <c r="O6714" s="1">
        <f t="shared" si="209"/>
        <v>-1.1000000000000001</v>
      </c>
    </row>
    <row r="6715" spans="1:15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>
        <f t="shared" si="208"/>
        <v>56.328000000000003</v>
      </c>
      <c r="O6715" s="1">
        <f t="shared" si="209"/>
        <v>-0.47499999999999998</v>
      </c>
    </row>
    <row r="6716" spans="1:15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>
        <f t="shared" si="208"/>
        <v>39.264000000000003</v>
      </c>
      <c r="O6716" s="1">
        <f t="shared" si="209"/>
        <v>-0.125</v>
      </c>
    </row>
    <row r="6717" spans="1:15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>
        <f t="shared" si="208"/>
        <v>95.231999999999999</v>
      </c>
      <c r="O6717" s="1">
        <f t="shared" si="209"/>
        <v>0.26250000000000001</v>
      </c>
    </row>
    <row r="6718" spans="1:15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>
        <f t="shared" si="208"/>
        <v>30</v>
      </c>
      <c r="O6718" s="1">
        <f t="shared" si="209"/>
        <v>0.48000000000000004</v>
      </c>
    </row>
    <row r="6719" spans="1:15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>
        <f t="shared" si="208"/>
        <v>25.92</v>
      </c>
      <c r="O6719" s="1">
        <f t="shared" si="209"/>
        <v>0.48999999999999994</v>
      </c>
    </row>
    <row r="6720" spans="1:15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>
        <f t="shared" si="208"/>
        <v>159.91999999999999</v>
      </c>
      <c r="O6720" s="1">
        <f t="shared" si="209"/>
        <v>0.20000000000000004</v>
      </c>
    </row>
    <row r="6721" spans="1:15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>
        <f t="shared" si="208"/>
        <v>34.944000000000003</v>
      </c>
      <c r="O6721" s="1">
        <f t="shared" si="209"/>
        <v>8.7499999999999994E-2</v>
      </c>
    </row>
    <row r="6722" spans="1:15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>
        <f t="shared" si="208"/>
        <v>149.94999999999999</v>
      </c>
      <c r="O6722" s="1">
        <f t="shared" si="209"/>
        <v>0.21000000000000002</v>
      </c>
    </row>
    <row r="6723" spans="1:15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>
        <f t="shared" ref="N6723:N6786" si="210">J6723</f>
        <v>23.32</v>
      </c>
      <c r="O6723" s="1">
        <f t="shared" ref="O6723:O6786" si="211">M6723/J6723</f>
        <v>0.26</v>
      </c>
    </row>
    <row r="6724" spans="1:15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>
        <f t="shared" si="210"/>
        <v>16.739999999999998</v>
      </c>
      <c r="O6724" s="1">
        <f t="shared" si="211"/>
        <v>0.28999999999999998</v>
      </c>
    </row>
    <row r="6725" spans="1:15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>
        <f t="shared" si="210"/>
        <v>14.82</v>
      </c>
      <c r="O6725" s="1">
        <f t="shared" si="211"/>
        <v>0.47</v>
      </c>
    </row>
    <row r="6726" spans="1:15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>
        <f t="shared" si="210"/>
        <v>10.47</v>
      </c>
      <c r="O6726" s="1">
        <f t="shared" si="211"/>
        <v>0.46</v>
      </c>
    </row>
    <row r="6727" spans="1:15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>
        <f t="shared" si="210"/>
        <v>11.07</v>
      </c>
      <c r="O6727" s="1">
        <f t="shared" si="211"/>
        <v>0.47</v>
      </c>
    </row>
    <row r="6728" spans="1:15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>
        <f t="shared" si="210"/>
        <v>20.704000000000001</v>
      </c>
      <c r="O6728" s="1">
        <f t="shared" si="211"/>
        <v>0.375</v>
      </c>
    </row>
    <row r="6729" spans="1:15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>
        <f t="shared" si="210"/>
        <v>177.2</v>
      </c>
      <c r="O6729" s="1">
        <f t="shared" si="211"/>
        <v>0.47000000000000008</v>
      </c>
    </row>
    <row r="6730" spans="1:15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>
        <f t="shared" si="210"/>
        <v>50.496000000000002</v>
      </c>
      <c r="O6730" s="1">
        <f t="shared" si="211"/>
        <v>0.16250000000000001</v>
      </c>
    </row>
    <row r="6731" spans="1:15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>
        <f t="shared" si="210"/>
        <v>6.1289999999999996</v>
      </c>
      <c r="O6731" s="1">
        <f t="shared" si="211"/>
        <v>-0.73333333333333339</v>
      </c>
    </row>
    <row r="6732" spans="1:15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>
        <f t="shared" si="210"/>
        <v>643.13599999999997</v>
      </c>
      <c r="O6732" s="1">
        <f t="shared" si="211"/>
        <v>8.7500000000000008E-2</v>
      </c>
    </row>
    <row r="6733" spans="1:15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>
        <f t="shared" si="210"/>
        <v>20.736000000000001</v>
      </c>
      <c r="O6733" s="1">
        <f t="shared" si="211"/>
        <v>0.35</v>
      </c>
    </row>
    <row r="6734" spans="1:15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>
        <f t="shared" si="210"/>
        <v>177.536</v>
      </c>
      <c r="O6734" s="1">
        <f t="shared" si="211"/>
        <v>0.35</v>
      </c>
    </row>
    <row r="6735" spans="1:15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>
        <f t="shared" si="210"/>
        <v>32.432000000000002</v>
      </c>
      <c r="O6735" s="1">
        <f t="shared" si="211"/>
        <v>9.9999999999999992E-2</v>
      </c>
    </row>
    <row r="6736" spans="1:15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>
        <f t="shared" si="210"/>
        <v>11.696</v>
      </c>
      <c r="O6736" s="1">
        <f t="shared" si="211"/>
        <v>0.33750000000000002</v>
      </c>
    </row>
    <row r="6737" spans="1:15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>
        <f t="shared" si="210"/>
        <v>113.76</v>
      </c>
      <c r="O6737" s="1">
        <f t="shared" si="211"/>
        <v>0.38999999999999996</v>
      </c>
    </row>
    <row r="6738" spans="1:15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>
        <f t="shared" si="210"/>
        <v>579.51</v>
      </c>
      <c r="O6738" s="1">
        <f t="shared" si="211"/>
        <v>0.14000000000000001</v>
      </c>
    </row>
    <row r="6739" spans="1:15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>
        <f t="shared" si="210"/>
        <v>150.66</v>
      </c>
      <c r="O6739" s="1">
        <f t="shared" si="211"/>
        <v>0.04</v>
      </c>
    </row>
    <row r="6740" spans="1:15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>
        <f t="shared" si="210"/>
        <v>48.031999999999996</v>
      </c>
      <c r="O6740" s="1">
        <f t="shared" si="211"/>
        <v>0.32500000000000001</v>
      </c>
    </row>
    <row r="6741" spans="1:15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>
        <f t="shared" si="210"/>
        <v>102.624</v>
      </c>
      <c r="O6741" s="1">
        <f t="shared" si="211"/>
        <v>7.4999999999999997E-2</v>
      </c>
    </row>
    <row r="6742" spans="1:15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>
        <f t="shared" si="210"/>
        <v>359.77199999999999</v>
      </c>
      <c r="O6742" s="1">
        <f t="shared" si="211"/>
        <v>-1.4285714285714285E-2</v>
      </c>
    </row>
    <row r="6743" spans="1:15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>
        <f t="shared" si="210"/>
        <v>13.391999999999999</v>
      </c>
      <c r="O6743" s="1">
        <f t="shared" si="211"/>
        <v>0.23750000000000002</v>
      </c>
    </row>
    <row r="6744" spans="1:15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>
        <f t="shared" si="210"/>
        <v>122.136</v>
      </c>
      <c r="O6744" s="1">
        <f t="shared" si="211"/>
        <v>-0.1125</v>
      </c>
    </row>
    <row r="6745" spans="1:15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>
        <f t="shared" si="210"/>
        <v>35.880000000000003</v>
      </c>
      <c r="O6745" s="1">
        <f t="shared" si="211"/>
        <v>0.45</v>
      </c>
    </row>
    <row r="6746" spans="1:15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>
        <f t="shared" si="210"/>
        <v>479.952</v>
      </c>
      <c r="O6746" s="1">
        <f t="shared" si="211"/>
        <v>0.22500000000000001</v>
      </c>
    </row>
    <row r="6747" spans="1:15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>
        <f t="shared" si="210"/>
        <v>23.92</v>
      </c>
      <c r="O6747" s="1">
        <f t="shared" si="211"/>
        <v>7.4999999999999997E-2</v>
      </c>
    </row>
    <row r="6748" spans="1:15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>
        <f t="shared" si="210"/>
        <v>629.95000000000005</v>
      </c>
      <c r="O6748" s="1">
        <f t="shared" si="211"/>
        <v>0.26</v>
      </c>
    </row>
    <row r="6749" spans="1:15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>
        <f t="shared" si="210"/>
        <v>14.952</v>
      </c>
      <c r="O6749" s="1">
        <f t="shared" si="211"/>
        <v>0.33749999999999997</v>
      </c>
    </row>
    <row r="6750" spans="1:15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>
        <f t="shared" si="210"/>
        <v>17.940000000000001</v>
      </c>
      <c r="O6750" s="1">
        <f t="shared" si="211"/>
        <v>0.45</v>
      </c>
    </row>
    <row r="6751" spans="1:15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>
        <f t="shared" si="210"/>
        <v>116.98</v>
      </c>
      <c r="O6751" s="1">
        <f t="shared" si="211"/>
        <v>0.25</v>
      </c>
    </row>
    <row r="6752" spans="1:15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>
        <f t="shared" si="210"/>
        <v>121.96</v>
      </c>
      <c r="O6752" s="1">
        <f t="shared" si="211"/>
        <v>0.17</v>
      </c>
    </row>
    <row r="6753" spans="1:15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>
        <f t="shared" si="210"/>
        <v>8.74</v>
      </c>
      <c r="O6753" s="1">
        <f t="shared" si="211"/>
        <v>0.26</v>
      </c>
    </row>
    <row r="6754" spans="1:15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>
        <f t="shared" si="210"/>
        <v>61.96</v>
      </c>
      <c r="O6754" s="1">
        <f t="shared" si="211"/>
        <v>0.45</v>
      </c>
    </row>
    <row r="6755" spans="1:15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>
        <f t="shared" si="210"/>
        <v>7.96</v>
      </c>
      <c r="O6755" s="1">
        <f t="shared" si="211"/>
        <v>0.47000000000000003</v>
      </c>
    </row>
    <row r="6756" spans="1:15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>
        <f t="shared" si="210"/>
        <v>275.24</v>
      </c>
      <c r="O6756" s="1">
        <f t="shared" si="211"/>
        <v>0.43999999999999995</v>
      </c>
    </row>
    <row r="6757" spans="1:15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>
        <f t="shared" si="210"/>
        <v>47.4</v>
      </c>
      <c r="O6757" s="1">
        <f t="shared" si="211"/>
        <v>0.4</v>
      </c>
    </row>
    <row r="6758" spans="1:15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>
        <f t="shared" si="210"/>
        <v>512.96</v>
      </c>
      <c r="O6758" s="1">
        <f t="shared" si="211"/>
        <v>0.28000000000000003</v>
      </c>
    </row>
    <row r="6759" spans="1:15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>
        <f t="shared" si="210"/>
        <v>395.94</v>
      </c>
      <c r="O6759" s="1">
        <f t="shared" si="211"/>
        <v>0.26</v>
      </c>
    </row>
    <row r="6760" spans="1:15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>
        <f t="shared" si="210"/>
        <v>81.96</v>
      </c>
      <c r="O6760" s="1">
        <f t="shared" si="211"/>
        <v>0</v>
      </c>
    </row>
    <row r="6761" spans="1:15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>
        <f t="shared" si="210"/>
        <v>32.776000000000003</v>
      </c>
      <c r="O6761" s="1">
        <f t="shared" si="211"/>
        <v>7.4999999999999997E-2</v>
      </c>
    </row>
    <row r="6762" spans="1:15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>
        <f t="shared" si="210"/>
        <v>272.94</v>
      </c>
      <c r="O6762" s="1">
        <f t="shared" si="211"/>
        <v>0</v>
      </c>
    </row>
    <row r="6763" spans="1:15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>
        <f t="shared" si="210"/>
        <v>253.76400000000001</v>
      </c>
      <c r="O6763" s="1">
        <f t="shared" si="211"/>
        <v>0.12222222222222222</v>
      </c>
    </row>
    <row r="6764" spans="1:15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>
        <f t="shared" si="210"/>
        <v>29.24</v>
      </c>
      <c r="O6764" s="1">
        <f t="shared" si="211"/>
        <v>0.33749999999999997</v>
      </c>
    </row>
    <row r="6765" spans="1:15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>
        <f t="shared" si="210"/>
        <v>35.167999999999999</v>
      </c>
      <c r="O6765" s="1">
        <f t="shared" si="211"/>
        <v>-0.23749999999999999</v>
      </c>
    </row>
    <row r="6766" spans="1:15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>
        <f t="shared" si="210"/>
        <v>1362.9</v>
      </c>
      <c r="O6766" s="1">
        <f t="shared" si="211"/>
        <v>-1.4285714285714284E-2</v>
      </c>
    </row>
    <row r="6767" spans="1:15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>
        <f t="shared" si="210"/>
        <v>317.05799999999999</v>
      </c>
      <c r="O6767" s="1">
        <f t="shared" si="211"/>
        <v>-5.7142857142857141E-2</v>
      </c>
    </row>
    <row r="6768" spans="1:15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>
        <f t="shared" si="210"/>
        <v>15.76</v>
      </c>
      <c r="O6768" s="1">
        <f t="shared" si="211"/>
        <v>0.22499999999999998</v>
      </c>
    </row>
    <row r="6769" spans="1:15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>
        <f t="shared" si="210"/>
        <v>14.56</v>
      </c>
      <c r="O6769" s="1">
        <f t="shared" si="211"/>
        <v>-0.42499999999999999</v>
      </c>
    </row>
    <row r="6770" spans="1:15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>
        <f t="shared" si="210"/>
        <v>196.21</v>
      </c>
      <c r="O6770" s="1">
        <f t="shared" si="211"/>
        <v>0.5</v>
      </c>
    </row>
    <row r="6771" spans="1:15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>
        <f t="shared" si="210"/>
        <v>35.4</v>
      </c>
      <c r="O6771" s="1">
        <f t="shared" si="211"/>
        <v>0.38</v>
      </c>
    </row>
    <row r="6772" spans="1:15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>
        <f t="shared" si="210"/>
        <v>419.4</v>
      </c>
      <c r="O6772" s="1">
        <f t="shared" si="211"/>
        <v>0.35</v>
      </c>
    </row>
    <row r="6773" spans="1:15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>
        <f t="shared" si="210"/>
        <v>13.005000000000001</v>
      </c>
      <c r="O6773" s="1">
        <f t="shared" si="211"/>
        <v>-0.76666666666666661</v>
      </c>
    </row>
    <row r="6774" spans="1:15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>
        <f t="shared" si="210"/>
        <v>7.7119999999999997</v>
      </c>
      <c r="O6774" s="1">
        <f t="shared" si="211"/>
        <v>0.36249999999999999</v>
      </c>
    </row>
    <row r="6775" spans="1:15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>
        <f t="shared" si="210"/>
        <v>4.1760000000000002</v>
      </c>
      <c r="O6775" s="1">
        <f t="shared" si="211"/>
        <v>0.3125</v>
      </c>
    </row>
    <row r="6776" spans="1:15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>
        <f t="shared" si="210"/>
        <v>38.880000000000003</v>
      </c>
      <c r="O6776" s="1">
        <f t="shared" si="211"/>
        <v>0.48000000000000004</v>
      </c>
    </row>
    <row r="6777" spans="1:15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>
        <f t="shared" si="210"/>
        <v>17.64</v>
      </c>
      <c r="O6777" s="1">
        <f t="shared" si="211"/>
        <v>0.45999999999999996</v>
      </c>
    </row>
    <row r="6778" spans="1:15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>
        <f t="shared" si="210"/>
        <v>93.456000000000003</v>
      </c>
      <c r="O6778" s="1">
        <f t="shared" si="211"/>
        <v>-0.1875</v>
      </c>
    </row>
    <row r="6779" spans="1:15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>
        <f t="shared" si="210"/>
        <v>449.91</v>
      </c>
      <c r="O6779" s="1">
        <f t="shared" si="211"/>
        <v>0.35</v>
      </c>
    </row>
    <row r="6780" spans="1:15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>
        <f t="shared" si="210"/>
        <v>344.94</v>
      </c>
      <c r="O6780" s="1">
        <f t="shared" si="211"/>
        <v>0.09</v>
      </c>
    </row>
    <row r="6781" spans="1:15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>
        <f t="shared" si="210"/>
        <v>14.76</v>
      </c>
      <c r="O6781" s="1">
        <f t="shared" si="211"/>
        <v>0.29000000000000004</v>
      </c>
    </row>
    <row r="6782" spans="1:15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>
        <f t="shared" si="210"/>
        <v>12.76</v>
      </c>
      <c r="O6782" s="1">
        <f t="shared" si="211"/>
        <v>0.46</v>
      </c>
    </row>
    <row r="6783" spans="1:15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>
        <f t="shared" si="210"/>
        <v>58.48</v>
      </c>
      <c r="O6783" s="1">
        <f t="shared" si="211"/>
        <v>0.47000000000000003</v>
      </c>
    </row>
    <row r="6784" spans="1:15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>
        <f t="shared" si="210"/>
        <v>20.096</v>
      </c>
      <c r="O6784" s="1">
        <f t="shared" si="211"/>
        <v>0.15000000000000002</v>
      </c>
    </row>
    <row r="6785" spans="1:15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>
        <f t="shared" si="210"/>
        <v>37.752000000000002</v>
      </c>
      <c r="O6785" s="1">
        <f t="shared" si="211"/>
        <v>0.11249999999999999</v>
      </c>
    </row>
    <row r="6786" spans="1:15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>
        <f t="shared" si="210"/>
        <v>138.58799999999999</v>
      </c>
      <c r="O6786" s="1">
        <f t="shared" si="211"/>
        <v>-0.25</v>
      </c>
    </row>
    <row r="6787" spans="1:15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>
        <f t="shared" ref="N6787:N6850" si="212">J6787</f>
        <v>259.92</v>
      </c>
      <c r="O6787" s="1">
        <f t="shared" ref="O6787:O6850" si="213">M6787/J6787</f>
        <v>-9.9999999999999992E-2</v>
      </c>
    </row>
    <row r="6788" spans="1:15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>
        <f t="shared" si="212"/>
        <v>20.736000000000001</v>
      </c>
      <c r="O6788" s="1">
        <f t="shared" si="213"/>
        <v>0.35</v>
      </c>
    </row>
    <row r="6789" spans="1:15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>
        <f t="shared" si="212"/>
        <v>129.93</v>
      </c>
      <c r="O6789" s="1">
        <f t="shared" si="213"/>
        <v>9.9999999999999992E-2</v>
      </c>
    </row>
    <row r="6790" spans="1:15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>
        <f t="shared" si="212"/>
        <v>69.930000000000007</v>
      </c>
      <c r="O6790" s="1">
        <f t="shared" si="213"/>
        <v>0.44999999999999996</v>
      </c>
    </row>
    <row r="6791" spans="1:15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>
        <f t="shared" si="212"/>
        <v>140.73599999999999</v>
      </c>
      <c r="O6791" s="1">
        <f t="shared" si="213"/>
        <v>8.7499999999999994E-2</v>
      </c>
    </row>
    <row r="6792" spans="1:15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>
        <f t="shared" si="212"/>
        <v>8.32</v>
      </c>
      <c r="O6792" s="1">
        <f t="shared" si="213"/>
        <v>0.33749999999999997</v>
      </c>
    </row>
    <row r="6793" spans="1:15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>
        <f t="shared" si="212"/>
        <v>9.98</v>
      </c>
      <c r="O6793" s="1">
        <f t="shared" si="213"/>
        <v>0.27999999999999997</v>
      </c>
    </row>
    <row r="6794" spans="1:15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>
        <f t="shared" si="212"/>
        <v>62.94</v>
      </c>
      <c r="O6794" s="1">
        <f t="shared" si="213"/>
        <v>0.48000000000000004</v>
      </c>
    </row>
    <row r="6795" spans="1:15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>
        <f t="shared" si="212"/>
        <v>21.488</v>
      </c>
      <c r="O6795" s="1">
        <f t="shared" si="213"/>
        <v>7.4999999999999997E-2</v>
      </c>
    </row>
    <row r="6796" spans="1:15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>
        <f t="shared" si="212"/>
        <v>239.976</v>
      </c>
      <c r="O6796" s="1">
        <f t="shared" si="213"/>
        <v>0.1125</v>
      </c>
    </row>
    <row r="6797" spans="1:15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>
        <f t="shared" si="212"/>
        <v>34.503999999999998</v>
      </c>
      <c r="O6797" s="1">
        <f t="shared" si="213"/>
        <v>-0.45</v>
      </c>
    </row>
    <row r="6798" spans="1:15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>
        <f t="shared" si="212"/>
        <v>20.103999999999999</v>
      </c>
      <c r="O6798" s="1">
        <f t="shared" si="213"/>
        <v>-0.82499999999999996</v>
      </c>
    </row>
    <row r="6799" spans="1:15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>
        <f t="shared" si="212"/>
        <v>3.798</v>
      </c>
      <c r="O6799" s="1">
        <f t="shared" si="213"/>
        <v>-1.6</v>
      </c>
    </row>
    <row r="6800" spans="1:15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>
        <f t="shared" si="212"/>
        <v>7.88</v>
      </c>
      <c r="O6800" s="1">
        <f t="shared" si="213"/>
        <v>-0.5</v>
      </c>
    </row>
    <row r="6801" spans="1:15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>
        <f t="shared" si="212"/>
        <v>35.445</v>
      </c>
      <c r="O6801" s="1">
        <f t="shared" si="213"/>
        <v>-0.67999999999999994</v>
      </c>
    </row>
    <row r="6802" spans="1:15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>
        <f t="shared" si="212"/>
        <v>269.97000000000003</v>
      </c>
      <c r="O6802" s="1">
        <f t="shared" si="213"/>
        <v>-1.4333333333333331</v>
      </c>
    </row>
    <row r="6803" spans="1:15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>
        <f t="shared" si="212"/>
        <v>45.12</v>
      </c>
      <c r="O6803" s="1">
        <f t="shared" si="213"/>
        <v>-0.17500000000000002</v>
      </c>
    </row>
    <row r="6804" spans="1:15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>
        <f t="shared" si="212"/>
        <v>100.8</v>
      </c>
      <c r="O6804" s="1">
        <f t="shared" si="213"/>
        <v>0.21250000000000002</v>
      </c>
    </row>
    <row r="6805" spans="1:15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>
        <f t="shared" si="212"/>
        <v>47.968000000000004</v>
      </c>
      <c r="O6805" s="1">
        <f t="shared" si="213"/>
        <v>8.7499999999999981E-2</v>
      </c>
    </row>
    <row r="6806" spans="1:15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>
        <f t="shared" si="212"/>
        <v>99.98</v>
      </c>
      <c r="O6806" s="1">
        <f t="shared" si="213"/>
        <v>0.35000000000000003</v>
      </c>
    </row>
    <row r="6807" spans="1:15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>
        <f t="shared" si="212"/>
        <v>9.9600000000000009</v>
      </c>
      <c r="O6807" s="1">
        <f t="shared" si="213"/>
        <v>0.48999999999999994</v>
      </c>
    </row>
    <row r="6808" spans="1:15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>
        <f t="shared" si="212"/>
        <v>3.8559999999999999</v>
      </c>
      <c r="O6808" s="1">
        <f t="shared" si="213"/>
        <v>0.36249999999999999</v>
      </c>
    </row>
    <row r="6809" spans="1:15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>
        <f t="shared" si="212"/>
        <v>98.376000000000005</v>
      </c>
      <c r="O6809" s="1">
        <f t="shared" si="213"/>
        <v>0.36249999999999993</v>
      </c>
    </row>
    <row r="6810" spans="1:15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>
        <f t="shared" si="212"/>
        <v>22.38</v>
      </c>
      <c r="O6810" s="1">
        <f t="shared" si="213"/>
        <v>-0.35000000000000003</v>
      </c>
    </row>
    <row r="6811" spans="1:15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>
        <f t="shared" si="212"/>
        <v>3.8820000000000001</v>
      </c>
      <c r="O6811" s="1">
        <f t="shared" si="213"/>
        <v>-0.66666666666666663</v>
      </c>
    </row>
    <row r="6812" spans="1:15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>
        <f t="shared" si="212"/>
        <v>12.585000000000001</v>
      </c>
      <c r="O6812" s="1">
        <f t="shared" si="213"/>
        <v>-1.4333333333333331</v>
      </c>
    </row>
    <row r="6813" spans="1:15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>
        <f t="shared" si="212"/>
        <v>113.372</v>
      </c>
      <c r="O6813" s="1">
        <f t="shared" si="213"/>
        <v>-0.25714285714285712</v>
      </c>
    </row>
    <row r="6814" spans="1:15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>
        <f t="shared" si="212"/>
        <v>18.312000000000001</v>
      </c>
      <c r="O6814" s="1">
        <f t="shared" si="213"/>
        <v>-0.66666666666666663</v>
      </c>
    </row>
    <row r="6815" spans="1:15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>
        <f t="shared" si="212"/>
        <v>127.93600000000001</v>
      </c>
      <c r="O6815" s="1">
        <f t="shared" si="213"/>
        <v>3.7499999999999999E-2</v>
      </c>
    </row>
    <row r="6816" spans="1:15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>
        <f t="shared" si="212"/>
        <v>241.17</v>
      </c>
      <c r="O6816" s="1">
        <f t="shared" si="213"/>
        <v>-0.7</v>
      </c>
    </row>
    <row r="6817" spans="1:15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>
        <f t="shared" si="212"/>
        <v>6.24</v>
      </c>
      <c r="O6817" s="1">
        <f t="shared" si="213"/>
        <v>0.42</v>
      </c>
    </row>
    <row r="6818" spans="1:15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>
        <f t="shared" si="212"/>
        <v>17.899999999999999</v>
      </c>
      <c r="O6818" s="1">
        <f t="shared" si="213"/>
        <v>0.5</v>
      </c>
    </row>
    <row r="6819" spans="1:15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>
        <f t="shared" si="212"/>
        <v>3266.3760000000002</v>
      </c>
      <c r="O6819" s="1">
        <f t="shared" si="213"/>
        <v>0.32500000000000001</v>
      </c>
    </row>
    <row r="6820" spans="1:15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>
        <f t="shared" si="212"/>
        <v>1.68</v>
      </c>
      <c r="O6820" s="1">
        <f t="shared" si="213"/>
        <v>-1.6</v>
      </c>
    </row>
    <row r="6821" spans="1:15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>
        <f t="shared" si="212"/>
        <v>7.968</v>
      </c>
      <c r="O6821" s="1">
        <f t="shared" si="213"/>
        <v>-0.3</v>
      </c>
    </row>
    <row r="6822" spans="1:15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>
        <f t="shared" si="212"/>
        <v>113.372</v>
      </c>
      <c r="O6822" s="1">
        <f t="shared" si="213"/>
        <v>-2.8571428571428571E-2</v>
      </c>
    </row>
    <row r="6823" spans="1:15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>
        <f t="shared" si="212"/>
        <v>2.96</v>
      </c>
      <c r="O6823" s="1">
        <f t="shared" si="213"/>
        <v>-0.47499999999999998</v>
      </c>
    </row>
    <row r="6824" spans="1:15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>
        <f t="shared" si="212"/>
        <v>168.1</v>
      </c>
      <c r="O6824" s="1">
        <f t="shared" si="213"/>
        <v>0.26</v>
      </c>
    </row>
    <row r="6825" spans="1:15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>
        <f t="shared" si="212"/>
        <v>98.46</v>
      </c>
      <c r="O6825" s="1">
        <f t="shared" si="213"/>
        <v>0.5</v>
      </c>
    </row>
    <row r="6826" spans="1:15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>
        <f t="shared" si="212"/>
        <v>358.58</v>
      </c>
      <c r="O6826" s="1">
        <f t="shared" si="213"/>
        <v>0.11000000000000001</v>
      </c>
    </row>
    <row r="6827" spans="1:15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>
        <f t="shared" si="212"/>
        <v>32.479999999999997</v>
      </c>
      <c r="O6827" s="1">
        <f t="shared" si="213"/>
        <v>0.15000000000000002</v>
      </c>
    </row>
    <row r="6828" spans="1:15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>
        <f t="shared" si="212"/>
        <v>17499.95</v>
      </c>
      <c r="O6828" s="1">
        <f t="shared" si="213"/>
        <v>0.48000000000000004</v>
      </c>
    </row>
    <row r="6829" spans="1:15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>
        <f t="shared" si="212"/>
        <v>735.98</v>
      </c>
      <c r="O6829" s="1">
        <f t="shared" si="213"/>
        <v>0.44999999999999996</v>
      </c>
    </row>
    <row r="6830" spans="1:15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>
        <f t="shared" si="212"/>
        <v>34.369999999999997</v>
      </c>
      <c r="O6830" s="1">
        <f t="shared" si="213"/>
        <v>0.49000000000000005</v>
      </c>
    </row>
    <row r="6831" spans="1:15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>
        <f t="shared" si="212"/>
        <v>33.96</v>
      </c>
      <c r="O6831" s="1">
        <f t="shared" si="213"/>
        <v>0.28000000000000003</v>
      </c>
    </row>
    <row r="6832" spans="1:15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>
        <f t="shared" si="212"/>
        <v>197.97</v>
      </c>
      <c r="O6832" s="1">
        <f t="shared" si="213"/>
        <v>0.27</v>
      </c>
    </row>
    <row r="6833" spans="1:15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>
        <f t="shared" si="212"/>
        <v>17.48</v>
      </c>
      <c r="O6833" s="1">
        <f t="shared" si="213"/>
        <v>0.26</v>
      </c>
    </row>
    <row r="6834" spans="1:15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>
        <f t="shared" si="212"/>
        <v>8.016</v>
      </c>
      <c r="O6834" s="1">
        <f t="shared" si="213"/>
        <v>0.125</v>
      </c>
    </row>
    <row r="6835" spans="1:15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>
        <f t="shared" si="212"/>
        <v>146.04</v>
      </c>
      <c r="O6835" s="1">
        <f t="shared" si="213"/>
        <v>-8.7499999999999994E-2</v>
      </c>
    </row>
    <row r="6836" spans="1:15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>
        <f t="shared" si="212"/>
        <v>27.88</v>
      </c>
      <c r="O6836" s="1">
        <f t="shared" si="213"/>
        <v>0.14000000000000001</v>
      </c>
    </row>
    <row r="6837" spans="1:15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>
        <f t="shared" si="212"/>
        <v>152.65</v>
      </c>
      <c r="O6837" s="1">
        <f t="shared" si="213"/>
        <v>0.45999999999999996</v>
      </c>
    </row>
    <row r="6838" spans="1:15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>
        <f t="shared" si="212"/>
        <v>22.72</v>
      </c>
      <c r="O6838" s="1">
        <f t="shared" si="213"/>
        <v>0.41000000000000003</v>
      </c>
    </row>
    <row r="6839" spans="1:15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>
        <f t="shared" si="212"/>
        <v>11.12</v>
      </c>
      <c r="O6839" s="1">
        <f t="shared" si="213"/>
        <v>0.26</v>
      </c>
    </row>
    <row r="6840" spans="1:15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>
        <f t="shared" si="212"/>
        <v>1640.7</v>
      </c>
      <c r="O6840" s="1">
        <f t="shared" si="213"/>
        <v>0.28000000000000003</v>
      </c>
    </row>
    <row r="6841" spans="1:15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>
        <f t="shared" si="212"/>
        <v>371.2</v>
      </c>
      <c r="O6841" s="1">
        <f t="shared" si="213"/>
        <v>0.1125</v>
      </c>
    </row>
    <row r="6842" spans="1:15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>
        <f t="shared" si="212"/>
        <v>14.832000000000001</v>
      </c>
      <c r="O6842" s="1">
        <f t="shared" si="213"/>
        <v>-0.7</v>
      </c>
    </row>
    <row r="6843" spans="1:15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>
        <f t="shared" si="212"/>
        <v>20.7</v>
      </c>
      <c r="O6843" s="1">
        <f t="shared" si="213"/>
        <v>0.08</v>
      </c>
    </row>
    <row r="6844" spans="1:15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>
        <f t="shared" si="212"/>
        <v>11.34</v>
      </c>
      <c r="O6844" s="1">
        <f t="shared" si="213"/>
        <v>0.46</v>
      </c>
    </row>
    <row r="6845" spans="1:15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>
        <f t="shared" si="212"/>
        <v>67.900000000000006</v>
      </c>
      <c r="O6845" s="1">
        <f t="shared" si="213"/>
        <v>0.01</v>
      </c>
    </row>
    <row r="6846" spans="1:15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>
        <f t="shared" si="212"/>
        <v>1059.1199999999999</v>
      </c>
      <c r="O6846" s="1">
        <f t="shared" si="213"/>
        <v>0.28999999999999998</v>
      </c>
    </row>
    <row r="6847" spans="1:15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>
        <f t="shared" si="212"/>
        <v>478.48</v>
      </c>
      <c r="O6847" s="1">
        <f t="shared" si="213"/>
        <v>9.9999999999999992E-2</v>
      </c>
    </row>
    <row r="6848" spans="1:15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>
        <f t="shared" si="212"/>
        <v>32.04</v>
      </c>
      <c r="O6848" s="1">
        <f t="shared" si="213"/>
        <v>0.45</v>
      </c>
    </row>
    <row r="6849" spans="1:15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>
        <f t="shared" si="212"/>
        <v>55.991999999999997</v>
      </c>
      <c r="O6849" s="1">
        <f t="shared" si="213"/>
        <v>6.25E-2</v>
      </c>
    </row>
    <row r="6850" spans="1:15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>
        <f t="shared" si="212"/>
        <v>76.864000000000004</v>
      </c>
      <c r="O6850" s="1">
        <f t="shared" si="213"/>
        <v>0.35</v>
      </c>
    </row>
    <row r="6851" spans="1:15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>
        <f t="shared" ref="N6851:N6914" si="214">J6851</f>
        <v>59.92</v>
      </c>
      <c r="O6851" s="1">
        <f t="shared" ref="O6851:O6914" si="215">M6851/J6851</f>
        <v>0.45999999999999996</v>
      </c>
    </row>
    <row r="6852" spans="1:15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>
        <f t="shared" si="214"/>
        <v>1565.88</v>
      </c>
      <c r="O6852" s="1">
        <f t="shared" si="215"/>
        <v>0.26</v>
      </c>
    </row>
    <row r="6853" spans="1:15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>
        <f t="shared" si="214"/>
        <v>106.05</v>
      </c>
      <c r="O6853" s="1">
        <f t="shared" si="215"/>
        <v>0.47000000000000003</v>
      </c>
    </row>
    <row r="6854" spans="1:15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>
        <f t="shared" si="214"/>
        <v>62.04</v>
      </c>
      <c r="O6854" s="1">
        <f t="shared" si="215"/>
        <v>0.28000000000000003</v>
      </c>
    </row>
    <row r="6855" spans="1:15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>
        <f t="shared" si="214"/>
        <v>494.97</v>
      </c>
      <c r="O6855" s="1">
        <f t="shared" si="215"/>
        <v>0.3</v>
      </c>
    </row>
    <row r="6856" spans="1:15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>
        <f t="shared" si="214"/>
        <v>367.96</v>
      </c>
      <c r="O6856" s="1">
        <f t="shared" si="215"/>
        <v>4.0000000000000008E-2</v>
      </c>
    </row>
    <row r="6857" spans="1:15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>
        <f t="shared" si="214"/>
        <v>44.96</v>
      </c>
      <c r="O6857" s="1">
        <f t="shared" si="215"/>
        <v>0.45999999999999996</v>
      </c>
    </row>
    <row r="6858" spans="1:15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>
        <f t="shared" si="214"/>
        <v>182.94</v>
      </c>
      <c r="O6858" s="1">
        <f t="shared" si="215"/>
        <v>0.47000000000000003</v>
      </c>
    </row>
    <row r="6859" spans="1:15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>
        <f t="shared" si="214"/>
        <v>28.14</v>
      </c>
      <c r="O6859" s="1">
        <f t="shared" si="215"/>
        <v>0.48</v>
      </c>
    </row>
    <row r="6860" spans="1:15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>
        <f t="shared" si="214"/>
        <v>7.38</v>
      </c>
      <c r="O6860" s="1">
        <f t="shared" si="215"/>
        <v>0.47</v>
      </c>
    </row>
    <row r="6861" spans="1:15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>
        <f t="shared" si="214"/>
        <v>10.9</v>
      </c>
      <c r="O6861" s="1">
        <f t="shared" si="215"/>
        <v>0.32999999999999996</v>
      </c>
    </row>
    <row r="6862" spans="1:15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>
        <f t="shared" si="214"/>
        <v>274.89</v>
      </c>
      <c r="O6862" s="1">
        <f t="shared" si="215"/>
        <v>0.17</v>
      </c>
    </row>
    <row r="6863" spans="1:15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>
        <f t="shared" si="214"/>
        <v>23.04</v>
      </c>
      <c r="O6863" s="1">
        <f t="shared" si="215"/>
        <v>0.49000000000000005</v>
      </c>
    </row>
    <row r="6864" spans="1:15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>
        <f t="shared" si="214"/>
        <v>218.352</v>
      </c>
      <c r="O6864" s="1">
        <f t="shared" si="215"/>
        <v>-8.7499999999999994E-2</v>
      </c>
    </row>
    <row r="6865" spans="1:15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>
        <f t="shared" si="214"/>
        <v>10.368</v>
      </c>
      <c r="O6865" s="1">
        <f t="shared" si="215"/>
        <v>0.35</v>
      </c>
    </row>
    <row r="6866" spans="1:15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>
        <f t="shared" si="214"/>
        <v>12.672000000000001</v>
      </c>
      <c r="O6866" s="1">
        <f t="shared" si="215"/>
        <v>0.37499999999999994</v>
      </c>
    </row>
    <row r="6867" spans="1:15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>
        <f t="shared" si="214"/>
        <v>91.96</v>
      </c>
      <c r="O6867" s="1">
        <f t="shared" si="215"/>
        <v>-0.22500000000000001</v>
      </c>
    </row>
    <row r="6868" spans="1:15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>
        <f t="shared" si="214"/>
        <v>254.97</v>
      </c>
      <c r="O6868" s="1">
        <f t="shared" si="215"/>
        <v>0.36</v>
      </c>
    </row>
    <row r="6869" spans="1:15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>
        <f t="shared" si="214"/>
        <v>31.984000000000002</v>
      </c>
      <c r="O6869" s="1">
        <f t="shared" si="215"/>
        <v>-0.25</v>
      </c>
    </row>
    <row r="6870" spans="1:15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>
        <f t="shared" si="214"/>
        <v>2887.056</v>
      </c>
      <c r="O6870" s="1">
        <f t="shared" si="215"/>
        <v>6.25E-2</v>
      </c>
    </row>
    <row r="6871" spans="1:15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>
        <f t="shared" si="214"/>
        <v>12.96</v>
      </c>
      <c r="O6871" s="1">
        <f t="shared" si="215"/>
        <v>0.47999999999999993</v>
      </c>
    </row>
    <row r="6872" spans="1:15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>
        <f t="shared" si="214"/>
        <v>47.52</v>
      </c>
      <c r="O6872" s="1">
        <f t="shared" si="215"/>
        <v>0.44999999999999996</v>
      </c>
    </row>
    <row r="6873" spans="1:15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>
        <f t="shared" si="214"/>
        <v>11.952</v>
      </c>
      <c r="O6873" s="1">
        <f t="shared" si="215"/>
        <v>0.32500000000000001</v>
      </c>
    </row>
    <row r="6874" spans="1:15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>
        <f t="shared" si="214"/>
        <v>4.9800000000000004</v>
      </c>
      <c r="O6874" s="1">
        <f t="shared" si="215"/>
        <v>0.46999999999999992</v>
      </c>
    </row>
    <row r="6875" spans="1:15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>
        <f t="shared" si="214"/>
        <v>10.78</v>
      </c>
      <c r="O6875" s="1">
        <f t="shared" si="215"/>
        <v>-1.6</v>
      </c>
    </row>
    <row r="6876" spans="1:15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>
        <f t="shared" si="214"/>
        <v>119.976</v>
      </c>
      <c r="O6876" s="1">
        <f t="shared" si="215"/>
        <v>-0.15000000000000002</v>
      </c>
    </row>
    <row r="6877" spans="1:15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>
        <f t="shared" si="214"/>
        <v>25.06</v>
      </c>
      <c r="O6877" s="1">
        <f t="shared" si="215"/>
        <v>0.47000000000000003</v>
      </c>
    </row>
    <row r="6878" spans="1:15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>
        <f t="shared" si="214"/>
        <v>1652.94</v>
      </c>
      <c r="O6878" s="1">
        <f t="shared" si="215"/>
        <v>0.19</v>
      </c>
    </row>
    <row r="6879" spans="1:15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>
        <f t="shared" si="214"/>
        <v>131.376</v>
      </c>
      <c r="O6879" s="1">
        <f t="shared" si="215"/>
        <v>-0.72499999999999998</v>
      </c>
    </row>
    <row r="6880" spans="1:15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>
        <f t="shared" si="214"/>
        <v>5.3440000000000003</v>
      </c>
      <c r="O6880" s="1">
        <f t="shared" si="215"/>
        <v>0.35</v>
      </c>
    </row>
    <row r="6881" spans="1:15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>
        <f t="shared" si="214"/>
        <v>2003.92</v>
      </c>
      <c r="O6881" s="1">
        <f t="shared" si="215"/>
        <v>6.25E-2</v>
      </c>
    </row>
    <row r="6882" spans="1:15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>
        <f t="shared" si="214"/>
        <v>32.4</v>
      </c>
      <c r="O6882" s="1">
        <f t="shared" si="215"/>
        <v>0.48</v>
      </c>
    </row>
    <row r="6883" spans="1:15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>
        <f t="shared" si="214"/>
        <v>1913.4</v>
      </c>
      <c r="O6883" s="1">
        <f t="shared" si="215"/>
        <v>0.21</v>
      </c>
    </row>
    <row r="6884" spans="1:15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>
        <f t="shared" si="214"/>
        <v>146.72999999999999</v>
      </c>
      <c r="O6884" s="1">
        <f t="shared" si="215"/>
        <v>0.02</v>
      </c>
    </row>
    <row r="6885" spans="1:15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>
        <f t="shared" si="214"/>
        <v>114.2</v>
      </c>
      <c r="O6885" s="1">
        <f t="shared" si="215"/>
        <v>0.45999999999999996</v>
      </c>
    </row>
    <row r="6886" spans="1:15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>
        <f t="shared" si="214"/>
        <v>2567.84</v>
      </c>
      <c r="O6886" s="1">
        <f t="shared" si="215"/>
        <v>0.3</v>
      </c>
    </row>
    <row r="6887" spans="1:15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>
        <f t="shared" si="214"/>
        <v>37.055999999999997</v>
      </c>
      <c r="O6887" s="1">
        <f t="shared" si="215"/>
        <v>0.23750000000000004</v>
      </c>
    </row>
    <row r="6888" spans="1:15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>
        <f t="shared" si="214"/>
        <v>259.89600000000002</v>
      </c>
      <c r="O6888" s="1">
        <f t="shared" si="215"/>
        <v>-0.21666666666666665</v>
      </c>
    </row>
    <row r="6889" spans="1:15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>
        <f t="shared" si="214"/>
        <v>19.05</v>
      </c>
      <c r="O6889" s="1">
        <f t="shared" si="215"/>
        <v>0.45999999999999996</v>
      </c>
    </row>
    <row r="6890" spans="1:15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>
        <f t="shared" si="214"/>
        <v>73.343999999999994</v>
      </c>
      <c r="O6890" s="1">
        <f t="shared" si="215"/>
        <v>0.37500000000000006</v>
      </c>
    </row>
    <row r="6891" spans="1:15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>
        <f t="shared" si="214"/>
        <v>95.68</v>
      </c>
      <c r="O6891" s="1">
        <f t="shared" si="215"/>
        <v>0.27999999999999997</v>
      </c>
    </row>
    <row r="6892" spans="1:15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>
        <f t="shared" si="214"/>
        <v>50.96</v>
      </c>
      <c r="O6892" s="1">
        <f t="shared" si="215"/>
        <v>0.48</v>
      </c>
    </row>
    <row r="6893" spans="1:15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>
        <f t="shared" si="214"/>
        <v>113.94</v>
      </c>
      <c r="O6893" s="1">
        <f t="shared" si="215"/>
        <v>0.30000000000000004</v>
      </c>
    </row>
    <row r="6894" spans="1:15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>
        <f t="shared" si="214"/>
        <v>25.92</v>
      </c>
      <c r="O6894" s="1">
        <f t="shared" si="215"/>
        <v>0.47999999999999993</v>
      </c>
    </row>
    <row r="6895" spans="1:15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>
        <f t="shared" si="214"/>
        <v>20.32</v>
      </c>
      <c r="O6895" s="1">
        <f t="shared" si="215"/>
        <v>0.34</v>
      </c>
    </row>
    <row r="6896" spans="1:15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>
        <f t="shared" si="214"/>
        <v>411.98</v>
      </c>
      <c r="O6896" s="1">
        <f t="shared" si="215"/>
        <v>0.28999999999999998</v>
      </c>
    </row>
    <row r="6897" spans="1:15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>
        <f t="shared" si="214"/>
        <v>34.479999999999997</v>
      </c>
      <c r="O6897" s="1">
        <f t="shared" si="215"/>
        <v>0.29000000000000004</v>
      </c>
    </row>
    <row r="6898" spans="1:15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>
        <f t="shared" si="214"/>
        <v>244.55</v>
      </c>
      <c r="O6898" s="1">
        <f t="shared" si="215"/>
        <v>0.47</v>
      </c>
    </row>
    <row r="6899" spans="1:15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>
        <f t="shared" si="214"/>
        <v>10.782</v>
      </c>
      <c r="O6899" s="1">
        <f t="shared" si="215"/>
        <v>-0.73333333333333328</v>
      </c>
    </row>
    <row r="6900" spans="1:15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>
        <f t="shared" si="214"/>
        <v>602.65099999999995</v>
      </c>
      <c r="O6900" s="1">
        <f t="shared" si="215"/>
        <v>-0.27142857142857141</v>
      </c>
    </row>
    <row r="6901" spans="1:15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>
        <f t="shared" si="214"/>
        <v>7.6559999999999997</v>
      </c>
      <c r="O6901" s="1">
        <f t="shared" si="215"/>
        <v>-1.7000000000000002</v>
      </c>
    </row>
    <row r="6902" spans="1:15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>
        <f t="shared" si="214"/>
        <v>559.92999999999995</v>
      </c>
      <c r="O6902" s="1">
        <f t="shared" si="215"/>
        <v>0.30000000000000004</v>
      </c>
    </row>
    <row r="6903" spans="1:15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>
        <f t="shared" si="214"/>
        <v>2399.96</v>
      </c>
      <c r="O6903" s="1">
        <f t="shared" si="215"/>
        <v>0.35</v>
      </c>
    </row>
    <row r="6904" spans="1:15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>
        <f t="shared" si="214"/>
        <v>16</v>
      </c>
      <c r="O6904" s="1">
        <f t="shared" si="215"/>
        <v>0.35</v>
      </c>
    </row>
    <row r="6905" spans="1:15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>
        <f t="shared" si="214"/>
        <v>5.5880000000000001</v>
      </c>
      <c r="O6905" s="1">
        <f t="shared" si="215"/>
        <v>-2.7</v>
      </c>
    </row>
    <row r="6906" spans="1:15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>
        <f t="shared" si="214"/>
        <v>235.92</v>
      </c>
      <c r="O6906" s="1">
        <f t="shared" si="215"/>
        <v>-0.1875</v>
      </c>
    </row>
    <row r="6907" spans="1:15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>
        <f t="shared" si="214"/>
        <v>10.68</v>
      </c>
      <c r="O6907" s="1">
        <f t="shared" si="215"/>
        <v>0.27</v>
      </c>
    </row>
    <row r="6908" spans="1:15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>
        <f t="shared" si="214"/>
        <v>41.28</v>
      </c>
      <c r="O6908" s="1">
        <f t="shared" si="215"/>
        <v>0.48</v>
      </c>
    </row>
    <row r="6909" spans="1:15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>
        <f t="shared" si="214"/>
        <v>1001.5839999999999</v>
      </c>
      <c r="O6909" s="1">
        <f t="shared" si="215"/>
        <v>0.125</v>
      </c>
    </row>
    <row r="6910" spans="1:15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>
        <f t="shared" si="214"/>
        <v>14.76</v>
      </c>
      <c r="O6910" s="1">
        <f t="shared" si="215"/>
        <v>0.29000000000000004</v>
      </c>
    </row>
    <row r="6911" spans="1:15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>
        <f t="shared" si="214"/>
        <v>2.5019999999999998</v>
      </c>
      <c r="O6911" s="1">
        <f t="shared" si="215"/>
        <v>-0.8</v>
      </c>
    </row>
    <row r="6912" spans="1:15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>
        <f t="shared" si="214"/>
        <v>115.96</v>
      </c>
      <c r="O6912" s="1">
        <f t="shared" si="215"/>
        <v>0.22</v>
      </c>
    </row>
    <row r="6913" spans="1:15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>
        <f t="shared" si="214"/>
        <v>186.54</v>
      </c>
      <c r="O6913" s="1">
        <f t="shared" si="215"/>
        <v>0.27</v>
      </c>
    </row>
    <row r="6914" spans="1:15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>
        <f t="shared" si="214"/>
        <v>159.56</v>
      </c>
      <c r="O6914" s="1">
        <f t="shared" si="215"/>
        <v>0.37</v>
      </c>
    </row>
    <row r="6915" spans="1:15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>
        <f t="shared" ref="N6915:N6978" si="216">J6915</f>
        <v>55.984000000000002</v>
      </c>
      <c r="O6915" s="1">
        <f t="shared" ref="O6915:O6978" si="217">M6915/J6915</f>
        <v>7.4999999999999997E-2</v>
      </c>
    </row>
    <row r="6916" spans="1:15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>
        <f t="shared" si="216"/>
        <v>132.16</v>
      </c>
      <c r="O6916" s="1">
        <f t="shared" si="217"/>
        <v>7.5000000000000011E-2</v>
      </c>
    </row>
    <row r="6917" spans="1:15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>
        <f t="shared" si="216"/>
        <v>17.904</v>
      </c>
      <c r="O6917" s="1">
        <f t="shared" si="217"/>
        <v>-1.75</v>
      </c>
    </row>
    <row r="6918" spans="1:15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>
        <f t="shared" si="216"/>
        <v>124.032</v>
      </c>
      <c r="O6918" s="1">
        <f t="shared" si="217"/>
        <v>0.36249999999999999</v>
      </c>
    </row>
    <row r="6919" spans="1:15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>
        <f t="shared" si="216"/>
        <v>1403.92</v>
      </c>
      <c r="O6919" s="1">
        <f t="shared" si="217"/>
        <v>4.9999999999999996E-2</v>
      </c>
    </row>
    <row r="6920" spans="1:15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>
        <f t="shared" si="216"/>
        <v>28.8</v>
      </c>
      <c r="O6920" s="1">
        <f t="shared" si="217"/>
        <v>0.03</v>
      </c>
    </row>
    <row r="6921" spans="1:15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>
        <f t="shared" si="216"/>
        <v>24.588000000000001</v>
      </c>
      <c r="O6921" s="1">
        <f t="shared" si="217"/>
        <v>-0.73333333333333328</v>
      </c>
    </row>
    <row r="6922" spans="1:15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>
        <f t="shared" si="216"/>
        <v>356.79</v>
      </c>
      <c r="O6922" s="1">
        <f t="shared" si="217"/>
        <v>0.27999999999999997</v>
      </c>
    </row>
    <row r="6923" spans="1:15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>
        <f t="shared" si="216"/>
        <v>16.98</v>
      </c>
      <c r="O6923" s="1">
        <f t="shared" si="217"/>
        <v>0.5</v>
      </c>
    </row>
    <row r="6924" spans="1:15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>
        <f t="shared" si="216"/>
        <v>491.55</v>
      </c>
      <c r="O6924" s="1">
        <f t="shared" si="217"/>
        <v>0.49</v>
      </c>
    </row>
    <row r="6925" spans="1:15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>
        <f t="shared" si="216"/>
        <v>7.38</v>
      </c>
      <c r="O6925" s="1">
        <f t="shared" si="217"/>
        <v>0.46</v>
      </c>
    </row>
    <row r="6926" spans="1:15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>
        <f t="shared" si="216"/>
        <v>23.66</v>
      </c>
      <c r="O6926" s="1">
        <f t="shared" si="217"/>
        <v>0.45999999999999996</v>
      </c>
    </row>
    <row r="6927" spans="1:15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>
        <f t="shared" si="216"/>
        <v>681.40800000000002</v>
      </c>
      <c r="O6927" s="1">
        <f t="shared" si="217"/>
        <v>6.25E-2</v>
      </c>
    </row>
    <row r="6928" spans="1:15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>
        <f t="shared" si="216"/>
        <v>18.899999999999999</v>
      </c>
      <c r="O6928" s="1">
        <f t="shared" si="217"/>
        <v>0.46000000000000008</v>
      </c>
    </row>
    <row r="6929" spans="1:15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>
        <f t="shared" si="216"/>
        <v>93.68</v>
      </c>
      <c r="O6929" s="1">
        <f t="shared" si="217"/>
        <v>0.27</v>
      </c>
    </row>
    <row r="6930" spans="1:15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>
        <f t="shared" si="216"/>
        <v>21.93</v>
      </c>
      <c r="O6930" s="1">
        <f t="shared" si="217"/>
        <v>0.47000000000000003</v>
      </c>
    </row>
    <row r="6931" spans="1:15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>
        <f t="shared" si="216"/>
        <v>862.34400000000005</v>
      </c>
      <c r="O6931" s="1">
        <f t="shared" si="217"/>
        <v>0.11249999999999999</v>
      </c>
    </row>
    <row r="6932" spans="1:15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>
        <f t="shared" si="216"/>
        <v>19.98</v>
      </c>
      <c r="O6932" s="1">
        <f t="shared" si="217"/>
        <v>0.47</v>
      </c>
    </row>
    <row r="6933" spans="1:15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>
        <f t="shared" si="216"/>
        <v>13.494</v>
      </c>
      <c r="O6933" s="1">
        <f t="shared" si="217"/>
        <v>-0.16666666666666669</v>
      </c>
    </row>
    <row r="6934" spans="1:15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>
        <f t="shared" si="216"/>
        <v>23.988</v>
      </c>
      <c r="O6934" s="1">
        <f t="shared" si="217"/>
        <v>-0.58333333333333337</v>
      </c>
    </row>
    <row r="6935" spans="1:15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>
        <f t="shared" si="216"/>
        <v>31.984000000000002</v>
      </c>
      <c r="O6935" s="1">
        <f t="shared" si="217"/>
        <v>3.7499999999999999E-2</v>
      </c>
    </row>
    <row r="6936" spans="1:15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>
        <f t="shared" si="216"/>
        <v>41.584000000000003</v>
      </c>
      <c r="O6936" s="1">
        <f t="shared" si="217"/>
        <v>0.1125</v>
      </c>
    </row>
    <row r="6937" spans="1:15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>
        <f t="shared" si="216"/>
        <v>95.975999999999999</v>
      </c>
      <c r="O6937" s="1">
        <f t="shared" si="217"/>
        <v>-0.1125</v>
      </c>
    </row>
    <row r="6938" spans="1:15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>
        <f t="shared" si="216"/>
        <v>84.272000000000006</v>
      </c>
      <c r="O6938" s="1">
        <f t="shared" si="217"/>
        <v>-0.9</v>
      </c>
    </row>
    <row r="6939" spans="1:15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>
        <f t="shared" si="216"/>
        <v>36.543999999999997</v>
      </c>
      <c r="O6939" s="1">
        <f t="shared" si="217"/>
        <v>0.32500000000000001</v>
      </c>
    </row>
    <row r="6940" spans="1:15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>
        <f t="shared" si="216"/>
        <v>479.72</v>
      </c>
      <c r="O6940" s="1">
        <f t="shared" si="217"/>
        <v>0.10999999999999999</v>
      </c>
    </row>
    <row r="6941" spans="1:15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>
        <f t="shared" si="216"/>
        <v>102.36799999999999</v>
      </c>
      <c r="O6941" s="1">
        <f t="shared" si="217"/>
        <v>0.36250000000000004</v>
      </c>
    </row>
    <row r="6942" spans="1:15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>
        <f t="shared" si="216"/>
        <v>28.4</v>
      </c>
      <c r="O6942" s="1">
        <f t="shared" si="217"/>
        <v>0.29000000000000004</v>
      </c>
    </row>
    <row r="6943" spans="1:15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>
        <f t="shared" si="216"/>
        <v>713.88</v>
      </c>
      <c r="O6943" s="1">
        <f t="shared" si="217"/>
        <v>0.3</v>
      </c>
    </row>
    <row r="6944" spans="1:15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>
        <f t="shared" si="216"/>
        <v>68.52</v>
      </c>
      <c r="O6944" s="1">
        <f t="shared" si="217"/>
        <v>0.46</v>
      </c>
    </row>
    <row r="6945" spans="1:15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>
        <f t="shared" si="216"/>
        <v>623.96</v>
      </c>
      <c r="O6945" s="1">
        <f t="shared" si="217"/>
        <v>6.25E-2</v>
      </c>
    </row>
    <row r="6946" spans="1:15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>
        <f t="shared" si="216"/>
        <v>11.12</v>
      </c>
      <c r="O6946" s="1">
        <f t="shared" si="217"/>
        <v>0.49000000000000005</v>
      </c>
    </row>
    <row r="6947" spans="1:15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>
        <f t="shared" si="216"/>
        <v>523.91999999999996</v>
      </c>
      <c r="O6947" s="1">
        <f t="shared" si="217"/>
        <v>-5.000000000000001E-2</v>
      </c>
    </row>
    <row r="6948" spans="1:15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>
        <f t="shared" si="216"/>
        <v>2.48</v>
      </c>
      <c r="O6948" s="1">
        <f t="shared" si="217"/>
        <v>0.47</v>
      </c>
    </row>
    <row r="6949" spans="1:15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>
        <f t="shared" si="216"/>
        <v>221.024</v>
      </c>
      <c r="O6949" s="1">
        <f t="shared" si="217"/>
        <v>-0.25</v>
      </c>
    </row>
    <row r="6950" spans="1:15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>
        <f t="shared" si="216"/>
        <v>128.05799999999999</v>
      </c>
      <c r="O6950" s="1">
        <f t="shared" si="217"/>
        <v>-0.18571428571428572</v>
      </c>
    </row>
    <row r="6951" spans="1:15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>
        <f t="shared" si="216"/>
        <v>58.408000000000001</v>
      </c>
      <c r="O6951" s="1">
        <f t="shared" si="217"/>
        <v>0.3125</v>
      </c>
    </row>
    <row r="6952" spans="1:15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>
        <f t="shared" si="216"/>
        <v>79.974000000000004</v>
      </c>
      <c r="O6952" s="1">
        <f t="shared" si="217"/>
        <v>-0.36666666666666664</v>
      </c>
    </row>
    <row r="6953" spans="1:15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>
        <f t="shared" si="216"/>
        <v>479.988</v>
      </c>
      <c r="O6953" s="1">
        <f t="shared" si="217"/>
        <v>0.11666666666666667</v>
      </c>
    </row>
    <row r="6954" spans="1:15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>
        <f t="shared" si="216"/>
        <v>11.808</v>
      </c>
      <c r="O6954" s="1">
        <f t="shared" si="217"/>
        <v>0.35</v>
      </c>
    </row>
    <row r="6955" spans="1:15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>
        <f t="shared" si="216"/>
        <v>53.567999999999998</v>
      </c>
      <c r="O6955" s="1">
        <f t="shared" si="217"/>
        <v>0.36249999999999999</v>
      </c>
    </row>
    <row r="6956" spans="1:15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>
        <f t="shared" si="216"/>
        <v>503.96</v>
      </c>
      <c r="O6956" s="1">
        <f t="shared" si="217"/>
        <v>0.1</v>
      </c>
    </row>
    <row r="6957" spans="1:15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>
        <f t="shared" si="216"/>
        <v>21.34</v>
      </c>
      <c r="O6957" s="1">
        <f t="shared" si="217"/>
        <v>0.46</v>
      </c>
    </row>
    <row r="6958" spans="1:15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>
        <f t="shared" si="216"/>
        <v>36.4</v>
      </c>
      <c r="O6958" s="1">
        <f t="shared" si="217"/>
        <v>0.47000000000000003</v>
      </c>
    </row>
    <row r="6959" spans="1:15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>
        <f t="shared" si="216"/>
        <v>51.75</v>
      </c>
      <c r="O6959" s="1">
        <f t="shared" si="217"/>
        <v>0.3</v>
      </c>
    </row>
    <row r="6960" spans="1:15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>
        <f t="shared" si="216"/>
        <v>15.51</v>
      </c>
      <c r="O6960" s="1">
        <f t="shared" si="217"/>
        <v>0.28000000000000003</v>
      </c>
    </row>
    <row r="6961" spans="1:15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>
        <f t="shared" si="216"/>
        <v>146.82</v>
      </c>
      <c r="O6961" s="1">
        <f t="shared" si="217"/>
        <v>0.5</v>
      </c>
    </row>
    <row r="6962" spans="1:15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>
        <f t="shared" si="216"/>
        <v>12.96</v>
      </c>
      <c r="O6962" s="1">
        <f t="shared" si="217"/>
        <v>0.47999999999999993</v>
      </c>
    </row>
    <row r="6963" spans="1:15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>
        <f t="shared" si="216"/>
        <v>7.8</v>
      </c>
      <c r="O6963" s="1">
        <f t="shared" si="217"/>
        <v>0.26999999999999996</v>
      </c>
    </row>
    <row r="6964" spans="1:15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>
        <f t="shared" si="216"/>
        <v>10.199999999999999</v>
      </c>
      <c r="O6964" s="1">
        <f t="shared" si="217"/>
        <v>0.47</v>
      </c>
    </row>
    <row r="6965" spans="1:15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>
        <f t="shared" si="216"/>
        <v>22.32</v>
      </c>
      <c r="O6965" s="1">
        <f t="shared" si="217"/>
        <v>0.25</v>
      </c>
    </row>
    <row r="6966" spans="1:15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>
        <f t="shared" si="216"/>
        <v>24.1</v>
      </c>
      <c r="O6966" s="1">
        <f t="shared" si="217"/>
        <v>0.45999999999999996</v>
      </c>
    </row>
    <row r="6967" spans="1:15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>
        <f t="shared" si="216"/>
        <v>75.98</v>
      </c>
      <c r="O6967" s="1">
        <f t="shared" si="217"/>
        <v>0.23999999999999996</v>
      </c>
    </row>
    <row r="6968" spans="1:15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>
        <f t="shared" si="216"/>
        <v>6.46</v>
      </c>
      <c r="O6968" s="1">
        <f t="shared" si="217"/>
        <v>0.49</v>
      </c>
    </row>
    <row r="6969" spans="1:15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>
        <f t="shared" si="216"/>
        <v>60.12</v>
      </c>
      <c r="O6969" s="1">
        <f t="shared" si="217"/>
        <v>0.48000000000000004</v>
      </c>
    </row>
    <row r="6970" spans="1:15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>
        <f t="shared" si="216"/>
        <v>824.97</v>
      </c>
      <c r="O6970" s="1">
        <f t="shared" si="217"/>
        <v>0.26</v>
      </c>
    </row>
    <row r="6971" spans="1:15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>
        <f t="shared" si="216"/>
        <v>24.85</v>
      </c>
      <c r="O6971" s="1">
        <f t="shared" si="217"/>
        <v>0.31</v>
      </c>
    </row>
    <row r="6972" spans="1:15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>
        <f t="shared" si="216"/>
        <v>12.624000000000001</v>
      </c>
      <c r="O6972" s="1">
        <f t="shared" si="217"/>
        <v>-0.19999999999999998</v>
      </c>
    </row>
    <row r="6973" spans="1:15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>
        <f t="shared" si="216"/>
        <v>89.584000000000003</v>
      </c>
      <c r="O6973" s="1">
        <f t="shared" si="217"/>
        <v>4.9999999999999996E-2</v>
      </c>
    </row>
    <row r="6974" spans="1:15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>
        <f t="shared" si="216"/>
        <v>471.92</v>
      </c>
      <c r="O6974" s="1">
        <f t="shared" si="217"/>
        <v>6.25E-2</v>
      </c>
    </row>
    <row r="6975" spans="1:15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>
        <f t="shared" si="216"/>
        <v>18.18</v>
      </c>
      <c r="O6975" s="1">
        <f t="shared" si="217"/>
        <v>-0.76666666666666672</v>
      </c>
    </row>
    <row r="6976" spans="1:15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>
        <f t="shared" si="216"/>
        <v>31.744</v>
      </c>
      <c r="O6976" s="1">
        <f t="shared" si="217"/>
        <v>0.26250000000000001</v>
      </c>
    </row>
    <row r="6977" spans="1:15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>
        <f t="shared" si="216"/>
        <v>5.9039999999999999</v>
      </c>
      <c r="O6977" s="1">
        <f t="shared" si="217"/>
        <v>0.33749999999999997</v>
      </c>
    </row>
    <row r="6978" spans="1:15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>
        <f t="shared" si="216"/>
        <v>621.76</v>
      </c>
      <c r="O6978" s="1">
        <f t="shared" si="217"/>
        <v>7.4999999999999997E-2</v>
      </c>
    </row>
    <row r="6979" spans="1:15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>
        <f t="shared" ref="N6979:N7042" si="218">J6979</f>
        <v>59.98</v>
      </c>
      <c r="O6979" s="1">
        <f t="shared" ref="O6979:O7042" si="219">M6979/J6979</f>
        <v>0.3</v>
      </c>
    </row>
    <row r="6980" spans="1:15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>
        <f t="shared" si="218"/>
        <v>48.87</v>
      </c>
      <c r="O6980" s="1">
        <f t="shared" si="219"/>
        <v>0.49000000000000005</v>
      </c>
    </row>
    <row r="6981" spans="1:15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>
        <f t="shared" si="218"/>
        <v>154.9</v>
      </c>
      <c r="O6981" s="1">
        <f t="shared" si="219"/>
        <v>0.44999999999999996</v>
      </c>
    </row>
    <row r="6982" spans="1:15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>
        <f t="shared" si="218"/>
        <v>5.92</v>
      </c>
      <c r="O6982" s="1">
        <f t="shared" si="219"/>
        <v>0.48000000000000004</v>
      </c>
    </row>
    <row r="6983" spans="1:15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>
        <f t="shared" si="218"/>
        <v>30.18</v>
      </c>
      <c r="O6983" s="1">
        <f t="shared" si="219"/>
        <v>0.45999999999999996</v>
      </c>
    </row>
    <row r="6984" spans="1:15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>
        <f t="shared" si="218"/>
        <v>24.1</v>
      </c>
      <c r="O6984" s="1">
        <f t="shared" si="219"/>
        <v>0.45999999999999996</v>
      </c>
    </row>
    <row r="6985" spans="1:15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>
        <f t="shared" si="218"/>
        <v>8.7799999999999994</v>
      </c>
      <c r="O6985" s="1">
        <f t="shared" si="219"/>
        <v>0.26</v>
      </c>
    </row>
    <row r="6986" spans="1:15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>
        <f t="shared" si="218"/>
        <v>376.74</v>
      </c>
      <c r="O6986" s="1">
        <f t="shared" si="219"/>
        <v>0.18888888888888891</v>
      </c>
    </row>
    <row r="6987" spans="1:15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>
        <f t="shared" si="218"/>
        <v>29.52</v>
      </c>
      <c r="O6987" s="1">
        <f t="shared" si="219"/>
        <v>0.49</v>
      </c>
    </row>
    <row r="6988" spans="1:15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>
        <f t="shared" si="218"/>
        <v>11.96</v>
      </c>
      <c r="O6988" s="1">
        <f t="shared" si="219"/>
        <v>0.25</v>
      </c>
    </row>
    <row r="6989" spans="1:15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>
        <f t="shared" si="218"/>
        <v>26.4</v>
      </c>
      <c r="O6989" s="1">
        <f t="shared" si="219"/>
        <v>0.48000000000000004</v>
      </c>
    </row>
    <row r="6990" spans="1:15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>
        <f t="shared" si="218"/>
        <v>1158.1199999999999</v>
      </c>
      <c r="O6990" s="1">
        <f t="shared" si="219"/>
        <v>0.11250000000000002</v>
      </c>
    </row>
    <row r="6991" spans="1:15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>
        <f t="shared" si="218"/>
        <v>1.3919999999999999</v>
      </c>
      <c r="O6991" s="1">
        <f t="shared" si="219"/>
        <v>-2.7</v>
      </c>
    </row>
    <row r="6992" spans="1:15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>
        <f t="shared" si="218"/>
        <v>44.43</v>
      </c>
      <c r="O6992" s="1">
        <f t="shared" si="219"/>
        <v>0.42</v>
      </c>
    </row>
    <row r="6993" spans="1:15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>
        <f t="shared" si="218"/>
        <v>226.2</v>
      </c>
      <c r="O6993" s="1">
        <f t="shared" si="219"/>
        <v>0.26</v>
      </c>
    </row>
    <row r="6994" spans="1:15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>
        <f t="shared" si="218"/>
        <v>186.54</v>
      </c>
      <c r="O6994" s="1">
        <f t="shared" si="219"/>
        <v>0.22000000000000003</v>
      </c>
    </row>
    <row r="6995" spans="1:15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>
        <f t="shared" si="218"/>
        <v>265.86</v>
      </c>
      <c r="O6995" s="1">
        <f t="shared" si="219"/>
        <v>0.3</v>
      </c>
    </row>
    <row r="6996" spans="1:15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>
        <f t="shared" si="218"/>
        <v>27.9</v>
      </c>
      <c r="O6996" s="1">
        <f t="shared" si="219"/>
        <v>0.25</v>
      </c>
    </row>
    <row r="6997" spans="1:15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>
        <f t="shared" si="218"/>
        <v>31.08</v>
      </c>
      <c r="O6997" s="1">
        <f t="shared" si="219"/>
        <v>0.27</v>
      </c>
    </row>
    <row r="6998" spans="1:15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>
        <f t="shared" si="218"/>
        <v>13.84</v>
      </c>
      <c r="O6998" s="1">
        <f t="shared" si="219"/>
        <v>-1.5999999999999999</v>
      </c>
    </row>
    <row r="6999" spans="1:15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>
        <f t="shared" si="218"/>
        <v>175.87200000000001</v>
      </c>
      <c r="O6999" s="1">
        <f t="shared" si="219"/>
        <v>0.36249999999999999</v>
      </c>
    </row>
    <row r="7000" spans="1:15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>
        <f t="shared" si="218"/>
        <v>12.96</v>
      </c>
      <c r="O7000" s="1">
        <f t="shared" si="219"/>
        <v>0.48999999999999994</v>
      </c>
    </row>
    <row r="7001" spans="1:15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>
        <f t="shared" si="218"/>
        <v>208.44</v>
      </c>
      <c r="O7001" s="1">
        <f t="shared" si="219"/>
        <v>0.3</v>
      </c>
    </row>
    <row r="7002" spans="1:15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>
        <f t="shared" si="218"/>
        <v>25.76</v>
      </c>
      <c r="O7002" s="1">
        <f t="shared" si="219"/>
        <v>0.03</v>
      </c>
    </row>
    <row r="7003" spans="1:15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>
        <f t="shared" si="218"/>
        <v>366.74400000000003</v>
      </c>
      <c r="O7003" s="1">
        <f t="shared" si="219"/>
        <v>-0.3</v>
      </c>
    </row>
    <row r="7004" spans="1:15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>
        <f t="shared" si="218"/>
        <v>289.24</v>
      </c>
      <c r="O7004" s="1">
        <f t="shared" si="219"/>
        <v>0.09</v>
      </c>
    </row>
    <row r="7005" spans="1:15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>
        <f t="shared" si="218"/>
        <v>69.456000000000003</v>
      </c>
      <c r="O7005" s="1">
        <f t="shared" si="219"/>
        <v>0.32500000000000001</v>
      </c>
    </row>
    <row r="7006" spans="1:15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>
        <f t="shared" si="218"/>
        <v>5.1840000000000002</v>
      </c>
      <c r="O7006" s="1">
        <f t="shared" si="219"/>
        <v>0.35</v>
      </c>
    </row>
    <row r="7007" spans="1:15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>
        <f t="shared" si="218"/>
        <v>205.16399999999999</v>
      </c>
      <c r="O7007" s="1">
        <f t="shared" si="219"/>
        <v>6.6666666666666666E-2</v>
      </c>
    </row>
    <row r="7008" spans="1:15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>
        <f t="shared" si="218"/>
        <v>8.5440000000000005</v>
      </c>
      <c r="O7008" s="1">
        <f t="shared" si="219"/>
        <v>-0.875</v>
      </c>
    </row>
    <row r="7009" spans="1:15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>
        <f t="shared" si="218"/>
        <v>12.827999999999999</v>
      </c>
      <c r="O7009" s="1">
        <f t="shared" si="219"/>
        <v>-0.7</v>
      </c>
    </row>
    <row r="7010" spans="1:15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>
        <f t="shared" si="218"/>
        <v>598.45799999999997</v>
      </c>
      <c r="O7010" s="1">
        <f t="shared" si="219"/>
        <v>-7.1428571428571438E-2</v>
      </c>
    </row>
    <row r="7011" spans="1:15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>
        <f t="shared" si="218"/>
        <v>25.984000000000002</v>
      </c>
      <c r="O7011" s="1">
        <f t="shared" si="219"/>
        <v>-0.15</v>
      </c>
    </row>
    <row r="7012" spans="1:15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>
        <f t="shared" si="218"/>
        <v>17.96</v>
      </c>
      <c r="O7012" s="1">
        <f t="shared" si="219"/>
        <v>0.32499999999999996</v>
      </c>
    </row>
    <row r="7013" spans="1:15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>
        <f t="shared" si="218"/>
        <v>5.04</v>
      </c>
      <c r="O7013" s="1">
        <f t="shared" si="219"/>
        <v>0.03</v>
      </c>
    </row>
    <row r="7014" spans="1:15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>
        <f t="shared" si="218"/>
        <v>208.16</v>
      </c>
      <c r="O7014" s="1">
        <f t="shared" si="219"/>
        <v>0.27</v>
      </c>
    </row>
    <row r="7015" spans="1:15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>
        <f t="shared" si="218"/>
        <v>148.25700000000001</v>
      </c>
      <c r="O7015" s="1">
        <f t="shared" si="219"/>
        <v>0.10588235294117647</v>
      </c>
    </row>
    <row r="7016" spans="1:15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>
        <f t="shared" si="218"/>
        <v>146.76</v>
      </c>
      <c r="O7016" s="1">
        <f t="shared" si="219"/>
        <v>0.26</v>
      </c>
    </row>
    <row r="7017" spans="1:15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>
        <f t="shared" si="218"/>
        <v>32.96</v>
      </c>
      <c r="O7017" s="1">
        <f t="shared" si="219"/>
        <v>0.43</v>
      </c>
    </row>
    <row r="7018" spans="1:15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>
        <f t="shared" si="218"/>
        <v>587.97</v>
      </c>
      <c r="O7018" s="1">
        <f t="shared" si="219"/>
        <v>0.27999999999999997</v>
      </c>
    </row>
    <row r="7019" spans="1:15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>
        <f t="shared" si="218"/>
        <v>14.94</v>
      </c>
      <c r="O7019" s="1">
        <f t="shared" si="219"/>
        <v>0.47000000000000003</v>
      </c>
    </row>
    <row r="7020" spans="1:15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>
        <f t="shared" si="218"/>
        <v>25.83</v>
      </c>
      <c r="O7020" s="1">
        <f t="shared" si="219"/>
        <v>0.47000000000000003</v>
      </c>
    </row>
    <row r="7021" spans="1:15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>
        <f t="shared" si="218"/>
        <v>15.552</v>
      </c>
      <c r="O7021" s="1">
        <f t="shared" si="219"/>
        <v>0.35000000000000003</v>
      </c>
    </row>
    <row r="7022" spans="1:15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>
        <f t="shared" si="218"/>
        <v>6.8</v>
      </c>
      <c r="O7022" s="1">
        <f t="shared" si="219"/>
        <v>7.4999999999999997E-2</v>
      </c>
    </row>
    <row r="7023" spans="1:15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>
        <f t="shared" si="218"/>
        <v>4.2240000000000002</v>
      </c>
      <c r="O7023" s="1">
        <f t="shared" si="219"/>
        <v>0.3</v>
      </c>
    </row>
    <row r="7024" spans="1:15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>
        <f t="shared" si="218"/>
        <v>143.63999999999999</v>
      </c>
      <c r="O7024" s="1">
        <f t="shared" si="219"/>
        <v>7.5000000000000011E-2</v>
      </c>
    </row>
    <row r="7025" spans="1:15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>
        <f t="shared" si="218"/>
        <v>31.103999999999999</v>
      </c>
      <c r="O7025" s="1">
        <f t="shared" si="219"/>
        <v>0.35000000000000003</v>
      </c>
    </row>
    <row r="7026" spans="1:15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>
        <f t="shared" si="218"/>
        <v>223.05600000000001</v>
      </c>
      <c r="O7026" s="1">
        <f t="shared" si="219"/>
        <v>0.3125</v>
      </c>
    </row>
    <row r="7027" spans="1:15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>
        <f t="shared" si="218"/>
        <v>227.46</v>
      </c>
      <c r="O7027" s="1">
        <f t="shared" si="219"/>
        <v>0.28999999999999998</v>
      </c>
    </row>
    <row r="7028" spans="1:15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>
        <f t="shared" si="218"/>
        <v>46.24</v>
      </c>
      <c r="O7028" s="1">
        <f t="shared" si="219"/>
        <v>0.33749999999999997</v>
      </c>
    </row>
    <row r="7029" spans="1:15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>
        <f t="shared" si="218"/>
        <v>5.22</v>
      </c>
      <c r="O7029" s="1">
        <f t="shared" si="219"/>
        <v>0.45999999999999996</v>
      </c>
    </row>
    <row r="7030" spans="1:15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>
        <f t="shared" si="218"/>
        <v>33.9</v>
      </c>
      <c r="O7030" s="1">
        <f t="shared" si="219"/>
        <v>0.46</v>
      </c>
    </row>
    <row r="7031" spans="1:15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>
        <f t="shared" si="218"/>
        <v>28.14</v>
      </c>
      <c r="O7031" s="1">
        <f t="shared" si="219"/>
        <v>0.27999999999999997</v>
      </c>
    </row>
    <row r="7032" spans="1:15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>
        <f t="shared" si="218"/>
        <v>36</v>
      </c>
      <c r="O7032" s="1">
        <f t="shared" si="219"/>
        <v>0.18000000000000002</v>
      </c>
    </row>
    <row r="7033" spans="1:15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>
        <f t="shared" si="218"/>
        <v>92.94</v>
      </c>
      <c r="O7033" s="1">
        <f t="shared" si="219"/>
        <v>0.27</v>
      </c>
    </row>
    <row r="7034" spans="1:15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>
        <f t="shared" si="218"/>
        <v>245.64599999999999</v>
      </c>
      <c r="O7034" s="1">
        <f t="shared" si="219"/>
        <v>3.3333333333333333E-2</v>
      </c>
    </row>
    <row r="7035" spans="1:15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>
        <f t="shared" si="218"/>
        <v>55.008000000000003</v>
      </c>
      <c r="O7035" s="1">
        <f t="shared" si="219"/>
        <v>0.3125</v>
      </c>
    </row>
    <row r="7036" spans="1:15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>
        <f t="shared" si="218"/>
        <v>35.231999999999999</v>
      </c>
      <c r="O7036" s="1">
        <f t="shared" si="219"/>
        <v>0.32500000000000001</v>
      </c>
    </row>
    <row r="7037" spans="1:15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>
        <f t="shared" si="218"/>
        <v>523.39200000000005</v>
      </c>
      <c r="O7037" s="1">
        <f t="shared" si="219"/>
        <v>9.9999999999999992E-2</v>
      </c>
    </row>
    <row r="7038" spans="1:15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>
        <f t="shared" si="218"/>
        <v>479.98399999999998</v>
      </c>
      <c r="O7038" s="1">
        <f t="shared" si="219"/>
        <v>0.1875</v>
      </c>
    </row>
    <row r="7039" spans="1:15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>
        <f t="shared" si="218"/>
        <v>12.96</v>
      </c>
      <c r="O7039" s="1">
        <f t="shared" si="219"/>
        <v>0.47999999999999993</v>
      </c>
    </row>
    <row r="7040" spans="1:15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>
        <f t="shared" si="218"/>
        <v>17.940000000000001</v>
      </c>
      <c r="O7040" s="1">
        <f t="shared" si="219"/>
        <v>0.36</v>
      </c>
    </row>
    <row r="7041" spans="1:15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>
        <f t="shared" si="218"/>
        <v>166.72</v>
      </c>
      <c r="O7041" s="1">
        <f t="shared" si="219"/>
        <v>0.25</v>
      </c>
    </row>
    <row r="7042" spans="1:15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>
        <f t="shared" si="218"/>
        <v>24.815999999999999</v>
      </c>
      <c r="O7042" s="1">
        <f t="shared" si="219"/>
        <v>0.33750000000000002</v>
      </c>
    </row>
    <row r="7043" spans="1:15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>
        <f t="shared" ref="N7043:N7106" si="220">J7043</f>
        <v>124.36</v>
      </c>
      <c r="O7043" s="1">
        <f t="shared" ref="O7043:O7106" si="221">M7043/J7043</f>
        <v>0.22</v>
      </c>
    </row>
    <row r="7044" spans="1:15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>
        <f t="shared" si="220"/>
        <v>599.97</v>
      </c>
      <c r="O7044" s="1">
        <f t="shared" si="221"/>
        <v>0.11666666666666665</v>
      </c>
    </row>
    <row r="7045" spans="1:15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>
        <f t="shared" si="220"/>
        <v>198.744</v>
      </c>
      <c r="O7045" s="1">
        <f t="shared" si="221"/>
        <v>-7.1428571428571425E-2</v>
      </c>
    </row>
    <row r="7046" spans="1:15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>
        <f t="shared" si="220"/>
        <v>9.1839999999999993</v>
      </c>
      <c r="O7046" s="1">
        <f t="shared" si="221"/>
        <v>0.125</v>
      </c>
    </row>
    <row r="7047" spans="1:15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>
        <f t="shared" si="220"/>
        <v>9.2479999999999993</v>
      </c>
      <c r="O7047" s="1">
        <f t="shared" si="221"/>
        <v>0.36249999999999999</v>
      </c>
    </row>
    <row r="7048" spans="1:15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>
        <f t="shared" si="220"/>
        <v>99.591999999999999</v>
      </c>
      <c r="O7048" s="1">
        <f t="shared" si="221"/>
        <v>2.4999999999999998E-2</v>
      </c>
    </row>
    <row r="7049" spans="1:15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>
        <f t="shared" si="220"/>
        <v>399.96</v>
      </c>
      <c r="O7049" s="1">
        <f t="shared" si="221"/>
        <v>0.35</v>
      </c>
    </row>
    <row r="7050" spans="1:15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>
        <f t="shared" si="220"/>
        <v>15.552</v>
      </c>
      <c r="O7050" s="1">
        <f t="shared" si="221"/>
        <v>0.35000000000000003</v>
      </c>
    </row>
    <row r="7051" spans="1:15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>
        <f t="shared" si="220"/>
        <v>14.576000000000001</v>
      </c>
      <c r="O7051" s="1">
        <f t="shared" si="221"/>
        <v>0.16249999999999998</v>
      </c>
    </row>
    <row r="7052" spans="1:15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>
        <f t="shared" si="220"/>
        <v>209.6</v>
      </c>
      <c r="O7052" s="1">
        <f t="shared" si="221"/>
        <v>0.32500000000000001</v>
      </c>
    </row>
    <row r="7053" spans="1:15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>
        <f t="shared" si="220"/>
        <v>23.32</v>
      </c>
      <c r="O7053" s="1">
        <f t="shared" si="221"/>
        <v>0.26</v>
      </c>
    </row>
    <row r="7054" spans="1:15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>
        <f t="shared" si="220"/>
        <v>30.98</v>
      </c>
      <c r="O7054" s="1">
        <f t="shared" si="221"/>
        <v>0.45</v>
      </c>
    </row>
    <row r="7055" spans="1:15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>
        <f t="shared" si="220"/>
        <v>119.96</v>
      </c>
      <c r="O7055" s="1">
        <f t="shared" si="221"/>
        <v>0.21000000000000002</v>
      </c>
    </row>
    <row r="7056" spans="1:15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>
        <f t="shared" si="220"/>
        <v>363.92</v>
      </c>
      <c r="O7056" s="1">
        <f t="shared" si="221"/>
        <v>-8.7499999999999994E-2</v>
      </c>
    </row>
    <row r="7057" spans="1:15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>
        <f t="shared" si="220"/>
        <v>35.808</v>
      </c>
      <c r="O7057" s="1">
        <f t="shared" si="221"/>
        <v>0.3125</v>
      </c>
    </row>
    <row r="7058" spans="1:15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>
        <f t="shared" si="220"/>
        <v>122.688</v>
      </c>
      <c r="O7058" s="1">
        <f t="shared" si="221"/>
        <v>0.32500000000000001</v>
      </c>
    </row>
    <row r="7059" spans="1:15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>
        <f t="shared" si="220"/>
        <v>892.13599999999997</v>
      </c>
      <c r="O7059" s="1">
        <f t="shared" si="221"/>
        <v>0.125</v>
      </c>
    </row>
    <row r="7060" spans="1:15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>
        <f t="shared" si="220"/>
        <v>50.22</v>
      </c>
      <c r="O7060" s="1">
        <f t="shared" si="221"/>
        <v>0.04</v>
      </c>
    </row>
    <row r="7061" spans="1:15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>
        <f t="shared" si="220"/>
        <v>83.42</v>
      </c>
      <c r="O7061" s="1">
        <f t="shared" si="221"/>
        <v>0.28999999999999998</v>
      </c>
    </row>
    <row r="7062" spans="1:15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>
        <f t="shared" si="220"/>
        <v>5.8719999999999999</v>
      </c>
      <c r="O7062" s="1">
        <f t="shared" si="221"/>
        <v>0.36249999999999999</v>
      </c>
    </row>
    <row r="7063" spans="1:15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>
        <f t="shared" si="220"/>
        <v>12.144</v>
      </c>
      <c r="O7063" s="1">
        <f t="shared" si="221"/>
        <v>0.33750000000000002</v>
      </c>
    </row>
    <row r="7064" spans="1:15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>
        <f t="shared" si="220"/>
        <v>27.792000000000002</v>
      </c>
      <c r="O7064" s="1">
        <f t="shared" si="221"/>
        <v>0.375</v>
      </c>
    </row>
    <row r="7065" spans="1:15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>
        <f t="shared" si="220"/>
        <v>6.2080000000000002</v>
      </c>
      <c r="O7065" s="1">
        <f t="shared" si="221"/>
        <v>0.1125</v>
      </c>
    </row>
    <row r="7066" spans="1:15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>
        <f t="shared" si="220"/>
        <v>32.67</v>
      </c>
      <c r="O7066" s="1">
        <f t="shared" si="221"/>
        <v>0.25999999999999995</v>
      </c>
    </row>
    <row r="7067" spans="1:15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>
        <f t="shared" si="220"/>
        <v>1261.33</v>
      </c>
      <c r="O7067" s="1">
        <f t="shared" si="221"/>
        <v>0.26</v>
      </c>
    </row>
    <row r="7068" spans="1:15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>
        <f t="shared" si="220"/>
        <v>38.880000000000003</v>
      </c>
      <c r="O7068" s="1">
        <f t="shared" si="221"/>
        <v>0.48000000000000004</v>
      </c>
    </row>
    <row r="7069" spans="1:15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>
        <f t="shared" si="220"/>
        <v>1.964</v>
      </c>
      <c r="O7069" s="1">
        <f t="shared" si="221"/>
        <v>-1.6500000000000001</v>
      </c>
    </row>
    <row r="7070" spans="1:15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>
        <f t="shared" si="220"/>
        <v>82.656000000000006</v>
      </c>
      <c r="O7070" s="1">
        <f t="shared" si="221"/>
        <v>0.37499999999999994</v>
      </c>
    </row>
    <row r="7071" spans="1:15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>
        <f t="shared" si="220"/>
        <v>5.98</v>
      </c>
      <c r="O7071" s="1">
        <f t="shared" si="221"/>
        <v>0.44999999999999996</v>
      </c>
    </row>
    <row r="7072" spans="1:15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>
        <f t="shared" si="220"/>
        <v>9.2479999999999993</v>
      </c>
      <c r="O7072" s="1">
        <f t="shared" si="221"/>
        <v>0.36249999999999999</v>
      </c>
    </row>
    <row r="7073" spans="1:15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>
        <f t="shared" si="220"/>
        <v>4.4480000000000004</v>
      </c>
      <c r="O7073" s="1">
        <f t="shared" si="221"/>
        <v>7.4999999999999997E-2</v>
      </c>
    </row>
    <row r="7074" spans="1:15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>
        <f t="shared" si="220"/>
        <v>5.1840000000000002</v>
      </c>
      <c r="O7074" s="1">
        <f t="shared" si="221"/>
        <v>0.35</v>
      </c>
    </row>
    <row r="7075" spans="1:15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>
        <f t="shared" si="220"/>
        <v>175.92</v>
      </c>
      <c r="O7075" s="1">
        <f t="shared" si="221"/>
        <v>8.7500000000000008E-2</v>
      </c>
    </row>
    <row r="7076" spans="1:15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>
        <f t="shared" si="220"/>
        <v>4.7519999999999998</v>
      </c>
      <c r="O7076" s="1">
        <f t="shared" si="221"/>
        <v>-1.7500000000000002</v>
      </c>
    </row>
    <row r="7077" spans="1:15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>
        <f t="shared" si="220"/>
        <v>13.343999999999999</v>
      </c>
      <c r="O7077" s="1">
        <f t="shared" si="221"/>
        <v>7.4999999999999997E-2</v>
      </c>
    </row>
    <row r="7078" spans="1:15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>
        <f t="shared" si="220"/>
        <v>54.9</v>
      </c>
      <c r="O7078" s="1">
        <f t="shared" si="221"/>
        <v>0.49</v>
      </c>
    </row>
    <row r="7079" spans="1:15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>
        <f t="shared" si="220"/>
        <v>22.911000000000001</v>
      </c>
      <c r="O7079" s="1">
        <f t="shared" si="221"/>
        <v>-0.76666666666666672</v>
      </c>
    </row>
    <row r="7080" spans="1:15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>
        <f t="shared" si="220"/>
        <v>309.45600000000002</v>
      </c>
      <c r="O7080" s="1">
        <f t="shared" si="221"/>
        <v>0.11249999999999999</v>
      </c>
    </row>
    <row r="7081" spans="1:15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>
        <f t="shared" si="220"/>
        <v>19.456</v>
      </c>
      <c r="O7081" s="1">
        <f t="shared" si="221"/>
        <v>0.17499999999999999</v>
      </c>
    </row>
    <row r="7082" spans="1:15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>
        <f t="shared" si="220"/>
        <v>472.51799999999997</v>
      </c>
      <c r="O7082" s="1">
        <f t="shared" si="221"/>
        <v>-0.31666666666666665</v>
      </c>
    </row>
    <row r="7083" spans="1:15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>
        <f t="shared" si="220"/>
        <v>1012.68</v>
      </c>
      <c r="O7083" s="1">
        <f t="shared" si="221"/>
        <v>0.3</v>
      </c>
    </row>
    <row r="7084" spans="1:15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>
        <f t="shared" si="220"/>
        <v>17.22</v>
      </c>
      <c r="O7084" s="1">
        <f t="shared" si="221"/>
        <v>-0.73333333333333339</v>
      </c>
    </row>
    <row r="7085" spans="1:15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>
        <f t="shared" si="220"/>
        <v>3.52</v>
      </c>
      <c r="O7085" s="1">
        <f t="shared" si="221"/>
        <v>0.48</v>
      </c>
    </row>
    <row r="7086" spans="1:15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>
        <f t="shared" si="220"/>
        <v>1626.192</v>
      </c>
      <c r="O7086" s="1">
        <f t="shared" si="221"/>
        <v>7.4999999999999997E-2</v>
      </c>
    </row>
    <row r="7087" spans="1:15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>
        <f t="shared" si="220"/>
        <v>8.5950000000000006</v>
      </c>
      <c r="O7087" s="1">
        <f t="shared" si="221"/>
        <v>-0.73333333333333328</v>
      </c>
    </row>
    <row r="7088" spans="1:15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>
        <f t="shared" si="220"/>
        <v>190.89599999999999</v>
      </c>
      <c r="O7088" s="1">
        <f t="shared" si="221"/>
        <v>-0.22500000000000001</v>
      </c>
    </row>
    <row r="7089" spans="1:15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>
        <f t="shared" si="220"/>
        <v>99.87</v>
      </c>
      <c r="O7089" s="1">
        <f t="shared" si="221"/>
        <v>0.24000000000000002</v>
      </c>
    </row>
    <row r="7090" spans="1:15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>
        <f t="shared" si="220"/>
        <v>79.36</v>
      </c>
      <c r="O7090" s="1">
        <f t="shared" si="221"/>
        <v>0.3</v>
      </c>
    </row>
    <row r="7091" spans="1:15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>
        <f t="shared" si="220"/>
        <v>119.96</v>
      </c>
      <c r="O7091" s="1">
        <f t="shared" si="221"/>
        <v>6.25E-2</v>
      </c>
    </row>
    <row r="7092" spans="1:15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>
        <f t="shared" si="220"/>
        <v>106.32</v>
      </c>
      <c r="O7092" s="1">
        <f t="shared" si="221"/>
        <v>0.47000000000000003</v>
      </c>
    </row>
    <row r="7093" spans="1:15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>
        <f t="shared" si="220"/>
        <v>163.44</v>
      </c>
      <c r="O7093" s="1">
        <f t="shared" si="221"/>
        <v>0.27999999999999997</v>
      </c>
    </row>
    <row r="7094" spans="1:15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>
        <f t="shared" si="220"/>
        <v>42.76</v>
      </c>
      <c r="O7094" s="1">
        <f t="shared" si="221"/>
        <v>0.26</v>
      </c>
    </row>
    <row r="7095" spans="1:15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>
        <f t="shared" si="220"/>
        <v>51.55</v>
      </c>
      <c r="O7095" s="1">
        <f t="shared" si="221"/>
        <v>0.47000000000000003</v>
      </c>
    </row>
    <row r="7096" spans="1:15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>
        <f t="shared" si="220"/>
        <v>479.952</v>
      </c>
      <c r="O7096" s="1">
        <f t="shared" si="221"/>
        <v>0.1875</v>
      </c>
    </row>
    <row r="7097" spans="1:15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>
        <f t="shared" si="220"/>
        <v>146.68799999999999</v>
      </c>
      <c r="O7097" s="1">
        <f t="shared" si="221"/>
        <v>0.37500000000000006</v>
      </c>
    </row>
    <row r="7098" spans="1:15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>
        <f t="shared" si="220"/>
        <v>276.78399999999999</v>
      </c>
      <c r="O7098" s="1">
        <f t="shared" si="221"/>
        <v>0.32500000000000001</v>
      </c>
    </row>
    <row r="7099" spans="1:15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>
        <f t="shared" si="220"/>
        <v>25.32</v>
      </c>
      <c r="O7099" s="1">
        <f t="shared" si="221"/>
        <v>0.36249999999999999</v>
      </c>
    </row>
    <row r="7100" spans="1:15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>
        <f t="shared" si="220"/>
        <v>318.95999999999998</v>
      </c>
      <c r="O7100" s="1">
        <f t="shared" si="221"/>
        <v>0.47000000000000003</v>
      </c>
    </row>
    <row r="7101" spans="1:15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>
        <f t="shared" si="220"/>
        <v>212.64</v>
      </c>
      <c r="O7101" s="1">
        <f t="shared" si="221"/>
        <v>0.47000000000000003</v>
      </c>
    </row>
    <row r="7102" spans="1:15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>
        <f t="shared" si="220"/>
        <v>23.472000000000001</v>
      </c>
      <c r="O7102" s="1">
        <f t="shared" si="221"/>
        <v>0.37499999999999994</v>
      </c>
    </row>
    <row r="7103" spans="1:15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>
        <f t="shared" si="220"/>
        <v>19.648</v>
      </c>
      <c r="O7103" s="1">
        <f t="shared" si="221"/>
        <v>0.33749999999999997</v>
      </c>
    </row>
    <row r="7104" spans="1:15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>
        <f t="shared" si="220"/>
        <v>6.57</v>
      </c>
      <c r="O7104" s="1">
        <f t="shared" si="221"/>
        <v>-0.76666666666666661</v>
      </c>
    </row>
    <row r="7105" spans="1:15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>
        <f t="shared" si="220"/>
        <v>421.1</v>
      </c>
      <c r="O7105" s="1">
        <f t="shared" si="221"/>
        <v>0.25</v>
      </c>
    </row>
    <row r="7106" spans="1:15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>
        <f t="shared" si="220"/>
        <v>760.11599999999999</v>
      </c>
      <c r="O7106" s="1">
        <f t="shared" si="221"/>
        <v>-5.7142857142857148E-2</v>
      </c>
    </row>
    <row r="7107" spans="1:15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>
        <f t="shared" ref="N7107:N7170" si="222">J7107</f>
        <v>38.783999999999999</v>
      </c>
      <c r="O7107" s="1">
        <f t="shared" ref="O7107:O7170" si="223">M7107/J7107</f>
        <v>0.1875</v>
      </c>
    </row>
    <row r="7108" spans="1:15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>
        <f t="shared" si="222"/>
        <v>122.328</v>
      </c>
      <c r="O7108" s="1">
        <f t="shared" si="223"/>
        <v>1.2499999999999999E-2</v>
      </c>
    </row>
    <row r="7109" spans="1:15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>
        <f t="shared" si="222"/>
        <v>25.98</v>
      </c>
      <c r="O7109" s="1">
        <f t="shared" si="223"/>
        <v>0.03</v>
      </c>
    </row>
    <row r="7110" spans="1:15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>
        <f t="shared" si="222"/>
        <v>3.28</v>
      </c>
      <c r="O7110" s="1">
        <f t="shared" si="223"/>
        <v>0.45</v>
      </c>
    </row>
    <row r="7111" spans="1:15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>
        <f t="shared" si="222"/>
        <v>459.88</v>
      </c>
      <c r="O7111" s="1">
        <f t="shared" si="223"/>
        <v>3.0000000000000002E-2</v>
      </c>
    </row>
    <row r="7112" spans="1:15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>
        <f t="shared" si="222"/>
        <v>7.76</v>
      </c>
      <c r="O7112" s="1">
        <f t="shared" si="223"/>
        <v>0.28999999999999998</v>
      </c>
    </row>
    <row r="7113" spans="1:15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>
        <f t="shared" si="222"/>
        <v>71.959999999999994</v>
      </c>
      <c r="O7113" s="1">
        <f t="shared" si="223"/>
        <v>0.25</v>
      </c>
    </row>
    <row r="7114" spans="1:15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>
        <f t="shared" si="222"/>
        <v>54.9</v>
      </c>
      <c r="O7114" s="1">
        <f t="shared" si="223"/>
        <v>0.28000000000000003</v>
      </c>
    </row>
    <row r="7115" spans="1:15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>
        <f t="shared" si="222"/>
        <v>9.2799999999999994</v>
      </c>
      <c r="O7115" s="1">
        <f t="shared" si="223"/>
        <v>0.35000000000000003</v>
      </c>
    </row>
    <row r="7116" spans="1:15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>
        <f t="shared" si="222"/>
        <v>1685.88</v>
      </c>
      <c r="O7116" s="1">
        <f t="shared" si="223"/>
        <v>0.19</v>
      </c>
    </row>
    <row r="7117" spans="1:15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>
        <f t="shared" si="222"/>
        <v>5.7279999999999998</v>
      </c>
      <c r="O7117" s="1">
        <f t="shared" si="223"/>
        <v>0.35</v>
      </c>
    </row>
    <row r="7118" spans="1:15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>
        <f t="shared" si="222"/>
        <v>61.96</v>
      </c>
      <c r="O7118" s="1">
        <f t="shared" si="223"/>
        <v>0.45</v>
      </c>
    </row>
    <row r="7119" spans="1:15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>
        <f t="shared" si="222"/>
        <v>1.3440000000000001</v>
      </c>
      <c r="O7119" s="1">
        <f t="shared" si="223"/>
        <v>0.35</v>
      </c>
    </row>
    <row r="7120" spans="1:15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>
        <f t="shared" si="222"/>
        <v>17.940000000000001</v>
      </c>
      <c r="O7120" s="1">
        <f t="shared" si="223"/>
        <v>0.48999999999999994</v>
      </c>
    </row>
    <row r="7121" spans="1:15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>
        <f t="shared" si="222"/>
        <v>13.904</v>
      </c>
      <c r="O7121" s="1">
        <f t="shared" si="223"/>
        <v>0.32499999999999996</v>
      </c>
    </row>
    <row r="7122" spans="1:15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>
        <f t="shared" si="222"/>
        <v>67.194000000000003</v>
      </c>
      <c r="O7122" s="1">
        <f t="shared" si="223"/>
        <v>-0.76666666666666661</v>
      </c>
    </row>
    <row r="7123" spans="1:15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>
        <f t="shared" si="222"/>
        <v>41.86</v>
      </c>
      <c r="O7123" s="1">
        <f t="shared" si="223"/>
        <v>0.45</v>
      </c>
    </row>
    <row r="7124" spans="1:15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>
        <f t="shared" si="222"/>
        <v>141.96</v>
      </c>
      <c r="O7124" s="1">
        <f t="shared" si="223"/>
        <v>0.28999999999999998</v>
      </c>
    </row>
    <row r="7125" spans="1:15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>
        <f t="shared" si="222"/>
        <v>10.02</v>
      </c>
      <c r="O7125" s="1">
        <f t="shared" si="223"/>
        <v>0.44000000000000006</v>
      </c>
    </row>
    <row r="7126" spans="1:15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>
        <f t="shared" si="222"/>
        <v>144.12</v>
      </c>
      <c r="O7126" s="1">
        <f t="shared" si="223"/>
        <v>0.48</v>
      </c>
    </row>
    <row r="7127" spans="1:15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>
        <f t="shared" si="222"/>
        <v>17.940000000000001</v>
      </c>
      <c r="O7127" s="1">
        <f t="shared" si="223"/>
        <v>0.48999999999999994</v>
      </c>
    </row>
    <row r="7128" spans="1:15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>
        <f t="shared" si="222"/>
        <v>13.89</v>
      </c>
      <c r="O7128" s="1">
        <f t="shared" si="223"/>
        <v>0.33</v>
      </c>
    </row>
    <row r="7129" spans="1:15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>
        <f t="shared" si="222"/>
        <v>16.45</v>
      </c>
      <c r="O7129" s="1">
        <f t="shared" si="223"/>
        <v>0.46</v>
      </c>
    </row>
    <row r="7130" spans="1:15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>
        <f t="shared" si="222"/>
        <v>19.920000000000002</v>
      </c>
      <c r="O7130" s="1">
        <f t="shared" si="223"/>
        <v>0.32999999999999996</v>
      </c>
    </row>
    <row r="7131" spans="1:15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>
        <f t="shared" si="222"/>
        <v>35.167999999999999</v>
      </c>
      <c r="O7131" s="1">
        <f t="shared" si="223"/>
        <v>0.23749999999999999</v>
      </c>
    </row>
    <row r="7132" spans="1:15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>
        <f t="shared" si="222"/>
        <v>123.08799999999999</v>
      </c>
      <c r="O7132" s="1">
        <f t="shared" si="223"/>
        <v>0.32500000000000001</v>
      </c>
    </row>
    <row r="7133" spans="1:15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>
        <f t="shared" si="222"/>
        <v>257.94</v>
      </c>
      <c r="O7133" s="1">
        <f t="shared" si="223"/>
        <v>0.26</v>
      </c>
    </row>
    <row r="7134" spans="1:15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>
        <f t="shared" si="222"/>
        <v>1879.96</v>
      </c>
      <c r="O7134" s="1">
        <f t="shared" si="223"/>
        <v>0.28999999999999998</v>
      </c>
    </row>
    <row r="7135" spans="1:15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>
        <f t="shared" si="222"/>
        <v>27.46</v>
      </c>
      <c r="O7135" s="1">
        <f t="shared" si="223"/>
        <v>0.36</v>
      </c>
    </row>
    <row r="7136" spans="1:15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>
        <f t="shared" si="222"/>
        <v>89.98</v>
      </c>
      <c r="O7136" s="1">
        <f t="shared" si="223"/>
        <v>0.47999999999999993</v>
      </c>
    </row>
    <row r="7137" spans="1:15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>
        <f t="shared" si="222"/>
        <v>828.6</v>
      </c>
      <c r="O7137" s="1">
        <f t="shared" si="223"/>
        <v>0.28999999999999998</v>
      </c>
    </row>
    <row r="7138" spans="1:15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>
        <f t="shared" si="222"/>
        <v>7.23</v>
      </c>
      <c r="O7138" s="1">
        <f t="shared" si="223"/>
        <v>-0.79999999999999993</v>
      </c>
    </row>
    <row r="7139" spans="1:15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>
        <f t="shared" si="222"/>
        <v>17.440000000000001</v>
      </c>
      <c r="O7139" s="1">
        <f t="shared" si="223"/>
        <v>7.4999999999999997E-2</v>
      </c>
    </row>
    <row r="7140" spans="1:15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>
        <f t="shared" si="222"/>
        <v>62.88</v>
      </c>
      <c r="O7140" s="1">
        <f t="shared" si="223"/>
        <v>-0.8</v>
      </c>
    </row>
    <row r="7141" spans="1:15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>
        <f t="shared" si="222"/>
        <v>290.35199999999998</v>
      </c>
      <c r="O7141" s="1">
        <f t="shared" si="223"/>
        <v>-0.125</v>
      </c>
    </row>
    <row r="7142" spans="1:15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>
        <f t="shared" si="222"/>
        <v>113.52</v>
      </c>
      <c r="O7142" s="1">
        <f t="shared" si="223"/>
        <v>0.41000000000000003</v>
      </c>
    </row>
    <row r="7143" spans="1:15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>
        <f t="shared" si="222"/>
        <v>135.30000000000001</v>
      </c>
      <c r="O7143" s="1">
        <f t="shared" si="223"/>
        <v>0.27999999999999997</v>
      </c>
    </row>
    <row r="7144" spans="1:15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>
        <f t="shared" si="222"/>
        <v>111.15</v>
      </c>
      <c r="O7144" s="1">
        <f t="shared" si="223"/>
        <v>0.43999999999999995</v>
      </c>
    </row>
    <row r="7145" spans="1:15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>
        <f t="shared" si="222"/>
        <v>776.85</v>
      </c>
      <c r="O7145" s="1">
        <f t="shared" si="223"/>
        <v>-0.23333333333333331</v>
      </c>
    </row>
    <row r="7146" spans="1:15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>
        <f t="shared" si="222"/>
        <v>12.294</v>
      </c>
      <c r="O7146" s="1">
        <f t="shared" si="223"/>
        <v>-0.7</v>
      </c>
    </row>
    <row r="7147" spans="1:15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>
        <f t="shared" si="222"/>
        <v>154.76400000000001</v>
      </c>
      <c r="O7147" s="1">
        <f t="shared" si="223"/>
        <v>-0.3</v>
      </c>
    </row>
    <row r="7148" spans="1:15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>
        <f t="shared" si="222"/>
        <v>43.28</v>
      </c>
      <c r="O7148" s="1">
        <f t="shared" si="223"/>
        <v>7.4999999999999997E-2</v>
      </c>
    </row>
    <row r="7149" spans="1:15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>
        <f t="shared" si="222"/>
        <v>92.94</v>
      </c>
      <c r="O7149" s="1">
        <f t="shared" si="223"/>
        <v>0.45</v>
      </c>
    </row>
    <row r="7150" spans="1:15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>
        <f t="shared" si="222"/>
        <v>52.56</v>
      </c>
      <c r="O7150" s="1">
        <f t="shared" si="223"/>
        <v>0.35</v>
      </c>
    </row>
    <row r="7151" spans="1:15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>
        <f t="shared" si="222"/>
        <v>971.88</v>
      </c>
      <c r="O7151" s="1">
        <f t="shared" si="223"/>
        <v>0.1125</v>
      </c>
    </row>
    <row r="7152" spans="1:15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>
        <f t="shared" si="222"/>
        <v>141.96</v>
      </c>
      <c r="O7152" s="1">
        <f t="shared" si="223"/>
        <v>0.25</v>
      </c>
    </row>
    <row r="7153" spans="1:15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>
        <f t="shared" si="222"/>
        <v>182.55</v>
      </c>
      <c r="O7153" s="1">
        <f t="shared" si="223"/>
        <v>-0.73999999999999988</v>
      </c>
    </row>
    <row r="7154" spans="1:15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>
        <f t="shared" si="222"/>
        <v>88.768000000000001</v>
      </c>
      <c r="O7154" s="1">
        <f t="shared" si="223"/>
        <v>0.35</v>
      </c>
    </row>
    <row r="7155" spans="1:15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>
        <f t="shared" si="222"/>
        <v>53.088000000000001</v>
      </c>
      <c r="O7155" s="1">
        <f t="shared" si="223"/>
        <v>-2.0499999999999998</v>
      </c>
    </row>
    <row r="7156" spans="1:15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>
        <f t="shared" si="222"/>
        <v>275.88</v>
      </c>
      <c r="O7156" s="1">
        <f t="shared" si="223"/>
        <v>0.17</v>
      </c>
    </row>
    <row r="7157" spans="1:15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>
        <f t="shared" si="222"/>
        <v>157.9</v>
      </c>
      <c r="O7157" s="1">
        <f t="shared" si="223"/>
        <v>0.46999999999999992</v>
      </c>
    </row>
    <row r="7158" spans="1:15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>
        <f t="shared" si="222"/>
        <v>4.91</v>
      </c>
      <c r="O7158" s="1">
        <f t="shared" si="223"/>
        <v>0.49</v>
      </c>
    </row>
    <row r="7159" spans="1:15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>
        <f t="shared" si="222"/>
        <v>87.92</v>
      </c>
      <c r="O7159" s="1">
        <f t="shared" si="223"/>
        <v>0.01</v>
      </c>
    </row>
    <row r="7160" spans="1:15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>
        <f t="shared" si="222"/>
        <v>5.98</v>
      </c>
      <c r="O7160" s="1">
        <f t="shared" si="223"/>
        <v>0.49</v>
      </c>
    </row>
    <row r="7161" spans="1:15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>
        <f t="shared" si="222"/>
        <v>222.38399999999999</v>
      </c>
      <c r="O7161" s="1">
        <f t="shared" si="223"/>
        <v>7.4999999999999997E-2</v>
      </c>
    </row>
    <row r="7162" spans="1:15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>
        <f t="shared" si="222"/>
        <v>16</v>
      </c>
      <c r="O7162" s="1">
        <f t="shared" si="223"/>
        <v>0.35</v>
      </c>
    </row>
    <row r="7163" spans="1:15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>
        <f t="shared" si="222"/>
        <v>21.84</v>
      </c>
      <c r="O7163" s="1">
        <f t="shared" si="223"/>
        <v>0.5</v>
      </c>
    </row>
    <row r="7164" spans="1:15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>
        <f t="shared" si="222"/>
        <v>15.6</v>
      </c>
      <c r="O7164" s="1">
        <f t="shared" si="223"/>
        <v>0.49000000000000005</v>
      </c>
    </row>
    <row r="7165" spans="1:15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>
        <f t="shared" si="222"/>
        <v>247.84</v>
      </c>
      <c r="O7165" s="1">
        <f t="shared" si="223"/>
        <v>0.49</v>
      </c>
    </row>
    <row r="7166" spans="1:15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>
        <f t="shared" si="222"/>
        <v>9.9120000000000008</v>
      </c>
      <c r="O7166" s="1">
        <f t="shared" si="223"/>
        <v>0.33749999999999997</v>
      </c>
    </row>
    <row r="7167" spans="1:15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>
        <f t="shared" si="222"/>
        <v>69.52</v>
      </c>
      <c r="O7167" s="1">
        <f t="shared" si="223"/>
        <v>0.25</v>
      </c>
    </row>
    <row r="7168" spans="1:15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>
        <f t="shared" si="222"/>
        <v>11.52</v>
      </c>
      <c r="O7168" s="1">
        <f t="shared" si="223"/>
        <v>0.28000000000000003</v>
      </c>
    </row>
    <row r="7169" spans="1:15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>
        <f t="shared" si="222"/>
        <v>717.72</v>
      </c>
      <c r="O7169" s="1">
        <f t="shared" si="223"/>
        <v>0.1</v>
      </c>
    </row>
    <row r="7170" spans="1:15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>
        <f t="shared" si="222"/>
        <v>236.5</v>
      </c>
      <c r="O7170" s="1">
        <f t="shared" si="223"/>
        <v>0.28999999999999998</v>
      </c>
    </row>
    <row r="7171" spans="1:15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>
        <f t="shared" ref="N7171:N7234" si="224">J7171</f>
        <v>170.352</v>
      </c>
      <c r="O7171" s="1">
        <f t="shared" ref="O7171:O7234" si="225">M7171/J7171</f>
        <v>0.1125</v>
      </c>
    </row>
    <row r="7172" spans="1:15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>
        <f t="shared" si="224"/>
        <v>145.76400000000001</v>
      </c>
      <c r="O7172" s="1">
        <f t="shared" si="225"/>
        <v>2.222222222222222E-2</v>
      </c>
    </row>
    <row r="7173" spans="1:15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>
        <f t="shared" si="224"/>
        <v>107.97</v>
      </c>
      <c r="O7173" s="1">
        <f t="shared" si="225"/>
        <v>0.21</v>
      </c>
    </row>
    <row r="7174" spans="1:15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>
        <f t="shared" si="224"/>
        <v>143.96</v>
      </c>
      <c r="O7174" s="1">
        <f t="shared" si="225"/>
        <v>1.2500000000000001E-2</v>
      </c>
    </row>
    <row r="7175" spans="1:15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>
        <f t="shared" si="224"/>
        <v>2399.96</v>
      </c>
      <c r="O7175" s="1">
        <f t="shared" si="225"/>
        <v>0.23749999999999999</v>
      </c>
    </row>
    <row r="7176" spans="1:15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>
        <f t="shared" si="224"/>
        <v>74.352000000000004</v>
      </c>
      <c r="O7176" s="1">
        <f t="shared" si="225"/>
        <v>0.3125</v>
      </c>
    </row>
    <row r="7177" spans="1:15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>
        <f t="shared" si="224"/>
        <v>87.168000000000006</v>
      </c>
      <c r="O7177" s="1">
        <f t="shared" si="225"/>
        <v>-2.5999999999999996</v>
      </c>
    </row>
    <row r="7178" spans="1:15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>
        <f t="shared" si="224"/>
        <v>32.231999999999999</v>
      </c>
      <c r="O7178" s="1">
        <f t="shared" si="225"/>
        <v>7.5000000000000011E-2</v>
      </c>
    </row>
    <row r="7179" spans="1:15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>
        <f t="shared" si="224"/>
        <v>2.202</v>
      </c>
      <c r="O7179" s="1">
        <f t="shared" si="225"/>
        <v>-0.70000000000000007</v>
      </c>
    </row>
    <row r="7180" spans="1:15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>
        <f t="shared" si="224"/>
        <v>9.3960000000000008</v>
      </c>
      <c r="O7180" s="1">
        <f t="shared" si="225"/>
        <v>-0.79999999999999993</v>
      </c>
    </row>
    <row r="7181" spans="1:15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>
        <f t="shared" si="224"/>
        <v>89.97</v>
      </c>
      <c r="O7181" s="1">
        <f t="shared" si="225"/>
        <v>0.28000000000000003</v>
      </c>
    </row>
    <row r="7182" spans="1:15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>
        <f t="shared" si="224"/>
        <v>12.78</v>
      </c>
      <c r="O7182" s="1">
        <f t="shared" si="225"/>
        <v>0.41000000000000003</v>
      </c>
    </row>
    <row r="7183" spans="1:15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>
        <f t="shared" si="224"/>
        <v>40</v>
      </c>
      <c r="O7183" s="1">
        <f t="shared" si="225"/>
        <v>1.2500000000000001E-2</v>
      </c>
    </row>
    <row r="7184" spans="1:15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>
        <f t="shared" si="224"/>
        <v>23.24</v>
      </c>
      <c r="O7184" s="1">
        <f t="shared" si="225"/>
        <v>0.32500000000000001</v>
      </c>
    </row>
    <row r="7185" spans="1:15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>
        <f t="shared" si="224"/>
        <v>908.82</v>
      </c>
      <c r="O7185" s="1">
        <f t="shared" si="225"/>
        <v>0.25</v>
      </c>
    </row>
    <row r="7186" spans="1:15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>
        <f t="shared" si="224"/>
        <v>5.5519999999999996</v>
      </c>
      <c r="O7186" s="1">
        <f t="shared" si="225"/>
        <v>-0.1875</v>
      </c>
    </row>
    <row r="7187" spans="1:15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>
        <f t="shared" si="224"/>
        <v>8.016</v>
      </c>
      <c r="O7187" s="1">
        <f t="shared" si="225"/>
        <v>0.125</v>
      </c>
    </row>
    <row r="7188" spans="1:15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>
        <f t="shared" si="224"/>
        <v>74.591999999999999</v>
      </c>
      <c r="O7188" s="1">
        <f t="shared" si="225"/>
        <v>-2.8571428571428574E-2</v>
      </c>
    </row>
    <row r="7189" spans="1:15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>
        <f t="shared" si="224"/>
        <v>16.783999999999999</v>
      </c>
      <c r="O7189" s="1">
        <f t="shared" si="225"/>
        <v>-1.3250000000000002</v>
      </c>
    </row>
    <row r="7190" spans="1:15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>
        <f t="shared" si="224"/>
        <v>38.863999999999997</v>
      </c>
      <c r="O7190" s="1">
        <f t="shared" si="225"/>
        <v>-2.5500000000000003</v>
      </c>
    </row>
    <row r="7191" spans="1:15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>
        <f t="shared" si="224"/>
        <v>203.976</v>
      </c>
      <c r="O7191" s="1">
        <f t="shared" si="225"/>
        <v>0.125</v>
      </c>
    </row>
    <row r="7192" spans="1:15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>
        <f t="shared" si="224"/>
        <v>674.35199999999998</v>
      </c>
      <c r="O7192" s="1">
        <f t="shared" si="225"/>
        <v>-1.2499999999999999E-2</v>
      </c>
    </row>
    <row r="7193" spans="1:15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>
        <f t="shared" si="224"/>
        <v>5.3879999999999999</v>
      </c>
      <c r="O7193" s="1">
        <f t="shared" si="225"/>
        <v>-0.83333333333333337</v>
      </c>
    </row>
    <row r="7194" spans="1:15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>
        <f t="shared" si="224"/>
        <v>30.975999999999999</v>
      </c>
      <c r="O7194" s="1">
        <f t="shared" si="225"/>
        <v>0.16250000000000001</v>
      </c>
    </row>
    <row r="7195" spans="1:15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>
        <f t="shared" si="224"/>
        <v>1350.12</v>
      </c>
      <c r="O7195" s="1">
        <f t="shared" si="225"/>
        <v>0.13</v>
      </c>
    </row>
    <row r="7196" spans="1:15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>
        <f t="shared" si="224"/>
        <v>15.92</v>
      </c>
      <c r="O7196" s="1">
        <f t="shared" si="225"/>
        <v>0.47000000000000003</v>
      </c>
    </row>
    <row r="7197" spans="1:15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>
        <f t="shared" si="224"/>
        <v>19.54</v>
      </c>
      <c r="O7197" s="1">
        <f t="shared" si="225"/>
        <v>0.37</v>
      </c>
    </row>
    <row r="7198" spans="1:15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>
        <f t="shared" si="224"/>
        <v>21.4</v>
      </c>
      <c r="O7198" s="1">
        <f t="shared" si="225"/>
        <v>0.29000000000000004</v>
      </c>
    </row>
    <row r="7199" spans="1:15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>
        <f t="shared" si="224"/>
        <v>12.6</v>
      </c>
      <c r="O7199" s="1">
        <f t="shared" si="225"/>
        <v>0.46</v>
      </c>
    </row>
    <row r="7200" spans="1:15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>
        <f t="shared" si="224"/>
        <v>11.96</v>
      </c>
      <c r="O7200" s="1">
        <f t="shared" si="225"/>
        <v>0.25999999999999995</v>
      </c>
    </row>
    <row r="7201" spans="1:15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>
        <f t="shared" si="224"/>
        <v>138</v>
      </c>
      <c r="O7201" s="1">
        <f t="shared" si="225"/>
        <v>0.25</v>
      </c>
    </row>
    <row r="7202" spans="1:15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>
        <f t="shared" si="224"/>
        <v>116.76</v>
      </c>
      <c r="O7202" s="1">
        <f t="shared" si="225"/>
        <v>0.125</v>
      </c>
    </row>
    <row r="7203" spans="1:15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>
        <f t="shared" si="224"/>
        <v>331.02300000000002</v>
      </c>
      <c r="O7203" s="1">
        <f t="shared" si="225"/>
        <v>-0.3454545454545454</v>
      </c>
    </row>
    <row r="7204" spans="1:15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>
        <f t="shared" si="224"/>
        <v>756.8</v>
      </c>
      <c r="O7204" s="1">
        <f t="shared" si="225"/>
        <v>0.10000000000000002</v>
      </c>
    </row>
    <row r="7205" spans="1:15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>
        <f t="shared" si="224"/>
        <v>8.7360000000000007</v>
      </c>
      <c r="O7205" s="1">
        <f t="shared" si="225"/>
        <v>-0.54999999999999993</v>
      </c>
    </row>
    <row r="7206" spans="1:15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>
        <f t="shared" si="224"/>
        <v>6.08</v>
      </c>
      <c r="O7206" s="1">
        <f t="shared" si="225"/>
        <v>0.34</v>
      </c>
    </row>
    <row r="7207" spans="1:15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>
        <f t="shared" si="224"/>
        <v>17.46</v>
      </c>
      <c r="O7207" s="1">
        <f t="shared" si="225"/>
        <v>0.33999999999999997</v>
      </c>
    </row>
    <row r="7208" spans="1:15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>
        <f t="shared" si="224"/>
        <v>369.16</v>
      </c>
      <c r="O7208" s="1">
        <f t="shared" si="225"/>
        <v>8.7499999999999981E-2</v>
      </c>
    </row>
    <row r="7209" spans="1:15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>
        <f t="shared" si="224"/>
        <v>2.9119999999999999</v>
      </c>
      <c r="O7209" s="1">
        <f t="shared" si="225"/>
        <v>0.3125</v>
      </c>
    </row>
    <row r="7210" spans="1:15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>
        <f t="shared" si="224"/>
        <v>20.736000000000001</v>
      </c>
      <c r="O7210" s="1">
        <f t="shared" si="225"/>
        <v>0.35</v>
      </c>
    </row>
    <row r="7211" spans="1:15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>
        <f t="shared" si="224"/>
        <v>9.5679999999999996</v>
      </c>
      <c r="O7211" s="1">
        <f t="shared" si="225"/>
        <v>0.31250000000000006</v>
      </c>
    </row>
    <row r="7212" spans="1:15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>
        <f t="shared" si="224"/>
        <v>30.18</v>
      </c>
      <c r="O7212" s="1">
        <f t="shared" si="225"/>
        <v>0.45999999999999996</v>
      </c>
    </row>
    <row r="7213" spans="1:15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>
        <f t="shared" si="224"/>
        <v>51.648000000000003</v>
      </c>
      <c r="O7213" s="1">
        <f t="shared" si="225"/>
        <v>0.36249999999999999</v>
      </c>
    </row>
    <row r="7214" spans="1:15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>
        <f t="shared" si="224"/>
        <v>11.231999999999999</v>
      </c>
      <c r="O7214" s="1">
        <f t="shared" si="225"/>
        <v>0.35000000000000003</v>
      </c>
    </row>
    <row r="7215" spans="1:15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>
        <f t="shared" si="224"/>
        <v>14.73</v>
      </c>
      <c r="O7215" s="1">
        <f t="shared" si="225"/>
        <v>0.49</v>
      </c>
    </row>
    <row r="7216" spans="1:15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>
        <f t="shared" si="224"/>
        <v>16.399999999999999</v>
      </c>
      <c r="O7216" s="1">
        <f t="shared" si="225"/>
        <v>0.29000000000000004</v>
      </c>
    </row>
    <row r="7217" spans="1:15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>
        <f t="shared" si="224"/>
        <v>25.92</v>
      </c>
      <c r="O7217" s="1">
        <f t="shared" si="225"/>
        <v>0.47999999999999993</v>
      </c>
    </row>
    <row r="7218" spans="1:15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>
        <f t="shared" si="224"/>
        <v>8.82</v>
      </c>
      <c r="O7218" s="1">
        <f t="shared" si="225"/>
        <v>0.28999999999999998</v>
      </c>
    </row>
    <row r="7219" spans="1:15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>
        <f t="shared" si="224"/>
        <v>62.496000000000002</v>
      </c>
      <c r="O7219" s="1">
        <f t="shared" si="225"/>
        <v>0.35</v>
      </c>
    </row>
    <row r="7220" spans="1:15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>
        <f t="shared" si="224"/>
        <v>339.96</v>
      </c>
      <c r="O7220" s="1">
        <f t="shared" si="225"/>
        <v>0.36</v>
      </c>
    </row>
    <row r="7221" spans="1:15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>
        <f t="shared" si="224"/>
        <v>49.567999999999998</v>
      </c>
      <c r="O7221" s="1">
        <f t="shared" si="225"/>
        <v>0.35000000000000003</v>
      </c>
    </row>
    <row r="7222" spans="1:15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>
        <f t="shared" si="224"/>
        <v>274.49099999999999</v>
      </c>
      <c r="O7222" s="1">
        <f t="shared" si="225"/>
        <v>-0.83333333333333337</v>
      </c>
    </row>
    <row r="7223" spans="1:15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>
        <f t="shared" si="224"/>
        <v>137.94</v>
      </c>
      <c r="O7223" s="1">
        <f t="shared" si="225"/>
        <v>0.26</v>
      </c>
    </row>
    <row r="7224" spans="1:15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>
        <f t="shared" si="224"/>
        <v>40.68</v>
      </c>
      <c r="O7224" s="1">
        <f t="shared" si="225"/>
        <v>-0.17499999999999999</v>
      </c>
    </row>
    <row r="7225" spans="1:15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>
        <f t="shared" si="224"/>
        <v>110.376</v>
      </c>
      <c r="O7225" s="1">
        <f t="shared" si="225"/>
        <v>0.11249999999999999</v>
      </c>
    </row>
    <row r="7226" spans="1:15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>
        <f t="shared" si="224"/>
        <v>151.62</v>
      </c>
      <c r="O7226" s="1">
        <f t="shared" si="225"/>
        <v>0.32999999999999996</v>
      </c>
    </row>
    <row r="7227" spans="1:15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>
        <f t="shared" si="224"/>
        <v>30.8</v>
      </c>
      <c r="O7227" s="1">
        <f t="shared" si="225"/>
        <v>0.32999999999999996</v>
      </c>
    </row>
    <row r="7228" spans="1:15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>
        <f t="shared" si="224"/>
        <v>123.92</v>
      </c>
      <c r="O7228" s="1">
        <f t="shared" si="225"/>
        <v>0.3125</v>
      </c>
    </row>
    <row r="7229" spans="1:15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>
        <f t="shared" si="224"/>
        <v>1319.8</v>
      </c>
      <c r="O7229" s="1">
        <f t="shared" si="225"/>
        <v>0.16250000000000001</v>
      </c>
    </row>
    <row r="7230" spans="1:15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>
        <f t="shared" si="224"/>
        <v>89.712000000000003</v>
      </c>
      <c r="O7230" s="1">
        <f t="shared" si="225"/>
        <v>0.33749999999999997</v>
      </c>
    </row>
    <row r="7231" spans="1:15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>
        <f t="shared" si="224"/>
        <v>22.83</v>
      </c>
      <c r="O7231" s="1">
        <f t="shared" si="225"/>
        <v>0.47000000000000003</v>
      </c>
    </row>
    <row r="7232" spans="1:15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>
        <f t="shared" si="224"/>
        <v>30.88</v>
      </c>
      <c r="O7232" s="1">
        <f t="shared" si="225"/>
        <v>0.5</v>
      </c>
    </row>
    <row r="7233" spans="1:15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>
        <f t="shared" si="224"/>
        <v>465.16</v>
      </c>
      <c r="O7233" s="1">
        <f t="shared" si="225"/>
        <v>0.25999999999999995</v>
      </c>
    </row>
    <row r="7234" spans="1:15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>
        <f t="shared" si="224"/>
        <v>27.12</v>
      </c>
      <c r="O7234" s="1">
        <f t="shared" si="225"/>
        <v>0.45999999999999996</v>
      </c>
    </row>
    <row r="7235" spans="1:15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>
        <f t="shared" ref="N7235:N7298" si="226">J7235</f>
        <v>113.6</v>
      </c>
      <c r="O7235" s="1">
        <f t="shared" ref="O7235:O7298" si="227">M7235/J7235</f>
        <v>0.39</v>
      </c>
    </row>
    <row r="7236" spans="1:15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>
        <f t="shared" si="226"/>
        <v>12.96</v>
      </c>
      <c r="O7236" s="1">
        <f t="shared" si="227"/>
        <v>0.48999999999999994</v>
      </c>
    </row>
    <row r="7237" spans="1:15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>
        <f t="shared" si="226"/>
        <v>69.456000000000003</v>
      </c>
      <c r="O7237" s="1">
        <f t="shared" si="227"/>
        <v>0.32500000000000001</v>
      </c>
    </row>
    <row r="7238" spans="1:15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>
        <f t="shared" si="226"/>
        <v>8.64</v>
      </c>
      <c r="O7238" s="1">
        <f t="shared" si="227"/>
        <v>0.27999999999999997</v>
      </c>
    </row>
    <row r="7239" spans="1:15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>
        <f t="shared" si="226"/>
        <v>341.99099999999999</v>
      </c>
      <c r="O7239" s="1">
        <f t="shared" si="227"/>
        <v>-0.93333333333333335</v>
      </c>
    </row>
    <row r="7240" spans="1:15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>
        <f t="shared" si="226"/>
        <v>43.96</v>
      </c>
      <c r="O7240" s="1">
        <f t="shared" si="227"/>
        <v>0.42</v>
      </c>
    </row>
    <row r="7241" spans="1:15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>
        <f t="shared" si="226"/>
        <v>39.76</v>
      </c>
      <c r="O7241" s="1">
        <f t="shared" si="227"/>
        <v>0.47000000000000003</v>
      </c>
    </row>
    <row r="7242" spans="1:15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>
        <f t="shared" si="226"/>
        <v>66.36</v>
      </c>
      <c r="O7242" s="1">
        <f t="shared" si="227"/>
        <v>0.4</v>
      </c>
    </row>
    <row r="7243" spans="1:15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>
        <f t="shared" si="226"/>
        <v>92.88</v>
      </c>
      <c r="O7243" s="1">
        <f t="shared" si="227"/>
        <v>0.32500000000000001</v>
      </c>
    </row>
    <row r="7244" spans="1:15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>
        <f t="shared" si="226"/>
        <v>24.14</v>
      </c>
      <c r="O7244" s="1">
        <f t="shared" si="227"/>
        <v>0.32999999999999996</v>
      </c>
    </row>
    <row r="7245" spans="1:15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>
        <f t="shared" si="226"/>
        <v>4416.174</v>
      </c>
      <c r="O7245" s="1">
        <f t="shared" si="227"/>
        <v>-0.14285714285714285</v>
      </c>
    </row>
    <row r="7246" spans="1:15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>
        <f t="shared" si="226"/>
        <v>49.56</v>
      </c>
      <c r="O7246" s="1">
        <f t="shared" si="227"/>
        <v>0.37999999999999995</v>
      </c>
    </row>
    <row r="7247" spans="1:15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>
        <f t="shared" si="226"/>
        <v>354.9</v>
      </c>
      <c r="O7247" s="1">
        <f t="shared" si="227"/>
        <v>0.05</v>
      </c>
    </row>
    <row r="7248" spans="1:15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>
        <f t="shared" si="226"/>
        <v>15.12</v>
      </c>
      <c r="O7248" s="1">
        <f t="shared" si="227"/>
        <v>0.32500000000000001</v>
      </c>
    </row>
    <row r="7249" spans="1:15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>
        <f t="shared" si="226"/>
        <v>302.45</v>
      </c>
      <c r="O7249" s="1">
        <f t="shared" si="227"/>
        <v>-0.66</v>
      </c>
    </row>
    <row r="7250" spans="1:15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>
        <f t="shared" si="226"/>
        <v>44.671999999999997</v>
      </c>
      <c r="O7250" s="1">
        <f t="shared" si="227"/>
        <v>-0.22500000000000001</v>
      </c>
    </row>
    <row r="7251" spans="1:15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>
        <f t="shared" si="226"/>
        <v>119.98</v>
      </c>
      <c r="O7251" s="1">
        <f t="shared" si="227"/>
        <v>0.3</v>
      </c>
    </row>
    <row r="7252" spans="1:15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>
        <f t="shared" si="226"/>
        <v>989.97</v>
      </c>
      <c r="O7252" s="1">
        <f t="shared" si="227"/>
        <v>0.39999999999999997</v>
      </c>
    </row>
    <row r="7253" spans="1:15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>
        <f t="shared" si="226"/>
        <v>9.2159999999999993</v>
      </c>
      <c r="O7253" s="1">
        <f t="shared" si="227"/>
        <v>0.36250000000000004</v>
      </c>
    </row>
    <row r="7254" spans="1:15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>
        <f t="shared" si="226"/>
        <v>68.52</v>
      </c>
      <c r="O7254" s="1">
        <f t="shared" si="227"/>
        <v>0.46</v>
      </c>
    </row>
    <row r="7255" spans="1:15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>
        <f t="shared" si="226"/>
        <v>364.74</v>
      </c>
      <c r="O7255" s="1">
        <f t="shared" si="227"/>
        <v>0.3</v>
      </c>
    </row>
    <row r="7256" spans="1:15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>
        <f t="shared" si="226"/>
        <v>47.4</v>
      </c>
      <c r="O7256" s="1">
        <f t="shared" si="227"/>
        <v>0.44999999999999996</v>
      </c>
    </row>
    <row r="7257" spans="1:15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>
        <f t="shared" si="226"/>
        <v>49.76</v>
      </c>
      <c r="O7257" s="1">
        <f t="shared" si="227"/>
        <v>0.28000000000000003</v>
      </c>
    </row>
    <row r="7258" spans="1:15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>
        <f t="shared" si="226"/>
        <v>5.56</v>
      </c>
      <c r="O7258" s="1">
        <f t="shared" si="227"/>
        <v>0.26</v>
      </c>
    </row>
    <row r="7259" spans="1:15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>
        <f t="shared" si="226"/>
        <v>629.1</v>
      </c>
      <c r="O7259" s="1">
        <f t="shared" si="227"/>
        <v>0.48000000000000004</v>
      </c>
    </row>
    <row r="7260" spans="1:15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>
        <f t="shared" si="226"/>
        <v>14.7</v>
      </c>
      <c r="O7260" s="1">
        <f t="shared" si="227"/>
        <v>0.27</v>
      </c>
    </row>
    <row r="7261" spans="1:15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>
        <f t="shared" si="226"/>
        <v>45.36</v>
      </c>
      <c r="O7261" s="1">
        <f t="shared" si="227"/>
        <v>0.48</v>
      </c>
    </row>
    <row r="7262" spans="1:15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>
        <f t="shared" si="226"/>
        <v>125.99</v>
      </c>
      <c r="O7262" s="1">
        <f t="shared" si="227"/>
        <v>0.28000000000000003</v>
      </c>
    </row>
    <row r="7263" spans="1:15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>
        <f t="shared" si="226"/>
        <v>14.7</v>
      </c>
      <c r="O7263" s="1">
        <f t="shared" si="227"/>
        <v>0.27999999999999997</v>
      </c>
    </row>
    <row r="7264" spans="1:15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>
        <f t="shared" si="226"/>
        <v>32.700000000000003</v>
      </c>
      <c r="O7264" s="1">
        <f t="shared" si="227"/>
        <v>-0.19999999999999998</v>
      </c>
    </row>
    <row r="7265" spans="1:15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>
        <f t="shared" si="226"/>
        <v>31.68</v>
      </c>
      <c r="O7265" s="1">
        <f t="shared" si="227"/>
        <v>0.35</v>
      </c>
    </row>
    <row r="7266" spans="1:15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>
        <f t="shared" si="226"/>
        <v>181.86</v>
      </c>
      <c r="O7266" s="1">
        <f t="shared" si="227"/>
        <v>0.27999999999999997</v>
      </c>
    </row>
    <row r="7267" spans="1:15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>
        <f t="shared" si="226"/>
        <v>155.37200000000001</v>
      </c>
      <c r="O7267" s="1">
        <f t="shared" si="227"/>
        <v>-0.22857142857142854</v>
      </c>
    </row>
    <row r="7268" spans="1:15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>
        <f t="shared" si="226"/>
        <v>13.428000000000001</v>
      </c>
      <c r="O7268" s="1">
        <f t="shared" si="227"/>
        <v>-0.83333333333333326</v>
      </c>
    </row>
    <row r="7269" spans="1:15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>
        <f t="shared" si="226"/>
        <v>67.135999999999996</v>
      </c>
      <c r="O7269" s="1">
        <f t="shared" si="227"/>
        <v>-1.2500000000000001E-2</v>
      </c>
    </row>
    <row r="7270" spans="1:15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>
        <f t="shared" si="226"/>
        <v>89.567999999999998</v>
      </c>
      <c r="O7270" s="1">
        <f t="shared" si="227"/>
        <v>0.36250000000000004</v>
      </c>
    </row>
    <row r="7271" spans="1:15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>
        <f t="shared" si="226"/>
        <v>315.77600000000001</v>
      </c>
      <c r="O7271" s="1">
        <f t="shared" si="227"/>
        <v>9.9999999999999992E-2</v>
      </c>
    </row>
    <row r="7272" spans="1:15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>
        <f t="shared" si="226"/>
        <v>273.666</v>
      </c>
      <c r="O7272" s="1">
        <f t="shared" si="227"/>
        <v>-4.7058823529411764E-2</v>
      </c>
    </row>
    <row r="7273" spans="1:15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>
        <f t="shared" si="226"/>
        <v>17.48</v>
      </c>
      <c r="O7273" s="1">
        <f t="shared" si="227"/>
        <v>0.26</v>
      </c>
    </row>
    <row r="7274" spans="1:15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>
        <f t="shared" si="226"/>
        <v>20.608000000000001</v>
      </c>
      <c r="O7274" s="1">
        <f t="shared" si="227"/>
        <v>-0.21249999999999999</v>
      </c>
    </row>
    <row r="7275" spans="1:15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>
        <f t="shared" si="226"/>
        <v>4.0949999999999998</v>
      </c>
      <c r="O7275" s="1">
        <f t="shared" si="227"/>
        <v>-0.66666666666666674</v>
      </c>
    </row>
    <row r="7276" spans="1:15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>
        <f t="shared" si="226"/>
        <v>339.96</v>
      </c>
      <c r="O7276" s="1">
        <f t="shared" si="227"/>
        <v>0.125</v>
      </c>
    </row>
    <row r="7277" spans="1:15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>
        <f t="shared" si="226"/>
        <v>63.98</v>
      </c>
      <c r="O7277" s="1">
        <f t="shared" si="227"/>
        <v>0.34</v>
      </c>
    </row>
    <row r="7278" spans="1:15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>
        <f t="shared" si="226"/>
        <v>799.92</v>
      </c>
      <c r="O7278" s="1">
        <f t="shared" si="227"/>
        <v>0.3</v>
      </c>
    </row>
    <row r="7279" spans="1:15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>
        <f t="shared" si="226"/>
        <v>35.984000000000002</v>
      </c>
      <c r="O7279" s="1">
        <f t="shared" si="227"/>
        <v>0.125</v>
      </c>
    </row>
    <row r="7280" spans="1:15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>
        <f t="shared" si="226"/>
        <v>389.97</v>
      </c>
      <c r="O7280" s="1">
        <f t="shared" si="227"/>
        <v>0.33999999999999997</v>
      </c>
    </row>
    <row r="7281" spans="1:15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>
        <f t="shared" si="226"/>
        <v>185.52799999999999</v>
      </c>
      <c r="O7281" s="1">
        <f t="shared" si="227"/>
        <v>0.26250000000000001</v>
      </c>
    </row>
    <row r="7282" spans="1:15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>
        <f t="shared" si="226"/>
        <v>2541.98</v>
      </c>
      <c r="O7282" s="1">
        <f t="shared" si="227"/>
        <v>0.5</v>
      </c>
    </row>
    <row r="7283" spans="1:15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>
        <f t="shared" si="226"/>
        <v>599.98500000000001</v>
      </c>
      <c r="O7283" s="1">
        <f t="shared" si="227"/>
        <v>-0.79999999999999993</v>
      </c>
    </row>
    <row r="7284" spans="1:15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>
        <f t="shared" si="226"/>
        <v>3.036</v>
      </c>
      <c r="O7284" s="1">
        <f t="shared" si="227"/>
        <v>-1.6500000000000001</v>
      </c>
    </row>
    <row r="7285" spans="1:15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>
        <f t="shared" si="226"/>
        <v>25.92</v>
      </c>
      <c r="O7285" s="1">
        <f t="shared" si="227"/>
        <v>0.15</v>
      </c>
    </row>
    <row r="7286" spans="1:15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>
        <f t="shared" si="226"/>
        <v>66.111999999999995</v>
      </c>
      <c r="O7286" s="1">
        <f t="shared" si="227"/>
        <v>-0.13750000000000001</v>
      </c>
    </row>
    <row r="7287" spans="1:15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>
        <f t="shared" si="226"/>
        <v>46.36</v>
      </c>
      <c r="O7287" s="1">
        <f t="shared" si="227"/>
        <v>0.33</v>
      </c>
    </row>
    <row r="7288" spans="1:15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>
        <f t="shared" si="226"/>
        <v>6.9</v>
      </c>
      <c r="O7288" s="1">
        <f t="shared" si="227"/>
        <v>0.08</v>
      </c>
    </row>
    <row r="7289" spans="1:15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>
        <f t="shared" si="226"/>
        <v>57.69</v>
      </c>
      <c r="O7289" s="1">
        <f t="shared" si="227"/>
        <v>0.41</v>
      </c>
    </row>
    <row r="7290" spans="1:15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>
        <f t="shared" si="226"/>
        <v>559.71</v>
      </c>
      <c r="O7290" s="1">
        <f t="shared" si="227"/>
        <v>-0.21666666666666665</v>
      </c>
    </row>
    <row r="7291" spans="1:15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>
        <f t="shared" si="226"/>
        <v>305.01</v>
      </c>
      <c r="O7291" s="1">
        <f t="shared" si="227"/>
        <v>0.25</v>
      </c>
    </row>
    <row r="7292" spans="1:15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>
        <f t="shared" si="226"/>
        <v>50.783999999999999</v>
      </c>
      <c r="O7292" s="1">
        <f t="shared" si="227"/>
        <v>0.35000000000000003</v>
      </c>
    </row>
    <row r="7293" spans="1:15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>
        <f t="shared" si="226"/>
        <v>26.01</v>
      </c>
      <c r="O7293" s="1">
        <f t="shared" si="227"/>
        <v>0.47</v>
      </c>
    </row>
    <row r="7294" spans="1:15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>
        <f t="shared" si="226"/>
        <v>649</v>
      </c>
      <c r="O7294" s="1">
        <f t="shared" si="227"/>
        <v>-0.42</v>
      </c>
    </row>
    <row r="7295" spans="1:15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>
        <f t="shared" si="226"/>
        <v>59.99</v>
      </c>
      <c r="O7295" s="1">
        <f t="shared" si="227"/>
        <v>0.36</v>
      </c>
    </row>
    <row r="7296" spans="1:15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>
        <f t="shared" si="226"/>
        <v>20.239999999999998</v>
      </c>
      <c r="O7296" s="1">
        <f t="shared" si="227"/>
        <v>0.39</v>
      </c>
    </row>
    <row r="7297" spans="1:15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>
        <f t="shared" si="226"/>
        <v>37.840000000000003</v>
      </c>
      <c r="O7297" s="1">
        <f t="shared" si="227"/>
        <v>7.4999999999999997E-2</v>
      </c>
    </row>
    <row r="7298" spans="1:15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>
        <f t="shared" si="226"/>
        <v>5.4720000000000004</v>
      </c>
      <c r="O7298" s="1">
        <f t="shared" si="227"/>
        <v>0.33749999999999997</v>
      </c>
    </row>
    <row r="7299" spans="1:15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>
        <f t="shared" ref="N7299:N7362" si="228">J7299</f>
        <v>77.239999999999995</v>
      </c>
      <c r="O7299" s="1">
        <f t="shared" ref="O7299:O7362" si="229">M7299/J7299</f>
        <v>0.1</v>
      </c>
    </row>
    <row r="7300" spans="1:15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>
        <f t="shared" si="228"/>
        <v>292.10000000000002</v>
      </c>
      <c r="O7300" s="1">
        <f t="shared" si="229"/>
        <v>-0.59999999999999987</v>
      </c>
    </row>
    <row r="7301" spans="1:15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>
        <f t="shared" si="228"/>
        <v>8.5440000000000005</v>
      </c>
      <c r="O7301" s="1">
        <f t="shared" si="229"/>
        <v>-0.875</v>
      </c>
    </row>
    <row r="7302" spans="1:15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>
        <f t="shared" si="228"/>
        <v>424.11599999999999</v>
      </c>
      <c r="O7302" s="1">
        <f t="shared" si="229"/>
        <v>-7.1428571428571438E-2</v>
      </c>
    </row>
    <row r="7303" spans="1:15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>
        <f t="shared" si="228"/>
        <v>2.8919999999999999</v>
      </c>
      <c r="O7303" s="1">
        <f t="shared" si="229"/>
        <v>-1.7000000000000002</v>
      </c>
    </row>
    <row r="7304" spans="1:15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>
        <f t="shared" si="228"/>
        <v>381.72</v>
      </c>
      <c r="O7304" s="1">
        <f t="shared" si="229"/>
        <v>-0.17499999999999999</v>
      </c>
    </row>
    <row r="7305" spans="1:15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>
        <f t="shared" si="228"/>
        <v>97.183999999999997</v>
      </c>
      <c r="O7305" s="1">
        <f t="shared" si="229"/>
        <v>6.25E-2</v>
      </c>
    </row>
    <row r="7306" spans="1:15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>
        <f t="shared" si="228"/>
        <v>10.368</v>
      </c>
      <c r="O7306" s="1">
        <f t="shared" si="229"/>
        <v>0.35</v>
      </c>
    </row>
    <row r="7307" spans="1:15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>
        <f t="shared" si="228"/>
        <v>890.84100000000001</v>
      </c>
      <c r="O7307" s="1">
        <f t="shared" si="229"/>
        <v>-0.17142857142857143</v>
      </c>
    </row>
    <row r="7308" spans="1:15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>
        <f t="shared" si="228"/>
        <v>72</v>
      </c>
      <c r="O7308" s="1">
        <f t="shared" si="229"/>
        <v>0.18000000000000002</v>
      </c>
    </row>
    <row r="7309" spans="1:15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>
        <f t="shared" si="228"/>
        <v>113.88800000000001</v>
      </c>
      <c r="O7309" s="1">
        <f t="shared" si="229"/>
        <v>8.7499999999999994E-2</v>
      </c>
    </row>
    <row r="7310" spans="1:15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>
        <f t="shared" si="228"/>
        <v>158.13</v>
      </c>
      <c r="O7310" s="1">
        <f t="shared" si="229"/>
        <v>0.49</v>
      </c>
    </row>
    <row r="7311" spans="1:15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>
        <f t="shared" si="228"/>
        <v>14.13</v>
      </c>
      <c r="O7311" s="1">
        <f t="shared" si="229"/>
        <v>4.9999999999999996E-2</v>
      </c>
    </row>
    <row r="7312" spans="1:15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>
        <f t="shared" si="228"/>
        <v>64.75</v>
      </c>
      <c r="O7312" s="1">
        <f t="shared" si="229"/>
        <v>0.45</v>
      </c>
    </row>
    <row r="7313" spans="1:15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>
        <f t="shared" si="228"/>
        <v>1.8720000000000001</v>
      </c>
      <c r="O7313" s="1">
        <f t="shared" si="229"/>
        <v>-0.7</v>
      </c>
    </row>
    <row r="7314" spans="1:15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>
        <f t="shared" si="228"/>
        <v>11.214</v>
      </c>
      <c r="O7314" s="1">
        <f t="shared" si="229"/>
        <v>-0.76666666666666672</v>
      </c>
    </row>
    <row r="7315" spans="1:15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>
        <f t="shared" si="228"/>
        <v>37.375999999999998</v>
      </c>
      <c r="O7315" s="1">
        <f t="shared" si="229"/>
        <v>0.2</v>
      </c>
    </row>
    <row r="7316" spans="1:15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>
        <f t="shared" si="228"/>
        <v>286.39999999999998</v>
      </c>
      <c r="O7316" s="1">
        <f t="shared" si="229"/>
        <v>8.7500000000000008E-2</v>
      </c>
    </row>
    <row r="7317" spans="1:15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>
        <f t="shared" si="228"/>
        <v>43.92</v>
      </c>
      <c r="O7317" s="1">
        <f t="shared" si="229"/>
        <v>0.28999999999999998</v>
      </c>
    </row>
    <row r="7318" spans="1:15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>
        <f t="shared" si="228"/>
        <v>142.18199999999999</v>
      </c>
      <c r="O7318" s="1">
        <f t="shared" si="229"/>
        <v>-0.26666666666666666</v>
      </c>
    </row>
    <row r="7319" spans="1:15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>
        <f t="shared" si="228"/>
        <v>19.608000000000001</v>
      </c>
      <c r="O7319" s="1">
        <f t="shared" si="229"/>
        <v>0.33750000000000002</v>
      </c>
    </row>
    <row r="7320" spans="1:15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>
        <f t="shared" si="228"/>
        <v>4.1580000000000004</v>
      </c>
      <c r="O7320" s="1">
        <f t="shared" si="229"/>
        <v>-0.83333333333333326</v>
      </c>
    </row>
    <row r="7321" spans="1:15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>
        <f t="shared" si="228"/>
        <v>979.95</v>
      </c>
      <c r="O7321" s="1">
        <f t="shared" si="229"/>
        <v>0.26999999999999996</v>
      </c>
    </row>
    <row r="7322" spans="1:15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>
        <f t="shared" si="228"/>
        <v>135.30000000000001</v>
      </c>
      <c r="O7322" s="1">
        <f t="shared" si="229"/>
        <v>0.27999999999999997</v>
      </c>
    </row>
    <row r="7323" spans="1:15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>
        <f t="shared" si="228"/>
        <v>8.9039999999999999</v>
      </c>
      <c r="O7323" s="1">
        <f t="shared" si="229"/>
        <v>0.375</v>
      </c>
    </row>
    <row r="7324" spans="1:15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>
        <f t="shared" si="228"/>
        <v>100.8</v>
      </c>
      <c r="O7324" s="1">
        <f t="shared" si="229"/>
        <v>0.21250000000000002</v>
      </c>
    </row>
    <row r="7325" spans="1:15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>
        <f t="shared" si="228"/>
        <v>41.96</v>
      </c>
      <c r="O7325" s="1">
        <f t="shared" si="229"/>
        <v>0.25999999999999995</v>
      </c>
    </row>
    <row r="7326" spans="1:15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>
        <f t="shared" si="228"/>
        <v>9.4499999999999993</v>
      </c>
      <c r="O7326" s="1">
        <f t="shared" si="229"/>
        <v>0.48</v>
      </c>
    </row>
    <row r="7327" spans="1:15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>
        <f t="shared" si="228"/>
        <v>400.8</v>
      </c>
      <c r="O7327" s="1">
        <f t="shared" si="229"/>
        <v>0.28000000000000003</v>
      </c>
    </row>
    <row r="7328" spans="1:15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>
        <f t="shared" si="228"/>
        <v>28.792000000000002</v>
      </c>
      <c r="O7328" s="1">
        <f t="shared" si="229"/>
        <v>0.35</v>
      </c>
    </row>
    <row r="7329" spans="1:15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>
        <f t="shared" si="228"/>
        <v>111</v>
      </c>
      <c r="O7329" s="1">
        <f t="shared" si="229"/>
        <v>0.13</v>
      </c>
    </row>
    <row r="7330" spans="1:15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>
        <f t="shared" si="228"/>
        <v>1279.9680000000001</v>
      </c>
      <c r="O7330" s="1">
        <f t="shared" si="229"/>
        <v>0.32499999999999996</v>
      </c>
    </row>
    <row r="7331" spans="1:15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>
        <f t="shared" si="228"/>
        <v>1856.19</v>
      </c>
      <c r="O7331" s="1">
        <f t="shared" si="229"/>
        <v>0.18</v>
      </c>
    </row>
    <row r="7332" spans="1:15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>
        <f t="shared" si="228"/>
        <v>22.751999999999999</v>
      </c>
      <c r="O7332" s="1">
        <f t="shared" si="229"/>
        <v>-0.375</v>
      </c>
    </row>
    <row r="7333" spans="1:15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>
        <f t="shared" si="228"/>
        <v>61.542000000000002</v>
      </c>
      <c r="O7333" s="1">
        <f t="shared" si="229"/>
        <v>-0.21666666666666665</v>
      </c>
    </row>
    <row r="7334" spans="1:15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>
        <f t="shared" si="228"/>
        <v>81.438000000000002</v>
      </c>
      <c r="O7334" s="1">
        <f t="shared" si="229"/>
        <v>-0.8</v>
      </c>
    </row>
    <row r="7335" spans="1:15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>
        <f t="shared" si="228"/>
        <v>67.36</v>
      </c>
      <c r="O7335" s="1">
        <f t="shared" si="229"/>
        <v>0.15</v>
      </c>
    </row>
    <row r="7336" spans="1:15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>
        <f t="shared" si="228"/>
        <v>54.527999999999999</v>
      </c>
      <c r="O7336" s="1">
        <f t="shared" si="229"/>
        <v>0.26250000000000001</v>
      </c>
    </row>
    <row r="7337" spans="1:15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>
        <f t="shared" si="228"/>
        <v>843.9</v>
      </c>
      <c r="O7337" s="1">
        <f t="shared" si="229"/>
        <v>0.44</v>
      </c>
    </row>
    <row r="7338" spans="1:15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>
        <f t="shared" si="228"/>
        <v>449.56799999999998</v>
      </c>
      <c r="O7338" s="1">
        <f t="shared" si="229"/>
        <v>0.125</v>
      </c>
    </row>
    <row r="7339" spans="1:15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>
        <f t="shared" si="228"/>
        <v>15.51</v>
      </c>
      <c r="O7339" s="1">
        <f t="shared" si="229"/>
        <v>0.25</v>
      </c>
    </row>
    <row r="7340" spans="1:15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>
        <f t="shared" si="228"/>
        <v>192.18600000000001</v>
      </c>
      <c r="O7340" s="1">
        <f t="shared" si="229"/>
        <v>0.18888888888888888</v>
      </c>
    </row>
    <row r="7341" spans="1:15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>
        <f t="shared" si="228"/>
        <v>5.76</v>
      </c>
      <c r="O7341" s="1">
        <f t="shared" si="229"/>
        <v>0.28000000000000003</v>
      </c>
    </row>
    <row r="7342" spans="1:15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>
        <f t="shared" si="228"/>
        <v>67.88</v>
      </c>
      <c r="O7342" s="1">
        <f t="shared" si="229"/>
        <v>0.27</v>
      </c>
    </row>
    <row r="7343" spans="1:15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>
        <f t="shared" si="228"/>
        <v>162.88999999999999</v>
      </c>
      <c r="O7343" s="1">
        <f t="shared" si="229"/>
        <v>0.47000000000000003</v>
      </c>
    </row>
    <row r="7344" spans="1:15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>
        <f t="shared" si="228"/>
        <v>25.71</v>
      </c>
      <c r="O7344" s="1">
        <f t="shared" si="229"/>
        <v>0.36</v>
      </c>
    </row>
    <row r="7345" spans="1:15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>
        <f t="shared" si="228"/>
        <v>191.88</v>
      </c>
      <c r="O7345" s="1">
        <f t="shared" si="229"/>
        <v>9.9999999999999992E-2</v>
      </c>
    </row>
    <row r="7346" spans="1:15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>
        <f t="shared" si="228"/>
        <v>721.875</v>
      </c>
      <c r="O7346" s="1">
        <f t="shared" si="229"/>
        <v>-0.58181818181818179</v>
      </c>
    </row>
    <row r="7347" spans="1:15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>
        <f t="shared" si="228"/>
        <v>73.567999999999998</v>
      </c>
      <c r="O7347" s="1">
        <f t="shared" si="229"/>
        <v>-0.22500000000000003</v>
      </c>
    </row>
    <row r="7348" spans="1:15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>
        <f t="shared" si="228"/>
        <v>13.584</v>
      </c>
      <c r="O7348" s="1">
        <f t="shared" si="229"/>
        <v>0.1</v>
      </c>
    </row>
    <row r="7349" spans="1:15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>
        <f t="shared" si="228"/>
        <v>64.784000000000006</v>
      </c>
      <c r="O7349" s="1">
        <f t="shared" si="229"/>
        <v>-0.1875</v>
      </c>
    </row>
    <row r="7350" spans="1:15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>
        <f t="shared" si="228"/>
        <v>176.77199999999999</v>
      </c>
      <c r="O7350" s="1">
        <f t="shared" si="229"/>
        <v>-2.6</v>
      </c>
    </row>
    <row r="7351" spans="1:15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>
        <f t="shared" si="228"/>
        <v>38.82</v>
      </c>
      <c r="O7351" s="1">
        <f t="shared" si="229"/>
        <v>0.5</v>
      </c>
    </row>
    <row r="7352" spans="1:15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>
        <f t="shared" si="228"/>
        <v>21.9</v>
      </c>
      <c r="O7352" s="1">
        <f t="shared" si="229"/>
        <v>0.48000000000000004</v>
      </c>
    </row>
    <row r="7353" spans="1:15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>
        <f t="shared" si="228"/>
        <v>111.79</v>
      </c>
      <c r="O7353" s="1">
        <f t="shared" si="229"/>
        <v>0.39</v>
      </c>
    </row>
    <row r="7354" spans="1:15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>
        <f t="shared" si="228"/>
        <v>445.44</v>
      </c>
      <c r="O7354" s="1">
        <f t="shared" si="229"/>
        <v>-0.18333333333333335</v>
      </c>
    </row>
    <row r="7355" spans="1:15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>
        <f t="shared" si="228"/>
        <v>16.52</v>
      </c>
      <c r="O7355" s="1">
        <f t="shared" si="229"/>
        <v>0.32500000000000001</v>
      </c>
    </row>
    <row r="7356" spans="1:15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>
        <f t="shared" si="228"/>
        <v>29.9</v>
      </c>
      <c r="O7356" s="1">
        <f t="shared" si="229"/>
        <v>0.45</v>
      </c>
    </row>
    <row r="7357" spans="1:15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>
        <f t="shared" si="228"/>
        <v>116.4</v>
      </c>
      <c r="O7357" s="1">
        <f t="shared" si="229"/>
        <v>0.45</v>
      </c>
    </row>
    <row r="7358" spans="1:15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>
        <f t="shared" si="228"/>
        <v>1.4079999999999999</v>
      </c>
      <c r="O7358" s="1">
        <f t="shared" si="229"/>
        <v>0.11250000000000002</v>
      </c>
    </row>
    <row r="7359" spans="1:15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>
        <f t="shared" si="228"/>
        <v>169.56800000000001</v>
      </c>
      <c r="O7359" s="1">
        <f t="shared" si="229"/>
        <v>0</v>
      </c>
    </row>
    <row r="7360" spans="1:15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>
        <f t="shared" si="228"/>
        <v>251.964</v>
      </c>
      <c r="O7360" s="1">
        <f t="shared" si="229"/>
        <v>-0.2</v>
      </c>
    </row>
    <row r="7361" spans="1:15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>
        <f t="shared" si="228"/>
        <v>523.76400000000001</v>
      </c>
      <c r="O7361" s="1">
        <f t="shared" si="229"/>
        <v>-0.36666666666666664</v>
      </c>
    </row>
    <row r="7362" spans="1:15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>
        <f t="shared" si="228"/>
        <v>19.440000000000001</v>
      </c>
      <c r="O7362" s="1">
        <f t="shared" si="229"/>
        <v>0.48000000000000004</v>
      </c>
    </row>
    <row r="7363" spans="1:15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>
        <f t="shared" ref="N7363:N7426" si="230">J7363</f>
        <v>194.352</v>
      </c>
      <c r="O7363" s="1">
        <f t="shared" ref="O7363:O7426" si="231">M7363/J7363</f>
        <v>-0.1875</v>
      </c>
    </row>
    <row r="7364" spans="1:15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>
        <f t="shared" si="230"/>
        <v>36.624000000000002</v>
      </c>
      <c r="O7364" s="1">
        <f t="shared" si="231"/>
        <v>0.375</v>
      </c>
    </row>
    <row r="7365" spans="1:15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>
        <f t="shared" si="230"/>
        <v>340.18200000000002</v>
      </c>
      <c r="O7365" s="1">
        <f t="shared" si="231"/>
        <v>-0.21666666666666667</v>
      </c>
    </row>
    <row r="7366" spans="1:15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>
        <f t="shared" si="230"/>
        <v>12.672000000000001</v>
      </c>
      <c r="O7366" s="1">
        <f t="shared" si="231"/>
        <v>0.21249999999999999</v>
      </c>
    </row>
    <row r="7367" spans="1:15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>
        <f t="shared" si="230"/>
        <v>6.8879999999999999</v>
      </c>
      <c r="O7367" s="1">
        <f t="shared" si="231"/>
        <v>-0.73333333333333328</v>
      </c>
    </row>
    <row r="7368" spans="1:15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>
        <f t="shared" si="230"/>
        <v>32.543999999999997</v>
      </c>
      <c r="O7368" s="1">
        <f t="shared" si="231"/>
        <v>-0.23750000000000002</v>
      </c>
    </row>
    <row r="7369" spans="1:15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>
        <f t="shared" si="230"/>
        <v>347.80200000000002</v>
      </c>
      <c r="O7369" s="1">
        <f t="shared" si="231"/>
        <v>-7.1428571428571425E-2</v>
      </c>
    </row>
    <row r="7370" spans="1:15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>
        <f t="shared" si="230"/>
        <v>15.57</v>
      </c>
      <c r="O7370" s="1">
        <f t="shared" si="231"/>
        <v>-0.76666666666666661</v>
      </c>
    </row>
    <row r="7371" spans="1:15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>
        <f t="shared" si="230"/>
        <v>4.6079999999999997</v>
      </c>
      <c r="O7371" s="1">
        <f t="shared" si="231"/>
        <v>0.36250000000000004</v>
      </c>
    </row>
    <row r="7372" spans="1:15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>
        <f t="shared" si="230"/>
        <v>257.98</v>
      </c>
      <c r="O7372" s="1">
        <f t="shared" si="231"/>
        <v>0.28999999999999998</v>
      </c>
    </row>
    <row r="7373" spans="1:15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>
        <f t="shared" si="230"/>
        <v>153.78</v>
      </c>
      <c r="O7373" s="1">
        <f t="shared" si="231"/>
        <v>0.29000000000000004</v>
      </c>
    </row>
    <row r="7374" spans="1:15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>
        <f t="shared" si="230"/>
        <v>61.02</v>
      </c>
      <c r="O7374" s="1">
        <f t="shared" si="231"/>
        <v>9.9999999999999985E-3</v>
      </c>
    </row>
    <row r="7375" spans="1:15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>
        <f t="shared" si="230"/>
        <v>110.11</v>
      </c>
      <c r="O7375" s="1">
        <f t="shared" si="231"/>
        <v>0.28999999999999998</v>
      </c>
    </row>
    <row r="7376" spans="1:15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>
        <f t="shared" si="230"/>
        <v>7.89</v>
      </c>
      <c r="O7376" s="1">
        <f t="shared" si="231"/>
        <v>0.45</v>
      </c>
    </row>
    <row r="7377" spans="1:15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>
        <f t="shared" si="230"/>
        <v>36.024000000000001</v>
      </c>
      <c r="O7377" s="1">
        <f t="shared" si="231"/>
        <v>0.32500000000000001</v>
      </c>
    </row>
    <row r="7378" spans="1:15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>
        <f t="shared" si="230"/>
        <v>54.335999999999999</v>
      </c>
      <c r="O7378" s="1">
        <f t="shared" si="231"/>
        <v>0.1</v>
      </c>
    </row>
    <row r="7379" spans="1:15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>
        <f t="shared" si="230"/>
        <v>92.52</v>
      </c>
      <c r="O7379" s="1">
        <f t="shared" si="231"/>
        <v>0.27</v>
      </c>
    </row>
    <row r="7380" spans="1:15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>
        <f t="shared" si="230"/>
        <v>10.272</v>
      </c>
      <c r="O7380" s="1">
        <f t="shared" si="231"/>
        <v>0.11249999999999999</v>
      </c>
    </row>
    <row r="7381" spans="1:15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>
        <f t="shared" si="230"/>
        <v>40.74</v>
      </c>
      <c r="O7381" s="1">
        <f t="shared" si="231"/>
        <v>9.9999999999999985E-3</v>
      </c>
    </row>
    <row r="7382" spans="1:15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>
        <f t="shared" si="230"/>
        <v>14.4</v>
      </c>
      <c r="O7382" s="1">
        <f t="shared" si="231"/>
        <v>0.49</v>
      </c>
    </row>
    <row r="7383" spans="1:15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>
        <f t="shared" si="230"/>
        <v>149.94999999999999</v>
      </c>
      <c r="O7383" s="1">
        <f t="shared" si="231"/>
        <v>0.28000000000000003</v>
      </c>
    </row>
    <row r="7384" spans="1:15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>
        <f t="shared" si="230"/>
        <v>16.899999999999999</v>
      </c>
      <c r="O7384" s="1">
        <f t="shared" si="231"/>
        <v>0.30000000000000004</v>
      </c>
    </row>
    <row r="7385" spans="1:15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>
        <f t="shared" si="230"/>
        <v>17.61</v>
      </c>
      <c r="O7385" s="1">
        <f t="shared" si="231"/>
        <v>0.48</v>
      </c>
    </row>
    <row r="7386" spans="1:15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>
        <f t="shared" si="230"/>
        <v>378</v>
      </c>
      <c r="O7386" s="1">
        <f t="shared" si="231"/>
        <v>0.36000000000000004</v>
      </c>
    </row>
    <row r="7387" spans="1:15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>
        <f t="shared" si="230"/>
        <v>17.64</v>
      </c>
      <c r="O7387" s="1">
        <f t="shared" si="231"/>
        <v>0.48999999999999994</v>
      </c>
    </row>
    <row r="7388" spans="1:15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>
        <f t="shared" si="230"/>
        <v>373.08</v>
      </c>
      <c r="O7388" s="1">
        <f t="shared" si="231"/>
        <v>0.27</v>
      </c>
    </row>
    <row r="7389" spans="1:15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>
        <f t="shared" si="230"/>
        <v>1336.44</v>
      </c>
      <c r="O7389" s="1">
        <f t="shared" si="231"/>
        <v>0.29000000000000004</v>
      </c>
    </row>
    <row r="7390" spans="1:15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>
        <f t="shared" si="230"/>
        <v>29.97</v>
      </c>
      <c r="O7390" s="1">
        <f t="shared" si="231"/>
        <v>1.0000000000000002E-2</v>
      </c>
    </row>
    <row r="7391" spans="1:15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>
        <f t="shared" si="230"/>
        <v>390.36799999999999</v>
      </c>
      <c r="O7391" s="1">
        <f t="shared" si="231"/>
        <v>0.125</v>
      </c>
    </row>
    <row r="7392" spans="1:15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>
        <f t="shared" si="230"/>
        <v>101.52</v>
      </c>
      <c r="O7392" s="1">
        <f t="shared" si="231"/>
        <v>0.1875</v>
      </c>
    </row>
    <row r="7393" spans="1:15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>
        <f t="shared" si="230"/>
        <v>74.352000000000004</v>
      </c>
      <c r="O7393" s="1">
        <f t="shared" si="231"/>
        <v>0.3125</v>
      </c>
    </row>
    <row r="7394" spans="1:15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>
        <f t="shared" si="230"/>
        <v>15.7</v>
      </c>
      <c r="O7394" s="1">
        <f t="shared" si="231"/>
        <v>0.45000000000000007</v>
      </c>
    </row>
    <row r="7395" spans="1:15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>
        <f t="shared" si="230"/>
        <v>59.52</v>
      </c>
      <c r="O7395" s="1">
        <f t="shared" si="231"/>
        <v>0.25999999999999995</v>
      </c>
    </row>
    <row r="7396" spans="1:15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>
        <f t="shared" si="230"/>
        <v>34.4</v>
      </c>
      <c r="O7396" s="1">
        <f t="shared" si="231"/>
        <v>0.46</v>
      </c>
    </row>
    <row r="7397" spans="1:15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>
        <f t="shared" si="230"/>
        <v>313.17599999999999</v>
      </c>
      <c r="O7397" s="1">
        <f t="shared" si="231"/>
        <v>-0.38333333333333336</v>
      </c>
    </row>
    <row r="7398" spans="1:15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>
        <f t="shared" si="230"/>
        <v>866.64599999999996</v>
      </c>
      <c r="O7398" s="1">
        <f t="shared" si="231"/>
        <v>0.19999999999999998</v>
      </c>
    </row>
    <row r="7399" spans="1:15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>
        <f t="shared" si="230"/>
        <v>795.40800000000002</v>
      </c>
      <c r="O7399" s="1">
        <f t="shared" si="231"/>
        <v>7.4999999999999997E-2</v>
      </c>
    </row>
    <row r="7400" spans="1:15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>
        <f t="shared" si="230"/>
        <v>35.856000000000002</v>
      </c>
      <c r="O7400" s="1">
        <f t="shared" si="231"/>
        <v>0.36249999999999999</v>
      </c>
    </row>
    <row r="7401" spans="1:15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>
        <f t="shared" si="230"/>
        <v>23.84</v>
      </c>
      <c r="O7401" s="1">
        <f t="shared" si="231"/>
        <v>0.13750000000000001</v>
      </c>
    </row>
    <row r="7402" spans="1:15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>
        <f t="shared" si="230"/>
        <v>43.13</v>
      </c>
      <c r="O7402" s="1">
        <f t="shared" si="231"/>
        <v>0.33999999999999997</v>
      </c>
    </row>
    <row r="7403" spans="1:15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>
        <f t="shared" si="230"/>
        <v>30.87</v>
      </c>
      <c r="O7403" s="1">
        <f t="shared" si="231"/>
        <v>0.46</v>
      </c>
    </row>
    <row r="7404" spans="1:15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>
        <f t="shared" si="230"/>
        <v>70.12</v>
      </c>
      <c r="O7404" s="1">
        <f t="shared" si="231"/>
        <v>0.3</v>
      </c>
    </row>
    <row r="7405" spans="1:15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>
        <f t="shared" si="230"/>
        <v>509.95749999999998</v>
      </c>
      <c r="O7405" s="1">
        <f t="shared" si="231"/>
        <v>8.2352941176470587E-2</v>
      </c>
    </row>
    <row r="7406" spans="1:15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>
        <f t="shared" si="230"/>
        <v>122.91</v>
      </c>
      <c r="O7406" s="1">
        <f t="shared" si="231"/>
        <v>0.28000000000000003</v>
      </c>
    </row>
    <row r="7407" spans="1:15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>
        <f t="shared" si="230"/>
        <v>97.567999999999998</v>
      </c>
      <c r="O7407" s="1">
        <f t="shared" si="231"/>
        <v>-6.25E-2</v>
      </c>
    </row>
    <row r="7408" spans="1:15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>
        <f t="shared" si="230"/>
        <v>722.35199999999998</v>
      </c>
      <c r="O7408" s="1">
        <f t="shared" si="231"/>
        <v>0.1125</v>
      </c>
    </row>
    <row r="7409" spans="1:15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>
        <f t="shared" si="230"/>
        <v>11.52</v>
      </c>
      <c r="O7409" s="1">
        <f t="shared" si="231"/>
        <v>0.36250000000000004</v>
      </c>
    </row>
    <row r="7410" spans="1:15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>
        <f t="shared" si="230"/>
        <v>167.84</v>
      </c>
      <c r="O7410" s="1">
        <f t="shared" si="231"/>
        <v>6.9999999999999993E-2</v>
      </c>
    </row>
    <row r="7411" spans="1:15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>
        <f t="shared" si="230"/>
        <v>172.11</v>
      </c>
      <c r="O7411" s="1">
        <f t="shared" si="231"/>
        <v>-0.54999999999999993</v>
      </c>
    </row>
    <row r="7412" spans="1:15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>
        <f t="shared" si="230"/>
        <v>99.98</v>
      </c>
      <c r="O7412" s="1">
        <f t="shared" si="231"/>
        <v>0.08</v>
      </c>
    </row>
    <row r="7413" spans="1:15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>
        <f t="shared" si="230"/>
        <v>156.792</v>
      </c>
      <c r="O7413" s="1">
        <f t="shared" si="231"/>
        <v>0.11249999999999999</v>
      </c>
    </row>
    <row r="7414" spans="1:15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>
        <f t="shared" si="230"/>
        <v>35.36</v>
      </c>
      <c r="O7414" s="1">
        <f t="shared" si="231"/>
        <v>-8.7499999999999994E-2</v>
      </c>
    </row>
    <row r="7415" spans="1:15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>
        <f t="shared" si="230"/>
        <v>13.592000000000001</v>
      </c>
      <c r="O7415" s="1">
        <f t="shared" si="231"/>
        <v>-2.4999999999999998E-2</v>
      </c>
    </row>
    <row r="7416" spans="1:15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>
        <f t="shared" si="230"/>
        <v>386.68</v>
      </c>
      <c r="O7416" s="1">
        <f t="shared" si="231"/>
        <v>-1.4285714285714285E-2</v>
      </c>
    </row>
    <row r="7417" spans="1:15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>
        <f t="shared" si="230"/>
        <v>379.96</v>
      </c>
      <c r="O7417" s="1">
        <f t="shared" si="231"/>
        <v>0.125</v>
      </c>
    </row>
    <row r="7418" spans="1:15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>
        <f t="shared" si="230"/>
        <v>539.91</v>
      </c>
      <c r="O7418" s="1">
        <f t="shared" si="231"/>
        <v>-0.2166666666666667</v>
      </c>
    </row>
    <row r="7419" spans="1:15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>
        <f t="shared" si="230"/>
        <v>41.24</v>
      </c>
      <c r="O7419" s="1">
        <f t="shared" si="231"/>
        <v>0.33749999999999997</v>
      </c>
    </row>
    <row r="7420" spans="1:15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>
        <f t="shared" si="230"/>
        <v>51.896999999999998</v>
      </c>
      <c r="O7420" s="1">
        <f t="shared" si="231"/>
        <v>-0.8</v>
      </c>
    </row>
    <row r="7421" spans="1:15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>
        <f t="shared" si="230"/>
        <v>552.55999999999995</v>
      </c>
      <c r="O7421" s="1">
        <f t="shared" si="231"/>
        <v>-0.25</v>
      </c>
    </row>
    <row r="7422" spans="1:15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>
        <f t="shared" si="230"/>
        <v>23.16</v>
      </c>
      <c r="O7422" s="1">
        <f t="shared" si="231"/>
        <v>-0.66666666666666663</v>
      </c>
    </row>
    <row r="7423" spans="1:15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>
        <f t="shared" si="230"/>
        <v>126.08</v>
      </c>
      <c r="O7423" s="1">
        <f t="shared" si="231"/>
        <v>-0.22499999999999998</v>
      </c>
    </row>
    <row r="7424" spans="1:15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>
        <f t="shared" si="230"/>
        <v>449.1</v>
      </c>
      <c r="O7424" s="1">
        <f t="shared" si="231"/>
        <v>-1.4333333333333333</v>
      </c>
    </row>
    <row r="7425" spans="1:15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>
        <f t="shared" si="230"/>
        <v>195.10400000000001</v>
      </c>
      <c r="O7425" s="1">
        <f t="shared" si="231"/>
        <v>0.1125</v>
      </c>
    </row>
    <row r="7426" spans="1:15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>
        <f t="shared" si="230"/>
        <v>36.671999999999997</v>
      </c>
      <c r="O7426" s="1">
        <f t="shared" si="231"/>
        <v>0.17500000000000002</v>
      </c>
    </row>
    <row r="7427" spans="1:15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>
        <f t="shared" ref="N7427:N7490" si="232">J7427</f>
        <v>85.245999999999995</v>
      </c>
      <c r="O7427" s="1">
        <f t="shared" ref="O7427:O7490" si="233">M7427/J7427</f>
        <v>-7.1428571428571438E-2</v>
      </c>
    </row>
    <row r="7428" spans="1:15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>
        <f t="shared" si="232"/>
        <v>32.712000000000003</v>
      </c>
      <c r="O7428" s="1">
        <f t="shared" si="233"/>
        <v>-0.79999999999999993</v>
      </c>
    </row>
    <row r="7429" spans="1:15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>
        <f t="shared" si="232"/>
        <v>11.43</v>
      </c>
      <c r="O7429" s="1">
        <f t="shared" si="233"/>
        <v>0.47</v>
      </c>
    </row>
    <row r="7430" spans="1:15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>
        <f t="shared" si="232"/>
        <v>30.44</v>
      </c>
      <c r="O7430" s="1">
        <f t="shared" si="233"/>
        <v>0.49</v>
      </c>
    </row>
    <row r="7431" spans="1:15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>
        <f t="shared" si="232"/>
        <v>12.96</v>
      </c>
      <c r="O7431" s="1">
        <f t="shared" si="233"/>
        <v>0.48999999999999994</v>
      </c>
    </row>
    <row r="7432" spans="1:15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>
        <f t="shared" si="232"/>
        <v>16</v>
      </c>
      <c r="O7432" s="1">
        <f t="shared" si="233"/>
        <v>0.48</v>
      </c>
    </row>
    <row r="7433" spans="1:15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>
        <f t="shared" si="232"/>
        <v>32.67</v>
      </c>
      <c r="O7433" s="1">
        <f t="shared" si="233"/>
        <v>0.25999999999999995</v>
      </c>
    </row>
    <row r="7434" spans="1:15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>
        <f t="shared" si="232"/>
        <v>4.4640000000000004</v>
      </c>
      <c r="O7434" s="1">
        <f t="shared" si="233"/>
        <v>-0.21249999999999997</v>
      </c>
    </row>
    <row r="7435" spans="1:15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>
        <f t="shared" si="232"/>
        <v>9.3450000000000006</v>
      </c>
      <c r="O7435" s="1">
        <f t="shared" si="233"/>
        <v>-0.7</v>
      </c>
    </row>
    <row r="7436" spans="1:15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>
        <f t="shared" si="232"/>
        <v>9.1440000000000001</v>
      </c>
      <c r="O7436" s="1">
        <f t="shared" si="233"/>
        <v>0.33750000000000002</v>
      </c>
    </row>
    <row r="7437" spans="1:15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>
        <f t="shared" si="232"/>
        <v>23.135999999999999</v>
      </c>
      <c r="O7437" s="1">
        <f t="shared" si="233"/>
        <v>0.36249999999999999</v>
      </c>
    </row>
    <row r="7438" spans="1:15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>
        <f t="shared" si="232"/>
        <v>99.2</v>
      </c>
      <c r="O7438" s="1">
        <f t="shared" si="233"/>
        <v>0.26</v>
      </c>
    </row>
    <row r="7439" spans="1:15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>
        <f t="shared" si="232"/>
        <v>21.36</v>
      </c>
      <c r="O7439" s="1">
        <f t="shared" si="233"/>
        <v>0.33749999999999997</v>
      </c>
    </row>
    <row r="7440" spans="1:15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>
        <f t="shared" si="232"/>
        <v>46.9</v>
      </c>
      <c r="O7440" s="1">
        <f t="shared" si="233"/>
        <v>0.28000000000000003</v>
      </c>
    </row>
    <row r="7441" spans="1:15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>
        <f t="shared" si="232"/>
        <v>18.72</v>
      </c>
      <c r="O7441" s="1">
        <f t="shared" si="233"/>
        <v>0.35</v>
      </c>
    </row>
    <row r="7442" spans="1:15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>
        <f t="shared" si="232"/>
        <v>236.52799999999999</v>
      </c>
      <c r="O7442" s="1">
        <f t="shared" si="233"/>
        <v>-1.2500000000000001E-2</v>
      </c>
    </row>
    <row r="7443" spans="1:15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>
        <f t="shared" si="232"/>
        <v>18.899999999999999</v>
      </c>
      <c r="O7443" s="1">
        <f t="shared" si="233"/>
        <v>0.46000000000000008</v>
      </c>
    </row>
    <row r="7444" spans="1:15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>
        <f t="shared" si="232"/>
        <v>10.688000000000001</v>
      </c>
      <c r="O7444" s="1">
        <f t="shared" si="233"/>
        <v>0.35</v>
      </c>
    </row>
    <row r="7445" spans="1:15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>
        <f t="shared" si="232"/>
        <v>237.096</v>
      </c>
      <c r="O7445" s="1">
        <f t="shared" si="233"/>
        <v>8.7499999999999994E-2</v>
      </c>
    </row>
    <row r="7446" spans="1:15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>
        <f t="shared" si="232"/>
        <v>5.1840000000000002</v>
      </c>
      <c r="O7446" s="1">
        <f t="shared" si="233"/>
        <v>0.35</v>
      </c>
    </row>
    <row r="7447" spans="1:15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>
        <f t="shared" si="232"/>
        <v>65.584000000000003</v>
      </c>
      <c r="O7447" s="1">
        <f t="shared" si="233"/>
        <v>0.36249999999999999</v>
      </c>
    </row>
    <row r="7448" spans="1:15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>
        <f t="shared" si="232"/>
        <v>22.2</v>
      </c>
      <c r="O7448" s="1">
        <f t="shared" si="233"/>
        <v>-1.175</v>
      </c>
    </row>
    <row r="7449" spans="1:15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>
        <f t="shared" si="232"/>
        <v>419.4</v>
      </c>
      <c r="O7449" s="1">
        <f t="shared" si="233"/>
        <v>0.35</v>
      </c>
    </row>
    <row r="7450" spans="1:15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>
        <f t="shared" si="232"/>
        <v>88.92</v>
      </c>
      <c r="O7450" s="1">
        <f t="shared" si="233"/>
        <v>0.16250000000000001</v>
      </c>
    </row>
    <row r="7451" spans="1:15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>
        <f t="shared" si="232"/>
        <v>9.9120000000000008</v>
      </c>
      <c r="O7451" s="1">
        <f t="shared" si="233"/>
        <v>0.32499999999999996</v>
      </c>
    </row>
    <row r="7452" spans="1:15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>
        <f t="shared" si="232"/>
        <v>318.43</v>
      </c>
      <c r="O7452" s="1">
        <f t="shared" si="233"/>
        <v>-0.24285714285714285</v>
      </c>
    </row>
    <row r="7453" spans="1:15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>
        <f t="shared" si="232"/>
        <v>5.8</v>
      </c>
      <c r="O7453" s="1">
        <f t="shared" si="233"/>
        <v>-1.7500000000000002</v>
      </c>
    </row>
    <row r="7454" spans="1:15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>
        <f t="shared" si="232"/>
        <v>1415.76</v>
      </c>
      <c r="O7454" s="1">
        <f t="shared" si="233"/>
        <v>6.25E-2</v>
      </c>
    </row>
    <row r="7455" spans="1:15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>
        <f t="shared" si="232"/>
        <v>148.47999999999999</v>
      </c>
      <c r="O7455" s="1">
        <f t="shared" si="233"/>
        <v>0.11250000000000002</v>
      </c>
    </row>
    <row r="7456" spans="1:15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>
        <f t="shared" si="232"/>
        <v>9.2479999999999993</v>
      </c>
      <c r="O7456" s="1">
        <f t="shared" si="233"/>
        <v>0.33750000000000002</v>
      </c>
    </row>
    <row r="7457" spans="1:15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>
        <f t="shared" si="232"/>
        <v>1036.624</v>
      </c>
      <c r="O7457" s="1">
        <f t="shared" si="233"/>
        <v>0.05</v>
      </c>
    </row>
    <row r="7458" spans="1:15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>
        <f t="shared" si="232"/>
        <v>569.64</v>
      </c>
      <c r="O7458" s="1">
        <f t="shared" si="233"/>
        <v>0.26</v>
      </c>
    </row>
    <row r="7459" spans="1:15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>
        <f t="shared" si="232"/>
        <v>9.14</v>
      </c>
      <c r="O7459" s="1">
        <f t="shared" si="233"/>
        <v>0.5</v>
      </c>
    </row>
    <row r="7460" spans="1:15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>
        <f t="shared" si="232"/>
        <v>1196.8599999999999</v>
      </c>
      <c r="O7460" s="1">
        <f t="shared" si="233"/>
        <v>0.10000000000000002</v>
      </c>
    </row>
    <row r="7461" spans="1:15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>
        <f t="shared" si="232"/>
        <v>523.26</v>
      </c>
      <c r="O7461" s="1">
        <f t="shared" si="233"/>
        <v>0.24000000000000002</v>
      </c>
    </row>
    <row r="7462" spans="1:15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>
        <f t="shared" si="232"/>
        <v>639.96799999999996</v>
      </c>
      <c r="O7462" s="1">
        <f t="shared" si="233"/>
        <v>0.33750000000000002</v>
      </c>
    </row>
    <row r="7463" spans="1:15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>
        <f t="shared" si="232"/>
        <v>52.76</v>
      </c>
      <c r="O7463" s="1">
        <f t="shared" si="233"/>
        <v>0.46</v>
      </c>
    </row>
    <row r="7464" spans="1:15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>
        <f t="shared" si="232"/>
        <v>538.91999999999996</v>
      </c>
      <c r="O7464" s="1">
        <f t="shared" si="233"/>
        <v>0.15</v>
      </c>
    </row>
    <row r="7465" spans="1:15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>
        <f t="shared" si="232"/>
        <v>14.88</v>
      </c>
      <c r="O7465" s="1">
        <f t="shared" si="233"/>
        <v>0.25</v>
      </c>
    </row>
    <row r="7466" spans="1:15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>
        <f t="shared" si="232"/>
        <v>34.24</v>
      </c>
      <c r="O7466" s="1">
        <f t="shared" si="233"/>
        <v>0.44999999999999996</v>
      </c>
    </row>
    <row r="7467" spans="1:15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>
        <f t="shared" si="232"/>
        <v>261.74</v>
      </c>
      <c r="O7467" s="1">
        <f t="shared" si="233"/>
        <v>0.25</v>
      </c>
    </row>
    <row r="7468" spans="1:15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>
        <f t="shared" si="232"/>
        <v>87.84</v>
      </c>
      <c r="O7468" s="1">
        <f t="shared" si="233"/>
        <v>0.26999999999999996</v>
      </c>
    </row>
    <row r="7469" spans="1:15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>
        <f t="shared" si="232"/>
        <v>34.92</v>
      </c>
      <c r="O7469" s="1">
        <f t="shared" si="233"/>
        <v>0.33999999999999997</v>
      </c>
    </row>
    <row r="7470" spans="1:15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>
        <f t="shared" si="232"/>
        <v>14.94</v>
      </c>
      <c r="O7470" s="1">
        <f t="shared" si="233"/>
        <v>0.47000000000000003</v>
      </c>
    </row>
    <row r="7471" spans="1:15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>
        <f t="shared" si="232"/>
        <v>14.56</v>
      </c>
      <c r="O7471" s="1">
        <f t="shared" si="233"/>
        <v>0.42999999999999994</v>
      </c>
    </row>
    <row r="7472" spans="1:15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>
        <f t="shared" si="232"/>
        <v>3.5760000000000001</v>
      </c>
      <c r="O7472" s="1">
        <f t="shared" si="233"/>
        <v>-0.79999999999999993</v>
      </c>
    </row>
    <row r="7473" spans="1:15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>
        <f t="shared" si="232"/>
        <v>147.184</v>
      </c>
      <c r="O7473" s="1">
        <f t="shared" si="233"/>
        <v>-0.2</v>
      </c>
    </row>
    <row r="7474" spans="1:15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>
        <f t="shared" si="232"/>
        <v>1499.95</v>
      </c>
      <c r="O7474" s="1">
        <f t="shared" si="233"/>
        <v>0.3</v>
      </c>
    </row>
    <row r="7475" spans="1:15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>
        <f t="shared" si="232"/>
        <v>13.568</v>
      </c>
      <c r="O7475" s="1">
        <f t="shared" si="233"/>
        <v>0.23749999999999999</v>
      </c>
    </row>
    <row r="7476" spans="1:15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>
        <f t="shared" si="232"/>
        <v>2573.8200000000002</v>
      </c>
      <c r="O7476" s="1">
        <f t="shared" si="233"/>
        <v>0.28999999999999998</v>
      </c>
    </row>
    <row r="7477" spans="1:15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>
        <f t="shared" si="232"/>
        <v>609.98</v>
      </c>
      <c r="O7477" s="1">
        <f t="shared" si="233"/>
        <v>0.44999999999999996</v>
      </c>
    </row>
    <row r="7478" spans="1:15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>
        <f t="shared" si="232"/>
        <v>5.48</v>
      </c>
      <c r="O7478" s="1">
        <f t="shared" si="233"/>
        <v>0.26999999999999996</v>
      </c>
    </row>
    <row r="7479" spans="1:15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>
        <f t="shared" si="232"/>
        <v>391.98</v>
      </c>
      <c r="O7479" s="1">
        <f t="shared" si="233"/>
        <v>0.28999999999999998</v>
      </c>
    </row>
    <row r="7480" spans="1:15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>
        <f t="shared" si="232"/>
        <v>755.96</v>
      </c>
      <c r="O7480" s="1">
        <f t="shared" si="233"/>
        <v>0.26999999999999996</v>
      </c>
    </row>
    <row r="7481" spans="1:15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>
        <f t="shared" si="232"/>
        <v>31.12</v>
      </c>
      <c r="O7481" s="1">
        <f t="shared" si="233"/>
        <v>9.9999999999999985E-3</v>
      </c>
    </row>
    <row r="7482" spans="1:15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>
        <f t="shared" si="232"/>
        <v>6.54</v>
      </c>
      <c r="O7482" s="1">
        <f t="shared" si="233"/>
        <v>0.45999999999999996</v>
      </c>
    </row>
    <row r="7483" spans="1:15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>
        <f t="shared" si="232"/>
        <v>12.78</v>
      </c>
      <c r="O7483" s="1">
        <f t="shared" si="233"/>
        <v>0.45000000000000007</v>
      </c>
    </row>
    <row r="7484" spans="1:15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>
        <f t="shared" si="232"/>
        <v>18.463999999999999</v>
      </c>
      <c r="O7484" s="1">
        <f t="shared" si="233"/>
        <v>0.37500000000000006</v>
      </c>
    </row>
    <row r="7485" spans="1:15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>
        <f t="shared" si="232"/>
        <v>445.80200000000002</v>
      </c>
      <c r="O7485" s="1">
        <f t="shared" si="233"/>
        <v>-0.24285714285714283</v>
      </c>
    </row>
    <row r="7486" spans="1:15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>
        <f t="shared" si="232"/>
        <v>2.48</v>
      </c>
      <c r="O7486" s="1">
        <f t="shared" si="233"/>
        <v>0.35</v>
      </c>
    </row>
    <row r="7487" spans="1:15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>
        <f t="shared" si="232"/>
        <v>25.9</v>
      </c>
      <c r="O7487" s="1">
        <f t="shared" si="233"/>
        <v>0.49000000000000005</v>
      </c>
    </row>
    <row r="7488" spans="1:15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>
        <f t="shared" si="232"/>
        <v>29.9</v>
      </c>
      <c r="O7488" s="1">
        <f t="shared" si="233"/>
        <v>0.49</v>
      </c>
    </row>
    <row r="7489" spans="1:15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>
        <f t="shared" si="232"/>
        <v>2249.91</v>
      </c>
      <c r="O7489" s="1">
        <f t="shared" si="233"/>
        <v>0.23</v>
      </c>
    </row>
    <row r="7490" spans="1:15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>
        <f t="shared" si="232"/>
        <v>1053.164</v>
      </c>
      <c r="O7490" s="1">
        <f t="shared" si="233"/>
        <v>-0.1</v>
      </c>
    </row>
    <row r="7491" spans="1:15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>
        <f t="shared" ref="N7491:N7554" si="234">J7491</f>
        <v>12.96</v>
      </c>
      <c r="O7491" s="1">
        <f t="shared" ref="O7491:O7554" si="235">M7491/J7491</f>
        <v>0.47999999999999993</v>
      </c>
    </row>
    <row r="7492" spans="1:15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>
        <f t="shared" si="234"/>
        <v>106.68</v>
      </c>
      <c r="O7492" s="1">
        <f t="shared" si="235"/>
        <v>0.30999999999999994</v>
      </c>
    </row>
    <row r="7493" spans="1:15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>
        <f t="shared" si="234"/>
        <v>119.94</v>
      </c>
      <c r="O7493" s="1">
        <f t="shared" si="235"/>
        <v>0.05</v>
      </c>
    </row>
    <row r="7494" spans="1:15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>
        <f t="shared" si="234"/>
        <v>10.272</v>
      </c>
      <c r="O7494" s="1">
        <f t="shared" si="235"/>
        <v>0.3125</v>
      </c>
    </row>
    <row r="7495" spans="1:15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>
        <f t="shared" si="234"/>
        <v>512.19000000000005</v>
      </c>
      <c r="O7495" s="1">
        <f t="shared" si="235"/>
        <v>-0.12857142857142856</v>
      </c>
    </row>
    <row r="7496" spans="1:15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>
        <f t="shared" si="234"/>
        <v>1.556</v>
      </c>
      <c r="O7496" s="1">
        <f t="shared" si="235"/>
        <v>-2.6999999999999997</v>
      </c>
    </row>
    <row r="7497" spans="1:15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>
        <f t="shared" si="234"/>
        <v>4.4480000000000004</v>
      </c>
      <c r="O7497" s="1">
        <f t="shared" si="235"/>
        <v>0.32499999999999996</v>
      </c>
    </row>
    <row r="7498" spans="1:15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>
        <f t="shared" si="234"/>
        <v>276.69</v>
      </c>
      <c r="O7498" s="1">
        <f t="shared" si="235"/>
        <v>0.18</v>
      </c>
    </row>
    <row r="7499" spans="1:15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>
        <f t="shared" si="234"/>
        <v>4.96</v>
      </c>
      <c r="O7499" s="1">
        <f t="shared" si="235"/>
        <v>0.47</v>
      </c>
    </row>
    <row r="7500" spans="1:15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>
        <f t="shared" si="234"/>
        <v>71.92</v>
      </c>
      <c r="O7500" s="1">
        <f t="shared" si="235"/>
        <v>0.28999999999999998</v>
      </c>
    </row>
    <row r="7501" spans="1:15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>
        <f t="shared" si="234"/>
        <v>18.84</v>
      </c>
      <c r="O7501" s="1">
        <f t="shared" si="235"/>
        <v>0.42</v>
      </c>
    </row>
    <row r="7502" spans="1:15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>
        <f t="shared" si="234"/>
        <v>140.97</v>
      </c>
      <c r="O7502" s="1">
        <f t="shared" si="235"/>
        <v>0.14000000000000001</v>
      </c>
    </row>
    <row r="7503" spans="1:15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>
        <f t="shared" si="234"/>
        <v>470.37599999999998</v>
      </c>
      <c r="O7503" s="1">
        <f t="shared" si="235"/>
        <v>0.1125</v>
      </c>
    </row>
    <row r="7504" spans="1:15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>
        <f t="shared" si="234"/>
        <v>6.08</v>
      </c>
      <c r="O7504" s="1">
        <f t="shared" si="235"/>
        <v>0.34</v>
      </c>
    </row>
    <row r="7505" spans="1:15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>
        <f t="shared" si="234"/>
        <v>164.792</v>
      </c>
      <c r="O7505" s="1">
        <f t="shared" si="235"/>
        <v>0.1125</v>
      </c>
    </row>
    <row r="7506" spans="1:15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>
        <f t="shared" si="234"/>
        <v>23.36</v>
      </c>
      <c r="O7506" s="1">
        <f t="shared" si="235"/>
        <v>0.5</v>
      </c>
    </row>
    <row r="7507" spans="1:15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>
        <f t="shared" si="234"/>
        <v>12.176</v>
      </c>
      <c r="O7507" s="1">
        <f t="shared" si="235"/>
        <v>-1.55</v>
      </c>
    </row>
    <row r="7508" spans="1:15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>
        <f t="shared" si="234"/>
        <v>46.384</v>
      </c>
      <c r="O7508" s="1">
        <f t="shared" si="235"/>
        <v>0.1125</v>
      </c>
    </row>
    <row r="7509" spans="1:15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>
        <f t="shared" si="234"/>
        <v>362.92</v>
      </c>
      <c r="O7509" s="1">
        <f t="shared" si="235"/>
        <v>0.28999999999999998</v>
      </c>
    </row>
    <row r="7510" spans="1:15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>
        <f t="shared" si="234"/>
        <v>9.2479999999999993</v>
      </c>
      <c r="O7510" s="1">
        <f t="shared" si="235"/>
        <v>0.36249999999999999</v>
      </c>
    </row>
    <row r="7511" spans="1:15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>
        <f t="shared" si="234"/>
        <v>1889.9459999999999</v>
      </c>
      <c r="O7511" s="1">
        <f t="shared" si="235"/>
        <v>-0.2</v>
      </c>
    </row>
    <row r="7512" spans="1:15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>
        <f t="shared" si="234"/>
        <v>62.04</v>
      </c>
      <c r="O7512" s="1">
        <f t="shared" si="235"/>
        <v>7.4999999999999997E-2</v>
      </c>
    </row>
    <row r="7513" spans="1:15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>
        <f t="shared" si="234"/>
        <v>396.92</v>
      </c>
      <c r="O7513" s="1">
        <f t="shared" si="235"/>
        <v>0.375</v>
      </c>
    </row>
    <row r="7514" spans="1:15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>
        <f t="shared" si="234"/>
        <v>239.45599999999999</v>
      </c>
      <c r="O7514" s="1">
        <f t="shared" si="235"/>
        <v>7.4999999999999997E-2</v>
      </c>
    </row>
    <row r="7515" spans="1:15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>
        <f t="shared" si="234"/>
        <v>13.12</v>
      </c>
      <c r="O7515" s="1">
        <f t="shared" si="235"/>
        <v>0.16250000000000001</v>
      </c>
    </row>
    <row r="7516" spans="1:15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>
        <f t="shared" si="234"/>
        <v>29.36</v>
      </c>
      <c r="O7516" s="1">
        <f t="shared" si="235"/>
        <v>0.45999999999999996</v>
      </c>
    </row>
    <row r="7517" spans="1:15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>
        <f t="shared" si="234"/>
        <v>214.9</v>
      </c>
      <c r="O7517" s="1">
        <f t="shared" si="235"/>
        <v>0.28999999999999998</v>
      </c>
    </row>
    <row r="7518" spans="1:15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>
        <f t="shared" si="234"/>
        <v>15.92</v>
      </c>
      <c r="O7518" s="1">
        <f t="shared" si="235"/>
        <v>0.47000000000000003</v>
      </c>
    </row>
    <row r="7519" spans="1:15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>
        <f t="shared" si="234"/>
        <v>146.44999999999999</v>
      </c>
      <c r="O7519" s="1">
        <f t="shared" si="235"/>
        <v>0.33</v>
      </c>
    </row>
    <row r="7520" spans="1:15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>
        <f t="shared" si="234"/>
        <v>15.14</v>
      </c>
      <c r="O7520" s="1">
        <f t="shared" si="235"/>
        <v>0.04</v>
      </c>
    </row>
    <row r="7521" spans="1:15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>
        <f t="shared" si="234"/>
        <v>5.76</v>
      </c>
      <c r="O7521" s="1">
        <f t="shared" si="235"/>
        <v>0.46</v>
      </c>
    </row>
    <row r="7522" spans="1:15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>
        <f t="shared" si="234"/>
        <v>1399.98</v>
      </c>
      <c r="O7522" s="1">
        <f t="shared" si="235"/>
        <v>0.45</v>
      </c>
    </row>
    <row r="7523" spans="1:15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>
        <f t="shared" si="234"/>
        <v>8.952</v>
      </c>
      <c r="O7523" s="1">
        <f t="shared" si="235"/>
        <v>-0.83333333333333337</v>
      </c>
    </row>
    <row r="7524" spans="1:15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>
        <f t="shared" si="234"/>
        <v>8.8559999999999999</v>
      </c>
      <c r="O7524" s="1">
        <f t="shared" si="235"/>
        <v>-0.73333333333333328</v>
      </c>
    </row>
    <row r="7525" spans="1:15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>
        <f t="shared" si="234"/>
        <v>85.245999999999995</v>
      </c>
      <c r="O7525" s="1">
        <f t="shared" si="235"/>
        <v>-1.4285714285714287E-2</v>
      </c>
    </row>
    <row r="7526" spans="1:15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>
        <f t="shared" si="234"/>
        <v>21.728000000000002</v>
      </c>
      <c r="O7526" s="1">
        <f t="shared" si="235"/>
        <v>0.35</v>
      </c>
    </row>
    <row r="7527" spans="1:15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>
        <f t="shared" si="234"/>
        <v>1487.04</v>
      </c>
      <c r="O7527" s="1">
        <f t="shared" si="235"/>
        <v>0.1</v>
      </c>
    </row>
    <row r="7528" spans="1:15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>
        <f t="shared" si="234"/>
        <v>71.88</v>
      </c>
      <c r="O7528" s="1">
        <f t="shared" si="235"/>
        <v>0.46</v>
      </c>
    </row>
    <row r="7529" spans="1:15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>
        <f t="shared" si="234"/>
        <v>9.24</v>
      </c>
      <c r="O7529" s="1">
        <f t="shared" si="235"/>
        <v>0.31999999999999995</v>
      </c>
    </row>
    <row r="7530" spans="1:15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>
        <f t="shared" si="234"/>
        <v>35.880000000000003</v>
      </c>
      <c r="O7530" s="1">
        <f t="shared" si="235"/>
        <v>0.45</v>
      </c>
    </row>
    <row r="7531" spans="1:15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>
        <f t="shared" si="234"/>
        <v>17.04</v>
      </c>
      <c r="O7531" s="1">
        <f t="shared" si="235"/>
        <v>0.32500000000000001</v>
      </c>
    </row>
    <row r="7532" spans="1:15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>
        <f t="shared" si="234"/>
        <v>931.17600000000004</v>
      </c>
      <c r="O7532" s="1">
        <f t="shared" si="235"/>
        <v>0.33750000000000002</v>
      </c>
    </row>
    <row r="7533" spans="1:15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>
        <f t="shared" si="234"/>
        <v>266.35199999999998</v>
      </c>
      <c r="O7533" s="1">
        <f t="shared" si="235"/>
        <v>-5.000000000000001E-2</v>
      </c>
    </row>
    <row r="7534" spans="1:15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>
        <f t="shared" si="234"/>
        <v>483.13600000000002</v>
      </c>
      <c r="O7534" s="1">
        <f t="shared" si="235"/>
        <v>0.1125</v>
      </c>
    </row>
    <row r="7535" spans="1:15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>
        <f t="shared" si="234"/>
        <v>196.78399999999999</v>
      </c>
      <c r="O7535" s="1">
        <f t="shared" si="235"/>
        <v>-0.11250000000000002</v>
      </c>
    </row>
    <row r="7536" spans="1:15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>
        <f t="shared" si="234"/>
        <v>231.92</v>
      </c>
      <c r="O7536" s="1">
        <f t="shared" si="235"/>
        <v>2.5000000000000001E-2</v>
      </c>
    </row>
    <row r="7537" spans="1:15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>
        <f t="shared" si="234"/>
        <v>29.7</v>
      </c>
      <c r="O7537" s="1">
        <f t="shared" si="235"/>
        <v>0.27</v>
      </c>
    </row>
    <row r="7538" spans="1:15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>
        <f t="shared" si="234"/>
        <v>13.592000000000001</v>
      </c>
      <c r="O7538" s="1">
        <f t="shared" si="235"/>
        <v>-1.0499999999999998</v>
      </c>
    </row>
    <row r="7539" spans="1:15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>
        <f t="shared" si="234"/>
        <v>70.88</v>
      </c>
      <c r="O7539" s="1">
        <f t="shared" si="235"/>
        <v>0.47000000000000003</v>
      </c>
    </row>
    <row r="7540" spans="1:15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>
        <f t="shared" si="234"/>
        <v>114.288</v>
      </c>
      <c r="O7540" s="1">
        <f t="shared" si="235"/>
        <v>0.1125</v>
      </c>
    </row>
    <row r="7541" spans="1:15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>
        <f t="shared" si="234"/>
        <v>36.624000000000002</v>
      </c>
      <c r="O7541" s="1">
        <f t="shared" si="235"/>
        <v>-0.66666666666666663</v>
      </c>
    </row>
    <row r="7542" spans="1:15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>
        <f t="shared" si="234"/>
        <v>242.352</v>
      </c>
      <c r="O7542" s="1">
        <f t="shared" si="235"/>
        <v>-1.5</v>
      </c>
    </row>
    <row r="7543" spans="1:15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>
        <f t="shared" si="234"/>
        <v>49.616</v>
      </c>
      <c r="O7543" s="1">
        <f t="shared" si="235"/>
        <v>9.9999999999999992E-2</v>
      </c>
    </row>
    <row r="7544" spans="1:15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>
        <f t="shared" si="234"/>
        <v>508.70400000000001</v>
      </c>
      <c r="O7544" s="1">
        <f t="shared" si="235"/>
        <v>0</v>
      </c>
    </row>
    <row r="7545" spans="1:15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>
        <f t="shared" si="234"/>
        <v>57.36</v>
      </c>
      <c r="O7545" s="1">
        <f t="shared" si="235"/>
        <v>-0.25</v>
      </c>
    </row>
    <row r="7546" spans="1:15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>
        <f t="shared" si="234"/>
        <v>906.68</v>
      </c>
      <c r="O7546" s="1">
        <f t="shared" si="235"/>
        <v>7.5000000000000011E-2</v>
      </c>
    </row>
    <row r="7547" spans="1:15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>
        <f t="shared" si="234"/>
        <v>719.952</v>
      </c>
      <c r="O7547" s="1">
        <f t="shared" si="235"/>
        <v>9.9999999999999992E-2</v>
      </c>
    </row>
    <row r="7548" spans="1:15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>
        <f t="shared" si="234"/>
        <v>755.94399999999996</v>
      </c>
      <c r="O7548" s="1">
        <f t="shared" si="235"/>
        <v>8.7500000000000008E-2</v>
      </c>
    </row>
    <row r="7549" spans="1:15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>
        <f t="shared" si="234"/>
        <v>11.98</v>
      </c>
      <c r="O7549" s="1">
        <f t="shared" si="235"/>
        <v>-1.5999999999999999</v>
      </c>
    </row>
    <row r="7550" spans="1:15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>
        <f t="shared" si="234"/>
        <v>0.89800000000000002</v>
      </c>
      <c r="O7550" s="1">
        <f t="shared" si="235"/>
        <v>-1.7499999999999998</v>
      </c>
    </row>
    <row r="7551" spans="1:15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>
        <f t="shared" si="234"/>
        <v>21.204000000000001</v>
      </c>
      <c r="O7551" s="1">
        <f t="shared" si="235"/>
        <v>-0.55000000000000004</v>
      </c>
    </row>
    <row r="7552" spans="1:15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>
        <f t="shared" si="234"/>
        <v>34.74</v>
      </c>
      <c r="O7552" s="1">
        <f t="shared" si="235"/>
        <v>0.5</v>
      </c>
    </row>
    <row r="7553" spans="1:15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>
        <f t="shared" si="234"/>
        <v>833.94</v>
      </c>
      <c r="O7553" s="1">
        <f t="shared" si="235"/>
        <v>0.25999999999999995</v>
      </c>
    </row>
    <row r="7554" spans="1:15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>
        <f t="shared" si="234"/>
        <v>12.96</v>
      </c>
      <c r="O7554" s="1">
        <f t="shared" si="235"/>
        <v>0.34999999999999992</v>
      </c>
    </row>
    <row r="7555" spans="1:15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>
        <f t="shared" ref="N7555:N7618" si="236">J7555</f>
        <v>25.92</v>
      </c>
      <c r="O7555" s="1">
        <f t="shared" ref="O7555:O7618" si="237">M7555/J7555</f>
        <v>0.47999999999999993</v>
      </c>
    </row>
    <row r="7556" spans="1:15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>
        <f t="shared" si="236"/>
        <v>349.96499999999997</v>
      </c>
      <c r="O7556" s="1">
        <f t="shared" si="237"/>
        <v>-0.62</v>
      </c>
    </row>
    <row r="7557" spans="1:15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>
        <f t="shared" si="236"/>
        <v>22.32</v>
      </c>
      <c r="O7557" s="1">
        <f t="shared" si="237"/>
        <v>0.23750000000000002</v>
      </c>
    </row>
    <row r="7558" spans="1:15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>
        <f t="shared" si="236"/>
        <v>158.28</v>
      </c>
      <c r="O7558" s="1">
        <f t="shared" si="237"/>
        <v>0.46</v>
      </c>
    </row>
    <row r="7559" spans="1:15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>
        <f t="shared" si="236"/>
        <v>497.94</v>
      </c>
      <c r="O7559" s="1">
        <f t="shared" si="237"/>
        <v>0.45</v>
      </c>
    </row>
    <row r="7560" spans="1:15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>
        <f t="shared" si="236"/>
        <v>533.94000000000005</v>
      </c>
      <c r="O7560" s="1">
        <f t="shared" si="237"/>
        <v>0.28999999999999998</v>
      </c>
    </row>
    <row r="7561" spans="1:15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>
        <f t="shared" si="236"/>
        <v>167.94</v>
      </c>
      <c r="O7561" s="1">
        <f t="shared" si="237"/>
        <v>0.49</v>
      </c>
    </row>
    <row r="7562" spans="1:15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>
        <f t="shared" si="236"/>
        <v>31.68</v>
      </c>
      <c r="O7562" s="1">
        <f t="shared" si="237"/>
        <v>0.31</v>
      </c>
    </row>
    <row r="7563" spans="1:15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>
        <f t="shared" si="236"/>
        <v>170.786</v>
      </c>
      <c r="O7563" s="1">
        <f t="shared" si="237"/>
        <v>0</v>
      </c>
    </row>
    <row r="7564" spans="1:15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>
        <f t="shared" si="236"/>
        <v>198.744</v>
      </c>
      <c r="O7564" s="1">
        <f t="shared" si="237"/>
        <v>0</v>
      </c>
    </row>
    <row r="7565" spans="1:15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>
        <f t="shared" si="236"/>
        <v>63.823999999999998</v>
      </c>
      <c r="O7565" s="1">
        <f t="shared" si="237"/>
        <v>0.21249999999999999</v>
      </c>
    </row>
    <row r="7566" spans="1:15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>
        <f t="shared" si="236"/>
        <v>435.16800000000001</v>
      </c>
      <c r="O7566" s="1">
        <f t="shared" si="237"/>
        <v>-0.13749999999999998</v>
      </c>
    </row>
    <row r="7567" spans="1:15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>
        <f t="shared" si="236"/>
        <v>48.58</v>
      </c>
      <c r="O7567" s="1">
        <f t="shared" si="237"/>
        <v>0.16</v>
      </c>
    </row>
    <row r="7568" spans="1:15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>
        <f t="shared" si="236"/>
        <v>47.975999999999999</v>
      </c>
      <c r="O7568" s="1">
        <f t="shared" si="237"/>
        <v>0.17499999999999999</v>
      </c>
    </row>
    <row r="7569" spans="1:15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>
        <f t="shared" si="236"/>
        <v>20.736000000000001</v>
      </c>
      <c r="O7569" s="1">
        <f t="shared" si="237"/>
        <v>0.35</v>
      </c>
    </row>
    <row r="7570" spans="1:15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>
        <f t="shared" si="236"/>
        <v>26.46</v>
      </c>
      <c r="O7570" s="1">
        <f t="shared" si="237"/>
        <v>0.45</v>
      </c>
    </row>
    <row r="7571" spans="1:15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>
        <f t="shared" si="236"/>
        <v>49.12</v>
      </c>
      <c r="O7571" s="1">
        <f t="shared" si="237"/>
        <v>0.47000000000000003</v>
      </c>
    </row>
    <row r="7572" spans="1:15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>
        <f t="shared" si="236"/>
        <v>15</v>
      </c>
      <c r="O7572" s="1">
        <f t="shared" si="237"/>
        <v>0.48000000000000004</v>
      </c>
    </row>
    <row r="7573" spans="1:15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>
        <f t="shared" si="236"/>
        <v>194.7</v>
      </c>
      <c r="O7573" s="1">
        <f t="shared" si="237"/>
        <v>0.05</v>
      </c>
    </row>
    <row r="7574" spans="1:15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>
        <f t="shared" si="236"/>
        <v>591.32000000000005</v>
      </c>
      <c r="O7574" s="1">
        <f t="shared" si="237"/>
        <v>0.19</v>
      </c>
    </row>
    <row r="7575" spans="1:15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>
        <f t="shared" si="236"/>
        <v>2.84</v>
      </c>
      <c r="O7575" s="1">
        <f t="shared" si="237"/>
        <v>0.31</v>
      </c>
    </row>
    <row r="7576" spans="1:15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>
        <f t="shared" si="236"/>
        <v>221.96</v>
      </c>
      <c r="O7576" s="1">
        <f t="shared" si="237"/>
        <v>1.9999999999999997E-2</v>
      </c>
    </row>
    <row r="7577" spans="1:15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>
        <f t="shared" si="236"/>
        <v>236</v>
      </c>
      <c r="O7577" s="1">
        <f t="shared" si="237"/>
        <v>0.16999999999999998</v>
      </c>
    </row>
    <row r="7578" spans="1:15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>
        <f t="shared" si="236"/>
        <v>41.94</v>
      </c>
      <c r="O7578" s="1">
        <f t="shared" si="237"/>
        <v>0.36000000000000004</v>
      </c>
    </row>
    <row r="7579" spans="1:15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>
        <f t="shared" si="236"/>
        <v>52.792000000000002</v>
      </c>
      <c r="O7579" s="1">
        <f t="shared" si="237"/>
        <v>8.7499999999999994E-2</v>
      </c>
    </row>
    <row r="7580" spans="1:15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>
        <f t="shared" si="236"/>
        <v>563.94000000000005</v>
      </c>
      <c r="O7580" s="1">
        <f t="shared" si="237"/>
        <v>0.19999999999999998</v>
      </c>
    </row>
    <row r="7581" spans="1:15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>
        <f t="shared" si="236"/>
        <v>2625.12</v>
      </c>
      <c r="O7581" s="1">
        <f t="shared" si="237"/>
        <v>0.28000000000000003</v>
      </c>
    </row>
    <row r="7582" spans="1:15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>
        <f t="shared" si="236"/>
        <v>17.940000000000001</v>
      </c>
      <c r="O7582" s="1">
        <f t="shared" si="237"/>
        <v>0.25</v>
      </c>
    </row>
    <row r="7583" spans="1:15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>
        <f t="shared" si="236"/>
        <v>422.85599999999999</v>
      </c>
      <c r="O7583" s="1">
        <f t="shared" si="237"/>
        <v>3.7500000000000006E-2</v>
      </c>
    </row>
    <row r="7584" spans="1:15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>
        <f t="shared" si="236"/>
        <v>127.764</v>
      </c>
      <c r="O7584" s="1">
        <f t="shared" si="237"/>
        <v>2.2222222222222223E-2</v>
      </c>
    </row>
    <row r="7585" spans="1:15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>
        <f t="shared" si="236"/>
        <v>3499.93</v>
      </c>
      <c r="O7585" s="1">
        <f t="shared" si="237"/>
        <v>0.26</v>
      </c>
    </row>
    <row r="7586" spans="1:15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>
        <f t="shared" si="236"/>
        <v>14.4</v>
      </c>
      <c r="O7586" s="1">
        <f t="shared" si="237"/>
        <v>0.45999999999999996</v>
      </c>
    </row>
    <row r="7587" spans="1:15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>
        <f t="shared" si="236"/>
        <v>122.97</v>
      </c>
      <c r="O7587" s="1">
        <f t="shared" si="237"/>
        <v>0.49</v>
      </c>
    </row>
    <row r="7588" spans="1:15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>
        <f t="shared" si="236"/>
        <v>9.32</v>
      </c>
      <c r="O7588" s="1">
        <f t="shared" si="237"/>
        <v>0.28999999999999998</v>
      </c>
    </row>
    <row r="7589" spans="1:15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>
        <f t="shared" si="236"/>
        <v>122.94</v>
      </c>
      <c r="O7589" s="1">
        <f t="shared" si="237"/>
        <v>0.48000000000000004</v>
      </c>
    </row>
    <row r="7590" spans="1:15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>
        <f t="shared" si="236"/>
        <v>17.309999999999999</v>
      </c>
      <c r="O7590" s="1">
        <f t="shared" si="237"/>
        <v>0.3</v>
      </c>
    </row>
    <row r="7591" spans="1:15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>
        <f t="shared" si="236"/>
        <v>128.744</v>
      </c>
      <c r="O7591" s="1">
        <f t="shared" si="237"/>
        <v>9.9999999999999992E-2</v>
      </c>
    </row>
    <row r="7592" spans="1:15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>
        <f t="shared" si="236"/>
        <v>58.247999999999998</v>
      </c>
      <c r="O7592" s="1">
        <f t="shared" si="237"/>
        <v>0.2</v>
      </c>
    </row>
    <row r="7593" spans="1:15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>
        <f t="shared" si="236"/>
        <v>71.245999999999995</v>
      </c>
      <c r="O7593" s="1">
        <f t="shared" si="237"/>
        <v>-0.27142857142857146</v>
      </c>
    </row>
    <row r="7594" spans="1:15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>
        <f t="shared" si="236"/>
        <v>7.8719999999999999</v>
      </c>
      <c r="O7594" s="1">
        <f t="shared" si="237"/>
        <v>7.5000000000000011E-2</v>
      </c>
    </row>
    <row r="7595" spans="1:15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>
        <f t="shared" si="236"/>
        <v>887.27099999999996</v>
      </c>
      <c r="O7595" s="1">
        <f t="shared" si="237"/>
        <v>-7.1428571428571438E-2</v>
      </c>
    </row>
    <row r="7596" spans="1:15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>
        <f t="shared" si="236"/>
        <v>146.86000000000001</v>
      </c>
      <c r="O7596" s="1">
        <f t="shared" si="237"/>
        <v>0.48</v>
      </c>
    </row>
    <row r="7597" spans="1:15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>
        <f t="shared" si="236"/>
        <v>36.56</v>
      </c>
      <c r="O7597" s="1">
        <f t="shared" si="237"/>
        <v>0.5</v>
      </c>
    </row>
    <row r="7598" spans="1:15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>
        <f t="shared" si="236"/>
        <v>225.57599999999999</v>
      </c>
      <c r="O7598" s="1">
        <f t="shared" si="237"/>
        <v>0.1</v>
      </c>
    </row>
    <row r="7599" spans="1:15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>
        <f t="shared" si="236"/>
        <v>5.2480000000000002</v>
      </c>
      <c r="O7599" s="1">
        <f t="shared" si="237"/>
        <v>8.7499999999999994E-2</v>
      </c>
    </row>
    <row r="7600" spans="1:15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>
        <f t="shared" si="236"/>
        <v>38.256</v>
      </c>
      <c r="O7600" s="1">
        <f t="shared" si="237"/>
        <v>0.125</v>
      </c>
    </row>
    <row r="7601" spans="1:15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>
        <f t="shared" si="236"/>
        <v>40.24</v>
      </c>
      <c r="O7601" s="1">
        <f t="shared" si="237"/>
        <v>0.32499999999999996</v>
      </c>
    </row>
    <row r="7602" spans="1:15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>
        <f t="shared" si="236"/>
        <v>29.925000000000001</v>
      </c>
      <c r="O7602" s="1">
        <f t="shared" si="237"/>
        <v>-0.73333333333333328</v>
      </c>
    </row>
    <row r="7603" spans="1:15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>
        <f t="shared" si="236"/>
        <v>148.70400000000001</v>
      </c>
      <c r="O7603" s="1">
        <f t="shared" si="237"/>
        <v>0.3125</v>
      </c>
    </row>
    <row r="7604" spans="1:15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>
        <f t="shared" si="236"/>
        <v>55.92</v>
      </c>
      <c r="O7604" s="1">
        <f t="shared" si="237"/>
        <v>0.3</v>
      </c>
    </row>
    <row r="7605" spans="1:15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>
        <f t="shared" si="236"/>
        <v>12.96</v>
      </c>
      <c r="O7605" s="1">
        <f t="shared" si="237"/>
        <v>0.47999999999999993</v>
      </c>
    </row>
    <row r="7606" spans="1:15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>
        <f t="shared" si="236"/>
        <v>25.175999999999998</v>
      </c>
      <c r="O7606" s="1">
        <f t="shared" si="237"/>
        <v>-1.325</v>
      </c>
    </row>
    <row r="7607" spans="1:15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>
        <f t="shared" si="236"/>
        <v>5.5839999999999996</v>
      </c>
      <c r="O7607" s="1">
        <f t="shared" si="237"/>
        <v>-0.30000000000000004</v>
      </c>
    </row>
    <row r="7608" spans="1:15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>
        <f t="shared" si="236"/>
        <v>1297.3679999999999</v>
      </c>
      <c r="O7608" s="1">
        <f t="shared" si="237"/>
        <v>7.4999999999999997E-2</v>
      </c>
    </row>
    <row r="7609" spans="1:15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>
        <f t="shared" si="236"/>
        <v>264.32</v>
      </c>
      <c r="O7609" s="1">
        <f t="shared" si="237"/>
        <v>7.5000000000000011E-2</v>
      </c>
    </row>
    <row r="7610" spans="1:15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>
        <f t="shared" si="236"/>
        <v>25.92</v>
      </c>
      <c r="O7610" s="1">
        <f t="shared" si="237"/>
        <v>0.47999999999999993</v>
      </c>
    </row>
    <row r="7611" spans="1:15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>
        <f t="shared" si="236"/>
        <v>22.96</v>
      </c>
      <c r="O7611" s="1">
        <f t="shared" si="237"/>
        <v>0.28999999999999998</v>
      </c>
    </row>
    <row r="7612" spans="1:15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>
        <f t="shared" si="236"/>
        <v>19.440000000000001</v>
      </c>
      <c r="O7612" s="1">
        <f t="shared" si="237"/>
        <v>0.48000000000000004</v>
      </c>
    </row>
    <row r="7613" spans="1:15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>
        <f t="shared" si="236"/>
        <v>9.5399999999999991</v>
      </c>
      <c r="O7613" s="1">
        <f t="shared" si="237"/>
        <v>0.45000000000000007</v>
      </c>
    </row>
    <row r="7614" spans="1:15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>
        <f t="shared" si="236"/>
        <v>5.81</v>
      </c>
      <c r="O7614" s="1">
        <f t="shared" si="237"/>
        <v>0.31</v>
      </c>
    </row>
    <row r="7615" spans="1:15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>
        <f t="shared" si="236"/>
        <v>5.76</v>
      </c>
      <c r="O7615" s="1">
        <f t="shared" si="237"/>
        <v>0.3</v>
      </c>
    </row>
    <row r="7616" spans="1:15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>
        <f t="shared" si="236"/>
        <v>14.91</v>
      </c>
      <c r="O7616" s="1">
        <f t="shared" si="237"/>
        <v>0.31</v>
      </c>
    </row>
    <row r="7617" spans="1:15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>
        <f t="shared" si="236"/>
        <v>6.6420000000000003</v>
      </c>
      <c r="O7617" s="1">
        <f t="shared" si="237"/>
        <v>-0.66666666666666663</v>
      </c>
    </row>
    <row r="7618" spans="1:15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>
        <f t="shared" si="236"/>
        <v>18.54</v>
      </c>
      <c r="O7618" s="1">
        <f t="shared" si="237"/>
        <v>0.47000000000000008</v>
      </c>
    </row>
    <row r="7619" spans="1:15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>
        <f t="shared" ref="N7619:N7682" si="238">J7619</f>
        <v>679.96</v>
      </c>
      <c r="O7619" s="1">
        <f t="shared" ref="O7619:O7682" si="239">M7619/J7619</f>
        <v>0.32499999999999996</v>
      </c>
    </row>
    <row r="7620" spans="1:15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>
        <f t="shared" si="238"/>
        <v>189.57599999999999</v>
      </c>
      <c r="O7620" s="1">
        <f t="shared" si="239"/>
        <v>0.05</v>
      </c>
    </row>
    <row r="7621" spans="1:15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>
        <f t="shared" si="238"/>
        <v>71.959999999999994</v>
      </c>
      <c r="O7621" s="1">
        <f t="shared" si="239"/>
        <v>0.1</v>
      </c>
    </row>
    <row r="7622" spans="1:15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>
        <f t="shared" si="238"/>
        <v>539.91999999999996</v>
      </c>
      <c r="O7622" s="1">
        <f t="shared" si="239"/>
        <v>8.7500000000000008E-2</v>
      </c>
    </row>
    <row r="7623" spans="1:15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>
        <f t="shared" si="238"/>
        <v>725.34400000000005</v>
      </c>
      <c r="O7623" s="1">
        <f t="shared" si="239"/>
        <v>7.4999999999999983E-2</v>
      </c>
    </row>
    <row r="7624" spans="1:15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>
        <f t="shared" si="238"/>
        <v>7.44</v>
      </c>
      <c r="O7624" s="1">
        <f t="shared" si="239"/>
        <v>0.35</v>
      </c>
    </row>
    <row r="7625" spans="1:15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>
        <f t="shared" si="238"/>
        <v>39.479999999999997</v>
      </c>
      <c r="O7625" s="1">
        <f t="shared" si="239"/>
        <v>0.28000000000000003</v>
      </c>
    </row>
    <row r="7626" spans="1:15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>
        <f t="shared" si="238"/>
        <v>850.5</v>
      </c>
      <c r="O7626" s="1">
        <f t="shared" si="239"/>
        <v>0.28888888888888886</v>
      </c>
    </row>
    <row r="7627" spans="1:15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>
        <f t="shared" si="238"/>
        <v>75.33</v>
      </c>
      <c r="O7627" s="1">
        <f t="shared" si="239"/>
        <v>0.26</v>
      </c>
    </row>
    <row r="7628" spans="1:15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>
        <f t="shared" si="238"/>
        <v>325.63200000000001</v>
      </c>
      <c r="O7628" s="1">
        <f t="shared" si="239"/>
        <v>8.7499999999999994E-2</v>
      </c>
    </row>
    <row r="7629" spans="1:15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>
        <f t="shared" si="238"/>
        <v>23.344000000000001</v>
      </c>
      <c r="O7629" s="1">
        <f t="shared" si="239"/>
        <v>-6.25E-2</v>
      </c>
    </row>
    <row r="7630" spans="1:15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>
        <f t="shared" si="238"/>
        <v>16.52</v>
      </c>
      <c r="O7630" s="1">
        <f t="shared" si="239"/>
        <v>0.32500000000000001</v>
      </c>
    </row>
    <row r="7631" spans="1:15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>
        <f t="shared" si="238"/>
        <v>335.72</v>
      </c>
      <c r="O7631" s="1">
        <f t="shared" si="239"/>
        <v>0.33749999999999997</v>
      </c>
    </row>
    <row r="7632" spans="1:15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>
        <f t="shared" si="238"/>
        <v>251.94399999999999</v>
      </c>
      <c r="O7632" s="1">
        <f t="shared" si="239"/>
        <v>0.35000000000000003</v>
      </c>
    </row>
    <row r="7633" spans="1:15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>
        <f t="shared" si="238"/>
        <v>127.30200000000001</v>
      </c>
      <c r="O7633" s="1">
        <f t="shared" si="239"/>
        <v>-7.1428571428571425E-2</v>
      </c>
    </row>
    <row r="7634" spans="1:15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>
        <f t="shared" si="238"/>
        <v>1207.8399999999999</v>
      </c>
      <c r="O7634" s="1">
        <f t="shared" si="239"/>
        <v>0.26000000000000006</v>
      </c>
    </row>
    <row r="7635" spans="1:15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>
        <f t="shared" si="238"/>
        <v>12.53</v>
      </c>
      <c r="O7635" s="1">
        <f t="shared" si="239"/>
        <v>0.47000000000000003</v>
      </c>
    </row>
    <row r="7636" spans="1:15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>
        <f t="shared" si="238"/>
        <v>34.58</v>
      </c>
      <c r="O7636" s="1">
        <f t="shared" si="239"/>
        <v>0.29000000000000004</v>
      </c>
    </row>
    <row r="7637" spans="1:15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>
        <f t="shared" si="238"/>
        <v>300.98</v>
      </c>
      <c r="O7637" s="1">
        <f t="shared" si="239"/>
        <v>0.28999999999999998</v>
      </c>
    </row>
    <row r="7638" spans="1:15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>
        <f t="shared" si="238"/>
        <v>258.75</v>
      </c>
      <c r="O7638" s="1">
        <f t="shared" si="239"/>
        <v>0.3</v>
      </c>
    </row>
    <row r="7639" spans="1:15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>
        <f t="shared" si="238"/>
        <v>59.52</v>
      </c>
      <c r="O7639" s="1">
        <f t="shared" si="239"/>
        <v>0.25999999999999995</v>
      </c>
    </row>
    <row r="7640" spans="1:15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>
        <f t="shared" si="238"/>
        <v>57.96</v>
      </c>
      <c r="O7640" s="1">
        <f t="shared" si="239"/>
        <v>0.47</v>
      </c>
    </row>
    <row r="7641" spans="1:15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>
        <f t="shared" si="238"/>
        <v>441.96</v>
      </c>
      <c r="O7641" s="1">
        <f t="shared" si="239"/>
        <v>0.23</v>
      </c>
    </row>
    <row r="7642" spans="1:15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>
        <f t="shared" si="238"/>
        <v>68.040000000000006</v>
      </c>
      <c r="O7642" s="1">
        <f t="shared" si="239"/>
        <v>0.48999999999999994</v>
      </c>
    </row>
    <row r="7643" spans="1:15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>
        <f t="shared" si="238"/>
        <v>703.71</v>
      </c>
      <c r="O7643" s="1">
        <f t="shared" si="239"/>
        <v>-1.3333333333333333</v>
      </c>
    </row>
    <row r="7644" spans="1:15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>
        <f t="shared" si="238"/>
        <v>17.904</v>
      </c>
      <c r="O7644" s="1">
        <f t="shared" si="239"/>
        <v>-0.83333333333333337</v>
      </c>
    </row>
    <row r="7645" spans="1:15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>
        <f t="shared" si="238"/>
        <v>11.976000000000001</v>
      </c>
      <c r="O7645" s="1">
        <f t="shared" si="239"/>
        <v>-0.76666666666666661</v>
      </c>
    </row>
    <row r="7646" spans="1:15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>
        <f t="shared" si="238"/>
        <v>67.959999999999994</v>
      </c>
      <c r="O7646" s="1">
        <f t="shared" si="239"/>
        <v>1.2500000000000002E-2</v>
      </c>
    </row>
    <row r="7647" spans="1:15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>
        <f t="shared" si="238"/>
        <v>892.22400000000005</v>
      </c>
      <c r="O7647" s="1">
        <f t="shared" si="239"/>
        <v>9.9999999999999992E-2</v>
      </c>
    </row>
    <row r="7648" spans="1:15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>
        <f t="shared" si="238"/>
        <v>1299.99</v>
      </c>
      <c r="O7648" s="1">
        <f t="shared" si="239"/>
        <v>-0.43999999999999995</v>
      </c>
    </row>
    <row r="7649" spans="1:15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>
        <f t="shared" si="238"/>
        <v>4.5439999999999996</v>
      </c>
      <c r="O7649" s="1">
        <f t="shared" si="239"/>
        <v>0.36250000000000004</v>
      </c>
    </row>
    <row r="7650" spans="1:15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>
        <f t="shared" si="238"/>
        <v>1352.0319999999999</v>
      </c>
      <c r="O7650" s="1">
        <f t="shared" si="239"/>
        <v>6.25E-2</v>
      </c>
    </row>
    <row r="7651" spans="1:15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>
        <f t="shared" si="238"/>
        <v>1548.99</v>
      </c>
      <c r="O7651" s="1">
        <f t="shared" si="239"/>
        <v>-0.3</v>
      </c>
    </row>
    <row r="7652" spans="1:15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>
        <f t="shared" si="238"/>
        <v>19.872</v>
      </c>
      <c r="O7652" s="1">
        <f t="shared" si="239"/>
        <v>0.33750000000000002</v>
      </c>
    </row>
    <row r="7653" spans="1:15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>
        <f t="shared" si="238"/>
        <v>119.44799999999999</v>
      </c>
      <c r="O7653" s="1">
        <f t="shared" si="239"/>
        <v>-0.11250000000000002</v>
      </c>
    </row>
    <row r="7654" spans="1:15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>
        <f t="shared" si="238"/>
        <v>118.16</v>
      </c>
      <c r="O7654" s="1">
        <f t="shared" si="239"/>
        <v>-0.21250000000000002</v>
      </c>
    </row>
    <row r="7655" spans="1:15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>
        <f t="shared" si="238"/>
        <v>19.559999999999999</v>
      </c>
      <c r="O7655" s="1">
        <f t="shared" si="239"/>
        <v>0.28000000000000003</v>
      </c>
    </row>
    <row r="7656" spans="1:15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>
        <f t="shared" si="238"/>
        <v>80.959999999999994</v>
      </c>
      <c r="O7656" s="1">
        <f t="shared" si="239"/>
        <v>0.36000000000000004</v>
      </c>
    </row>
    <row r="7657" spans="1:15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>
        <f t="shared" si="238"/>
        <v>25.92</v>
      </c>
      <c r="O7657" s="1">
        <f t="shared" si="239"/>
        <v>0.47999999999999993</v>
      </c>
    </row>
    <row r="7658" spans="1:15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>
        <f t="shared" si="238"/>
        <v>106.96</v>
      </c>
      <c r="O7658" s="1">
        <f t="shared" si="239"/>
        <v>0.29000000000000004</v>
      </c>
    </row>
    <row r="7659" spans="1:15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>
        <f t="shared" si="238"/>
        <v>187.76</v>
      </c>
      <c r="O7659" s="1">
        <f t="shared" si="239"/>
        <v>0.41000000000000003</v>
      </c>
    </row>
    <row r="7660" spans="1:15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>
        <f t="shared" si="238"/>
        <v>76.775999999999996</v>
      </c>
      <c r="O7660" s="1">
        <f t="shared" si="239"/>
        <v>-0.70000000000000007</v>
      </c>
    </row>
    <row r="7661" spans="1:15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>
        <f t="shared" si="238"/>
        <v>53.9</v>
      </c>
      <c r="O7661" s="1">
        <f t="shared" si="239"/>
        <v>0.48000000000000004</v>
      </c>
    </row>
    <row r="7662" spans="1:15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>
        <f t="shared" si="238"/>
        <v>76.727999999999994</v>
      </c>
      <c r="O7662" s="1">
        <f t="shared" si="239"/>
        <v>-0.70000000000000007</v>
      </c>
    </row>
    <row r="7663" spans="1:15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>
        <f t="shared" si="238"/>
        <v>10.43</v>
      </c>
      <c r="O7663" s="1">
        <f t="shared" si="239"/>
        <v>-1.7500000000000002</v>
      </c>
    </row>
    <row r="7664" spans="1:15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>
        <f t="shared" si="238"/>
        <v>99.2</v>
      </c>
      <c r="O7664" s="1">
        <f t="shared" si="239"/>
        <v>0.26</v>
      </c>
    </row>
    <row r="7665" spans="1:15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>
        <f t="shared" si="238"/>
        <v>15.92</v>
      </c>
      <c r="O7665" s="1">
        <f t="shared" si="239"/>
        <v>0.17500000000000002</v>
      </c>
    </row>
    <row r="7666" spans="1:15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>
        <f t="shared" si="238"/>
        <v>129.91999999999999</v>
      </c>
      <c r="O7666" s="1">
        <f t="shared" si="239"/>
        <v>0.08</v>
      </c>
    </row>
    <row r="7667" spans="1:15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>
        <f t="shared" si="238"/>
        <v>30.4</v>
      </c>
      <c r="O7667" s="1">
        <f t="shared" si="239"/>
        <v>0.46</v>
      </c>
    </row>
    <row r="7668" spans="1:15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>
        <f t="shared" si="238"/>
        <v>5399.91</v>
      </c>
      <c r="O7668" s="1">
        <f t="shared" si="239"/>
        <v>0.48</v>
      </c>
    </row>
    <row r="7669" spans="1:15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>
        <f t="shared" si="238"/>
        <v>119.1</v>
      </c>
      <c r="O7669" s="1">
        <f t="shared" si="239"/>
        <v>0.29000000000000004</v>
      </c>
    </row>
    <row r="7670" spans="1:15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>
        <f t="shared" si="238"/>
        <v>40.08</v>
      </c>
      <c r="O7670" s="1">
        <f t="shared" si="239"/>
        <v>0.48</v>
      </c>
    </row>
    <row r="7671" spans="1:15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>
        <f t="shared" si="238"/>
        <v>59.94</v>
      </c>
      <c r="O7671" s="1">
        <f t="shared" si="239"/>
        <v>0.47000000000000003</v>
      </c>
    </row>
    <row r="7672" spans="1:15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>
        <f t="shared" si="238"/>
        <v>259.98</v>
      </c>
      <c r="O7672" s="1">
        <f t="shared" si="239"/>
        <v>0.33999999999999997</v>
      </c>
    </row>
    <row r="7673" spans="1:15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>
        <f t="shared" si="238"/>
        <v>170.98</v>
      </c>
      <c r="O7673" s="1">
        <f t="shared" si="239"/>
        <v>0.19</v>
      </c>
    </row>
    <row r="7674" spans="1:15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>
        <f t="shared" si="238"/>
        <v>38.97</v>
      </c>
      <c r="O7674" s="1">
        <f t="shared" si="239"/>
        <v>0.12000000000000001</v>
      </c>
    </row>
    <row r="7675" spans="1:15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>
        <f t="shared" si="238"/>
        <v>154.9</v>
      </c>
      <c r="O7675" s="1">
        <f t="shared" si="239"/>
        <v>0.44999999999999996</v>
      </c>
    </row>
    <row r="7676" spans="1:15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>
        <f t="shared" si="238"/>
        <v>446.06799999999998</v>
      </c>
      <c r="O7676" s="1">
        <f t="shared" si="239"/>
        <v>0</v>
      </c>
    </row>
    <row r="7677" spans="1:15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>
        <f t="shared" si="238"/>
        <v>152.94</v>
      </c>
      <c r="O7677" s="1">
        <f t="shared" si="239"/>
        <v>0.26999999999999996</v>
      </c>
    </row>
    <row r="7678" spans="1:15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>
        <f t="shared" si="238"/>
        <v>23.472000000000001</v>
      </c>
      <c r="O7678" s="1">
        <f t="shared" si="239"/>
        <v>0.21249999999999999</v>
      </c>
    </row>
    <row r="7679" spans="1:15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>
        <f t="shared" si="238"/>
        <v>195.64</v>
      </c>
      <c r="O7679" s="1">
        <f t="shared" si="239"/>
        <v>0.47000000000000003</v>
      </c>
    </row>
    <row r="7680" spans="1:15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>
        <f t="shared" si="238"/>
        <v>14.94</v>
      </c>
      <c r="O7680" s="1">
        <f t="shared" si="239"/>
        <v>0.47000000000000003</v>
      </c>
    </row>
    <row r="7681" spans="1:15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>
        <f t="shared" si="238"/>
        <v>1687.8</v>
      </c>
      <c r="O7681" s="1">
        <f t="shared" si="239"/>
        <v>0.44</v>
      </c>
    </row>
    <row r="7682" spans="1:15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>
        <f t="shared" si="238"/>
        <v>341.96</v>
      </c>
      <c r="O7682" s="1">
        <f t="shared" si="239"/>
        <v>0.23000000000000004</v>
      </c>
    </row>
    <row r="7683" spans="1:15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>
        <f t="shared" ref="N7683:N7746" si="240">J7683</f>
        <v>605.88</v>
      </c>
      <c r="O7683" s="1">
        <f t="shared" ref="O7683:O7746" si="241">M7683/J7683</f>
        <v>0.25</v>
      </c>
    </row>
    <row r="7684" spans="1:15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>
        <f t="shared" si="240"/>
        <v>186.732</v>
      </c>
      <c r="O7684" s="1">
        <f t="shared" si="241"/>
        <v>0.22222222222222224</v>
      </c>
    </row>
    <row r="7685" spans="1:15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>
        <f t="shared" si="240"/>
        <v>3812.97</v>
      </c>
      <c r="O7685" s="1">
        <f t="shared" si="241"/>
        <v>0.5</v>
      </c>
    </row>
    <row r="7686" spans="1:15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>
        <f t="shared" si="240"/>
        <v>26.423999999999999</v>
      </c>
      <c r="O7686" s="1">
        <f t="shared" si="241"/>
        <v>0.36249999999999999</v>
      </c>
    </row>
    <row r="7687" spans="1:15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>
        <f t="shared" si="240"/>
        <v>625.99</v>
      </c>
      <c r="O7687" s="1">
        <f t="shared" si="241"/>
        <v>0.3</v>
      </c>
    </row>
    <row r="7688" spans="1:15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>
        <f t="shared" si="240"/>
        <v>1568.61</v>
      </c>
      <c r="O7688" s="1">
        <f t="shared" si="241"/>
        <v>0.21000000000000002</v>
      </c>
    </row>
    <row r="7689" spans="1:15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>
        <f t="shared" si="240"/>
        <v>17.3</v>
      </c>
      <c r="O7689" s="1">
        <f t="shared" si="241"/>
        <v>0.48</v>
      </c>
    </row>
    <row r="7690" spans="1:15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>
        <f t="shared" si="240"/>
        <v>160</v>
      </c>
      <c r="O7690" s="1">
        <f t="shared" si="241"/>
        <v>0.39</v>
      </c>
    </row>
    <row r="7691" spans="1:15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>
        <f t="shared" si="240"/>
        <v>179.94</v>
      </c>
      <c r="O7691" s="1">
        <f t="shared" si="241"/>
        <v>0.28000000000000003</v>
      </c>
    </row>
    <row r="7692" spans="1:15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>
        <f t="shared" si="240"/>
        <v>872.94</v>
      </c>
      <c r="O7692" s="1">
        <f t="shared" si="241"/>
        <v>0.18</v>
      </c>
    </row>
    <row r="7693" spans="1:15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>
        <f t="shared" si="240"/>
        <v>12.96</v>
      </c>
      <c r="O7693" s="1">
        <f t="shared" si="241"/>
        <v>0.47999999999999993</v>
      </c>
    </row>
    <row r="7694" spans="1:15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>
        <f t="shared" si="240"/>
        <v>88.8</v>
      </c>
      <c r="O7694" s="1">
        <f t="shared" si="241"/>
        <v>0.5</v>
      </c>
    </row>
    <row r="7695" spans="1:15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>
        <f t="shared" si="240"/>
        <v>319.96800000000002</v>
      </c>
      <c r="O7695" s="1">
        <f t="shared" si="241"/>
        <v>0.1125</v>
      </c>
    </row>
    <row r="7696" spans="1:15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>
        <f t="shared" si="240"/>
        <v>167.88800000000001</v>
      </c>
      <c r="O7696" s="1">
        <f t="shared" si="241"/>
        <v>8.7500000000000008E-2</v>
      </c>
    </row>
    <row r="7697" spans="1:15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>
        <f t="shared" si="240"/>
        <v>163.96</v>
      </c>
      <c r="O7697" s="1">
        <f t="shared" si="241"/>
        <v>0.36249999999999999</v>
      </c>
    </row>
    <row r="7698" spans="1:15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>
        <f t="shared" si="240"/>
        <v>5.2320000000000002</v>
      </c>
      <c r="O7698" s="1">
        <f t="shared" si="241"/>
        <v>-1.55</v>
      </c>
    </row>
    <row r="7699" spans="1:15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>
        <f t="shared" si="240"/>
        <v>1199.98</v>
      </c>
      <c r="O7699" s="1">
        <f t="shared" si="241"/>
        <v>0.39</v>
      </c>
    </row>
    <row r="7700" spans="1:15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>
        <f t="shared" si="240"/>
        <v>73.849999999999994</v>
      </c>
      <c r="O7700" s="1">
        <f t="shared" si="241"/>
        <v>3.0000000000000002E-2</v>
      </c>
    </row>
    <row r="7701" spans="1:15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>
        <f t="shared" si="240"/>
        <v>25.71</v>
      </c>
      <c r="O7701" s="1">
        <f t="shared" si="241"/>
        <v>0.25999999999999995</v>
      </c>
    </row>
    <row r="7702" spans="1:15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>
        <f t="shared" si="240"/>
        <v>17.28</v>
      </c>
      <c r="O7702" s="1">
        <f t="shared" si="241"/>
        <v>0.47000000000000003</v>
      </c>
    </row>
    <row r="7703" spans="1:15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>
        <f t="shared" si="240"/>
        <v>526.58199999999999</v>
      </c>
      <c r="O7703" s="1">
        <f t="shared" si="241"/>
        <v>-0.1</v>
      </c>
    </row>
    <row r="7704" spans="1:15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>
        <f t="shared" si="240"/>
        <v>11.56</v>
      </c>
      <c r="O7704" s="1">
        <f t="shared" si="241"/>
        <v>0.48999999999999994</v>
      </c>
    </row>
    <row r="7705" spans="1:15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>
        <f t="shared" si="240"/>
        <v>209.97</v>
      </c>
      <c r="O7705" s="1">
        <f t="shared" si="241"/>
        <v>0.28000000000000003</v>
      </c>
    </row>
    <row r="7706" spans="1:15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>
        <f t="shared" si="240"/>
        <v>447.84</v>
      </c>
      <c r="O7706" s="1">
        <f t="shared" si="241"/>
        <v>0.22</v>
      </c>
    </row>
    <row r="7707" spans="1:15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>
        <f t="shared" si="240"/>
        <v>479.97</v>
      </c>
      <c r="O7707" s="1">
        <f t="shared" si="241"/>
        <v>0.33999999999999997</v>
      </c>
    </row>
    <row r="7708" spans="1:15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>
        <f t="shared" si="240"/>
        <v>8.64</v>
      </c>
      <c r="O7708" s="1">
        <f t="shared" si="241"/>
        <v>0.28999999999999998</v>
      </c>
    </row>
    <row r="7709" spans="1:15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>
        <f t="shared" si="240"/>
        <v>11.68</v>
      </c>
      <c r="O7709" s="1">
        <f t="shared" si="241"/>
        <v>0.36</v>
      </c>
    </row>
    <row r="7710" spans="1:15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>
        <f t="shared" si="240"/>
        <v>40.776000000000003</v>
      </c>
      <c r="O7710" s="1">
        <f t="shared" si="241"/>
        <v>1.2500000000000001E-2</v>
      </c>
    </row>
    <row r="7711" spans="1:15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>
        <f t="shared" si="240"/>
        <v>13.698</v>
      </c>
      <c r="O7711" s="1">
        <f t="shared" si="241"/>
        <v>-0.7</v>
      </c>
    </row>
    <row r="7712" spans="1:15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>
        <f t="shared" si="240"/>
        <v>87.8</v>
      </c>
      <c r="O7712" s="1">
        <f t="shared" si="241"/>
        <v>0.375</v>
      </c>
    </row>
    <row r="7713" spans="1:15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>
        <f t="shared" si="240"/>
        <v>77.951999999999998</v>
      </c>
      <c r="O7713" s="1">
        <f t="shared" si="241"/>
        <v>0.2</v>
      </c>
    </row>
    <row r="7714" spans="1:15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>
        <f t="shared" si="240"/>
        <v>147.184</v>
      </c>
      <c r="O7714" s="1">
        <f t="shared" si="241"/>
        <v>-0.2</v>
      </c>
    </row>
    <row r="7715" spans="1:15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>
        <f t="shared" si="240"/>
        <v>47.951999999999998</v>
      </c>
      <c r="O7715" s="1">
        <f t="shared" si="241"/>
        <v>0.33750000000000002</v>
      </c>
    </row>
    <row r="7716" spans="1:15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>
        <f t="shared" si="240"/>
        <v>250.26</v>
      </c>
      <c r="O7716" s="1">
        <f t="shared" si="241"/>
        <v>0.29000000000000004</v>
      </c>
    </row>
    <row r="7717" spans="1:15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>
        <f t="shared" si="240"/>
        <v>40.776000000000003</v>
      </c>
      <c r="O7717" s="1">
        <f t="shared" si="241"/>
        <v>1.2500000000000001E-2</v>
      </c>
    </row>
    <row r="7718" spans="1:15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>
        <f t="shared" si="240"/>
        <v>29.6</v>
      </c>
      <c r="O7718" s="1">
        <f t="shared" si="241"/>
        <v>0.3125</v>
      </c>
    </row>
    <row r="7719" spans="1:15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>
        <f t="shared" si="240"/>
        <v>1.9379999999999999</v>
      </c>
      <c r="O7719" s="1">
        <f t="shared" si="241"/>
        <v>-0.70000000000000007</v>
      </c>
    </row>
    <row r="7720" spans="1:15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>
        <f t="shared" si="240"/>
        <v>159.96</v>
      </c>
      <c r="O7720" s="1">
        <f t="shared" si="241"/>
        <v>0.31999999999999995</v>
      </c>
    </row>
    <row r="7721" spans="1:15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>
        <f t="shared" si="240"/>
        <v>59.52</v>
      </c>
      <c r="O7721" s="1">
        <f t="shared" si="241"/>
        <v>0.25999999999999995</v>
      </c>
    </row>
    <row r="7722" spans="1:15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>
        <f t="shared" si="240"/>
        <v>17.48</v>
      </c>
      <c r="O7722" s="1">
        <f t="shared" si="241"/>
        <v>0.47000000000000003</v>
      </c>
    </row>
    <row r="7723" spans="1:15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>
        <f t="shared" si="240"/>
        <v>13.167999999999999</v>
      </c>
      <c r="O7723" s="1">
        <f t="shared" si="241"/>
        <v>0.35</v>
      </c>
    </row>
    <row r="7724" spans="1:15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>
        <f t="shared" si="240"/>
        <v>40.74</v>
      </c>
      <c r="O7724" s="1">
        <f t="shared" si="241"/>
        <v>0.3</v>
      </c>
    </row>
    <row r="7725" spans="1:15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>
        <f t="shared" si="240"/>
        <v>179.886</v>
      </c>
      <c r="O7725" s="1">
        <f t="shared" si="241"/>
        <v>-1.4285714285714285E-2</v>
      </c>
    </row>
    <row r="7726" spans="1:15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>
        <f t="shared" si="240"/>
        <v>286.25599999999997</v>
      </c>
      <c r="O7726" s="1">
        <f t="shared" si="241"/>
        <v>6.25E-2</v>
      </c>
    </row>
    <row r="7727" spans="1:15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>
        <f t="shared" si="240"/>
        <v>24.224</v>
      </c>
      <c r="O7727" s="1">
        <f t="shared" si="241"/>
        <v>-0.2</v>
      </c>
    </row>
    <row r="7728" spans="1:15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>
        <f t="shared" si="240"/>
        <v>331.536</v>
      </c>
      <c r="O7728" s="1">
        <f t="shared" si="241"/>
        <v>-0.25</v>
      </c>
    </row>
    <row r="7729" spans="1:15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>
        <f t="shared" si="240"/>
        <v>17.52</v>
      </c>
      <c r="O7729" s="1">
        <f t="shared" si="241"/>
        <v>0.36</v>
      </c>
    </row>
    <row r="7730" spans="1:15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>
        <f t="shared" si="240"/>
        <v>17.856000000000002</v>
      </c>
      <c r="O7730" s="1">
        <f t="shared" si="241"/>
        <v>0.23749999999999999</v>
      </c>
    </row>
    <row r="7731" spans="1:15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>
        <f t="shared" si="240"/>
        <v>431.976</v>
      </c>
      <c r="O7731" s="1">
        <f t="shared" si="241"/>
        <v>-0.17499999999999999</v>
      </c>
    </row>
    <row r="7732" spans="1:15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>
        <f t="shared" si="240"/>
        <v>291.13600000000002</v>
      </c>
      <c r="O7732" s="1">
        <f t="shared" si="241"/>
        <v>-8.7499999999999994E-2</v>
      </c>
    </row>
    <row r="7733" spans="1:15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>
        <f t="shared" si="240"/>
        <v>114.848</v>
      </c>
      <c r="O7733" s="1">
        <f t="shared" si="241"/>
        <v>0.3125</v>
      </c>
    </row>
    <row r="7734" spans="1:15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>
        <f t="shared" si="240"/>
        <v>10.688000000000001</v>
      </c>
      <c r="O7734" s="1">
        <f t="shared" si="241"/>
        <v>0.35</v>
      </c>
    </row>
    <row r="7735" spans="1:15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>
        <f t="shared" si="240"/>
        <v>15.231999999999999</v>
      </c>
      <c r="O7735" s="1">
        <f t="shared" si="241"/>
        <v>0.36250000000000004</v>
      </c>
    </row>
    <row r="7736" spans="1:15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>
        <f t="shared" si="240"/>
        <v>12.42</v>
      </c>
      <c r="O7736" s="1">
        <f t="shared" si="241"/>
        <v>0.42000000000000004</v>
      </c>
    </row>
    <row r="7737" spans="1:15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>
        <f t="shared" si="240"/>
        <v>19.440000000000001</v>
      </c>
      <c r="O7737" s="1">
        <f t="shared" si="241"/>
        <v>0.48000000000000004</v>
      </c>
    </row>
    <row r="7738" spans="1:15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>
        <f t="shared" si="240"/>
        <v>70.367999999999995</v>
      </c>
      <c r="O7738" s="1">
        <f t="shared" si="241"/>
        <v>0.37500000000000006</v>
      </c>
    </row>
    <row r="7739" spans="1:15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>
        <f t="shared" si="240"/>
        <v>12.672000000000001</v>
      </c>
      <c r="O7739" s="1">
        <f t="shared" si="241"/>
        <v>0.11249999999999999</v>
      </c>
    </row>
    <row r="7740" spans="1:15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>
        <f t="shared" si="240"/>
        <v>89.95</v>
      </c>
      <c r="O7740" s="1">
        <f t="shared" si="241"/>
        <v>0.48</v>
      </c>
    </row>
    <row r="7741" spans="1:15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>
        <f t="shared" si="240"/>
        <v>6.58</v>
      </c>
      <c r="O7741" s="1">
        <f t="shared" si="241"/>
        <v>0.46</v>
      </c>
    </row>
    <row r="7742" spans="1:15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>
        <f t="shared" si="240"/>
        <v>94.99</v>
      </c>
      <c r="O7742" s="1">
        <f t="shared" si="241"/>
        <v>0.3</v>
      </c>
    </row>
    <row r="7743" spans="1:15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>
        <f t="shared" si="240"/>
        <v>35.119999999999997</v>
      </c>
      <c r="O7743" s="1">
        <f t="shared" si="241"/>
        <v>0.375</v>
      </c>
    </row>
    <row r="7744" spans="1:15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>
        <f t="shared" si="240"/>
        <v>25.92</v>
      </c>
      <c r="O7744" s="1">
        <f t="shared" si="241"/>
        <v>0.47999999999999993</v>
      </c>
    </row>
    <row r="7745" spans="1:15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>
        <f t="shared" si="240"/>
        <v>7.96</v>
      </c>
      <c r="O7745" s="1">
        <f t="shared" si="241"/>
        <v>0.47000000000000003</v>
      </c>
    </row>
    <row r="7746" spans="1:15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>
        <f t="shared" si="240"/>
        <v>566.97</v>
      </c>
      <c r="O7746" s="1">
        <f t="shared" si="241"/>
        <v>0.26999999999999996</v>
      </c>
    </row>
    <row r="7747" spans="1:15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>
        <f t="shared" ref="N7747:N7810" si="242">J7747</f>
        <v>9.84</v>
      </c>
      <c r="O7747" s="1">
        <f t="shared" ref="O7747:O7810" si="243">M7747/J7747</f>
        <v>0.29000000000000004</v>
      </c>
    </row>
    <row r="7748" spans="1:15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>
        <f t="shared" si="242"/>
        <v>25.488</v>
      </c>
      <c r="O7748" s="1">
        <f t="shared" si="243"/>
        <v>0.1875</v>
      </c>
    </row>
    <row r="7749" spans="1:15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>
        <f t="shared" si="242"/>
        <v>7.56</v>
      </c>
      <c r="O7749" s="1">
        <f t="shared" si="243"/>
        <v>0.04</v>
      </c>
    </row>
    <row r="7750" spans="1:15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>
        <f t="shared" si="242"/>
        <v>60.84</v>
      </c>
      <c r="O7750" s="1">
        <f t="shared" si="243"/>
        <v>0.32</v>
      </c>
    </row>
    <row r="7751" spans="1:15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>
        <f t="shared" si="242"/>
        <v>450.04</v>
      </c>
      <c r="O7751" s="1">
        <f t="shared" si="243"/>
        <v>0.13</v>
      </c>
    </row>
    <row r="7752" spans="1:15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>
        <f t="shared" si="242"/>
        <v>34.6</v>
      </c>
      <c r="O7752" s="1">
        <f t="shared" si="243"/>
        <v>0.48</v>
      </c>
    </row>
    <row r="7753" spans="1:15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>
        <f t="shared" si="242"/>
        <v>467.97</v>
      </c>
      <c r="O7753" s="1">
        <f t="shared" si="243"/>
        <v>0.3</v>
      </c>
    </row>
    <row r="7754" spans="1:15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>
        <f t="shared" si="242"/>
        <v>33.020000000000003</v>
      </c>
      <c r="O7754" s="1">
        <f t="shared" si="243"/>
        <v>0.48</v>
      </c>
    </row>
    <row r="7755" spans="1:15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>
        <f t="shared" si="242"/>
        <v>17.088000000000001</v>
      </c>
      <c r="O7755" s="1">
        <f t="shared" si="243"/>
        <v>6.25E-2</v>
      </c>
    </row>
    <row r="7756" spans="1:15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>
        <f t="shared" si="242"/>
        <v>3.008</v>
      </c>
      <c r="O7756" s="1">
        <f t="shared" si="243"/>
        <v>0.11249999999999999</v>
      </c>
    </row>
    <row r="7757" spans="1:15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>
        <f t="shared" si="242"/>
        <v>268.24</v>
      </c>
      <c r="O7757" s="1">
        <f t="shared" si="243"/>
        <v>0.35</v>
      </c>
    </row>
    <row r="7758" spans="1:15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>
        <f t="shared" si="242"/>
        <v>431.16</v>
      </c>
      <c r="O7758" s="1">
        <f t="shared" si="243"/>
        <v>0.25</v>
      </c>
    </row>
    <row r="7759" spans="1:15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>
        <f t="shared" si="242"/>
        <v>43.6</v>
      </c>
      <c r="O7759" s="1">
        <f t="shared" si="243"/>
        <v>0.27999999999999997</v>
      </c>
    </row>
    <row r="7760" spans="1:15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>
        <f t="shared" si="242"/>
        <v>154.94999999999999</v>
      </c>
      <c r="O7760" s="1">
        <f t="shared" si="243"/>
        <v>0.2</v>
      </c>
    </row>
    <row r="7761" spans="1:15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>
        <f t="shared" si="242"/>
        <v>15.552</v>
      </c>
      <c r="O7761" s="1">
        <f t="shared" si="243"/>
        <v>0.35000000000000003</v>
      </c>
    </row>
    <row r="7762" spans="1:15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>
        <f t="shared" si="242"/>
        <v>42.207999999999998</v>
      </c>
      <c r="O7762" s="1">
        <f t="shared" si="243"/>
        <v>0.32500000000000001</v>
      </c>
    </row>
    <row r="7763" spans="1:15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>
        <f t="shared" si="242"/>
        <v>10.368</v>
      </c>
      <c r="O7763" s="1">
        <f t="shared" si="243"/>
        <v>0.35</v>
      </c>
    </row>
    <row r="7764" spans="1:15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>
        <f t="shared" si="242"/>
        <v>2.2240000000000002</v>
      </c>
      <c r="O7764" s="1">
        <f t="shared" si="243"/>
        <v>0.25</v>
      </c>
    </row>
    <row r="7765" spans="1:15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>
        <f t="shared" si="242"/>
        <v>74.52</v>
      </c>
      <c r="O7765" s="1">
        <f t="shared" si="243"/>
        <v>0.47000000000000003</v>
      </c>
    </row>
    <row r="7766" spans="1:15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>
        <f t="shared" si="242"/>
        <v>17.52</v>
      </c>
      <c r="O7766" s="1">
        <f t="shared" si="243"/>
        <v>0.30000000000000004</v>
      </c>
    </row>
    <row r="7767" spans="1:15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>
        <f t="shared" si="242"/>
        <v>1779.9</v>
      </c>
      <c r="O7767" s="1">
        <f t="shared" si="243"/>
        <v>0.21</v>
      </c>
    </row>
    <row r="7768" spans="1:15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>
        <f t="shared" si="242"/>
        <v>219.9</v>
      </c>
      <c r="O7768" s="1">
        <f t="shared" si="243"/>
        <v>0.26999999999999996</v>
      </c>
    </row>
    <row r="7769" spans="1:15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>
        <f t="shared" si="242"/>
        <v>7.1520000000000001</v>
      </c>
      <c r="O7769" s="1">
        <f t="shared" si="243"/>
        <v>9.9999999999999992E-2</v>
      </c>
    </row>
    <row r="7770" spans="1:15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>
        <f t="shared" si="242"/>
        <v>26.72</v>
      </c>
      <c r="O7770" s="1">
        <f t="shared" si="243"/>
        <v>0.35000000000000003</v>
      </c>
    </row>
    <row r="7771" spans="1:15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>
        <f t="shared" si="242"/>
        <v>1039.7280000000001</v>
      </c>
      <c r="O7771" s="1">
        <f t="shared" si="243"/>
        <v>8.7499999999999994E-2</v>
      </c>
    </row>
    <row r="7772" spans="1:15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>
        <f t="shared" si="242"/>
        <v>45.96</v>
      </c>
      <c r="O7772" s="1">
        <f t="shared" si="243"/>
        <v>0.3</v>
      </c>
    </row>
    <row r="7773" spans="1:15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>
        <f t="shared" si="242"/>
        <v>456.58800000000002</v>
      </c>
      <c r="O7773" s="1">
        <f t="shared" si="243"/>
        <v>-0.66666666666666663</v>
      </c>
    </row>
    <row r="7774" spans="1:15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>
        <f t="shared" si="242"/>
        <v>4499.9849999999997</v>
      </c>
      <c r="O7774" s="1">
        <f t="shared" si="243"/>
        <v>-1.4666666666666668</v>
      </c>
    </row>
    <row r="7775" spans="1:15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>
        <f t="shared" si="242"/>
        <v>59.975999999999999</v>
      </c>
      <c r="O7775" s="1">
        <f t="shared" si="243"/>
        <v>0.2</v>
      </c>
    </row>
    <row r="7776" spans="1:15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>
        <f t="shared" si="242"/>
        <v>6.12</v>
      </c>
      <c r="O7776" s="1">
        <f t="shared" si="243"/>
        <v>0.47</v>
      </c>
    </row>
    <row r="7777" spans="1:15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>
        <f t="shared" si="242"/>
        <v>10.98</v>
      </c>
      <c r="O7777" s="1">
        <f t="shared" si="243"/>
        <v>0.26999999999999996</v>
      </c>
    </row>
    <row r="7778" spans="1:15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>
        <f t="shared" si="242"/>
        <v>7.86</v>
      </c>
      <c r="O7778" s="1">
        <f t="shared" si="243"/>
        <v>0.46</v>
      </c>
    </row>
    <row r="7779" spans="1:15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>
        <f t="shared" si="242"/>
        <v>51.45</v>
      </c>
      <c r="O7779" s="1">
        <f t="shared" si="243"/>
        <v>0.27</v>
      </c>
    </row>
    <row r="7780" spans="1:15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>
        <f t="shared" si="242"/>
        <v>37.055999999999997</v>
      </c>
      <c r="O7780" s="1">
        <f t="shared" si="243"/>
        <v>0.37500000000000006</v>
      </c>
    </row>
    <row r="7781" spans="1:15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>
        <f t="shared" si="242"/>
        <v>203.92</v>
      </c>
      <c r="O7781" s="1">
        <f t="shared" si="243"/>
        <v>0.27</v>
      </c>
    </row>
    <row r="7782" spans="1:15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>
        <f t="shared" si="242"/>
        <v>29.56</v>
      </c>
      <c r="O7782" s="1">
        <f t="shared" si="243"/>
        <v>0.27</v>
      </c>
    </row>
    <row r="7783" spans="1:15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>
        <f t="shared" si="242"/>
        <v>8.5679999999999996</v>
      </c>
      <c r="O7783" s="1">
        <f t="shared" si="243"/>
        <v>-1.7</v>
      </c>
    </row>
    <row r="7784" spans="1:15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>
        <f t="shared" si="242"/>
        <v>45.247999999999998</v>
      </c>
      <c r="O7784" s="1">
        <f t="shared" si="243"/>
        <v>8.7500000000000008E-2</v>
      </c>
    </row>
    <row r="7785" spans="1:15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>
        <f t="shared" si="242"/>
        <v>876.3</v>
      </c>
      <c r="O7785" s="1">
        <f t="shared" si="243"/>
        <v>-0.33333333333333337</v>
      </c>
    </row>
    <row r="7786" spans="1:15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>
        <f t="shared" si="242"/>
        <v>185.376</v>
      </c>
      <c r="O7786" s="1">
        <f t="shared" si="243"/>
        <v>-0.1875</v>
      </c>
    </row>
    <row r="7787" spans="1:15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>
        <f t="shared" si="242"/>
        <v>25.06</v>
      </c>
      <c r="O7787" s="1">
        <f t="shared" si="243"/>
        <v>0.47000000000000003</v>
      </c>
    </row>
    <row r="7788" spans="1:15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>
        <f t="shared" si="242"/>
        <v>2.89</v>
      </c>
      <c r="O7788" s="1">
        <f t="shared" si="243"/>
        <v>-1.6500000000000001</v>
      </c>
    </row>
    <row r="7789" spans="1:15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>
        <f t="shared" si="242"/>
        <v>7.8959999999999999</v>
      </c>
      <c r="O7789" s="1">
        <f t="shared" si="243"/>
        <v>0.3125</v>
      </c>
    </row>
    <row r="7790" spans="1:15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>
        <f t="shared" si="242"/>
        <v>22.608000000000001</v>
      </c>
      <c r="O7790" s="1">
        <f t="shared" si="243"/>
        <v>-0.45</v>
      </c>
    </row>
    <row r="7791" spans="1:15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>
        <f t="shared" si="242"/>
        <v>30.527999999999999</v>
      </c>
      <c r="O7791" s="1">
        <f t="shared" si="243"/>
        <v>0.3125</v>
      </c>
    </row>
    <row r="7792" spans="1:15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>
        <f t="shared" si="242"/>
        <v>4.8419999999999996</v>
      </c>
      <c r="O7792" s="1">
        <f t="shared" si="243"/>
        <v>-0.70000000000000007</v>
      </c>
    </row>
    <row r="7793" spans="1:15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>
        <f t="shared" si="242"/>
        <v>1.8</v>
      </c>
      <c r="O7793" s="1">
        <f t="shared" si="243"/>
        <v>-1.5999999999999999</v>
      </c>
    </row>
    <row r="7794" spans="1:15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>
        <f t="shared" si="242"/>
        <v>39.984000000000002</v>
      </c>
      <c r="O7794" s="1">
        <f t="shared" si="243"/>
        <v>-3.7499999999999999E-2</v>
      </c>
    </row>
    <row r="7795" spans="1:15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>
        <f t="shared" si="242"/>
        <v>32.4</v>
      </c>
      <c r="O7795" s="1">
        <f t="shared" si="243"/>
        <v>0.49</v>
      </c>
    </row>
    <row r="7796" spans="1:15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>
        <f t="shared" si="242"/>
        <v>97.88</v>
      </c>
      <c r="O7796" s="1">
        <f t="shared" si="243"/>
        <v>0.5</v>
      </c>
    </row>
    <row r="7797" spans="1:15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>
        <f t="shared" si="242"/>
        <v>307.16800000000001</v>
      </c>
      <c r="O7797" s="1">
        <f t="shared" si="243"/>
        <v>9.9999999999999992E-2</v>
      </c>
    </row>
    <row r="7798" spans="1:15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>
        <f t="shared" si="242"/>
        <v>26.9</v>
      </c>
      <c r="O7798" s="1">
        <f t="shared" si="243"/>
        <v>0.49</v>
      </c>
    </row>
    <row r="7799" spans="1:15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>
        <f t="shared" si="242"/>
        <v>47.01</v>
      </c>
      <c r="O7799" s="1">
        <f t="shared" si="243"/>
        <v>0.47000000000000003</v>
      </c>
    </row>
    <row r="7800" spans="1:15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>
        <f t="shared" si="242"/>
        <v>469.99</v>
      </c>
      <c r="O7800" s="1">
        <f t="shared" si="243"/>
        <v>0.28999999999999998</v>
      </c>
    </row>
    <row r="7801" spans="1:15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>
        <f t="shared" si="242"/>
        <v>207.846</v>
      </c>
      <c r="O7801" s="1">
        <f t="shared" si="243"/>
        <v>1.1111111111111112E-2</v>
      </c>
    </row>
    <row r="7802" spans="1:15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>
        <f t="shared" si="242"/>
        <v>324.74400000000003</v>
      </c>
      <c r="O7802" s="1">
        <f t="shared" si="243"/>
        <v>-0.23749999999999999</v>
      </c>
    </row>
    <row r="7803" spans="1:15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>
        <f t="shared" si="242"/>
        <v>40.479999999999997</v>
      </c>
      <c r="O7803" s="1">
        <f t="shared" si="243"/>
        <v>0.36000000000000004</v>
      </c>
    </row>
    <row r="7804" spans="1:15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>
        <f t="shared" si="242"/>
        <v>12</v>
      </c>
      <c r="O7804" s="1">
        <f t="shared" si="243"/>
        <v>0.35000000000000003</v>
      </c>
    </row>
    <row r="7805" spans="1:15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>
        <f t="shared" si="242"/>
        <v>720.06399999999996</v>
      </c>
      <c r="O7805" s="1">
        <f t="shared" si="243"/>
        <v>-8.7500000000000008E-2</v>
      </c>
    </row>
    <row r="7806" spans="1:15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>
        <f t="shared" si="242"/>
        <v>25.423999999999999</v>
      </c>
      <c r="O7806" s="1">
        <f t="shared" si="243"/>
        <v>-0.18750000000000003</v>
      </c>
    </row>
    <row r="7807" spans="1:15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>
        <f t="shared" si="242"/>
        <v>2.8159999999999998</v>
      </c>
      <c r="O7807" s="1">
        <f t="shared" si="243"/>
        <v>0.11250000000000002</v>
      </c>
    </row>
    <row r="7808" spans="1:15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>
        <f t="shared" si="242"/>
        <v>3.2040000000000002</v>
      </c>
      <c r="O7808" s="1">
        <f t="shared" si="243"/>
        <v>-0.8</v>
      </c>
    </row>
    <row r="7809" spans="1:15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>
        <f t="shared" si="242"/>
        <v>30.827999999999999</v>
      </c>
      <c r="O7809" s="1">
        <f t="shared" si="243"/>
        <v>-0.8</v>
      </c>
    </row>
    <row r="7810" spans="1:15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>
        <f t="shared" si="242"/>
        <v>47.616</v>
      </c>
      <c r="O7810" s="1">
        <f t="shared" si="243"/>
        <v>0.125</v>
      </c>
    </row>
    <row r="7811" spans="1:15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>
        <f t="shared" ref="N7811:N7874" si="244">J7811</f>
        <v>108.78400000000001</v>
      </c>
      <c r="O7811" s="1">
        <f t="shared" ref="O7811:O7874" si="245">M7811/J7811</f>
        <v>9.9999999999999992E-2</v>
      </c>
    </row>
    <row r="7812" spans="1:15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>
        <f t="shared" si="244"/>
        <v>4.7699999999999996</v>
      </c>
      <c r="O7812" s="1">
        <f t="shared" si="245"/>
        <v>0.45000000000000007</v>
      </c>
    </row>
    <row r="7813" spans="1:15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>
        <f t="shared" si="244"/>
        <v>7.98</v>
      </c>
      <c r="O7813" s="1">
        <f t="shared" si="245"/>
        <v>0.26</v>
      </c>
    </row>
    <row r="7814" spans="1:15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>
        <f t="shared" si="244"/>
        <v>550.43100000000004</v>
      </c>
      <c r="O7814" s="1">
        <f t="shared" si="245"/>
        <v>-8.5714285714285715E-2</v>
      </c>
    </row>
    <row r="7815" spans="1:15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>
        <f t="shared" si="244"/>
        <v>10.56</v>
      </c>
      <c r="O7815" s="1">
        <f t="shared" si="245"/>
        <v>0.43999999999999995</v>
      </c>
    </row>
    <row r="7816" spans="1:15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>
        <f t="shared" si="244"/>
        <v>1497.6659999999999</v>
      </c>
      <c r="O7816" s="1">
        <f t="shared" si="245"/>
        <v>9.4117647058823528E-2</v>
      </c>
    </row>
    <row r="7817" spans="1:15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>
        <f t="shared" si="244"/>
        <v>17.52</v>
      </c>
      <c r="O7817" s="1">
        <f t="shared" si="245"/>
        <v>-0.2</v>
      </c>
    </row>
    <row r="7818" spans="1:15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>
        <f t="shared" si="244"/>
        <v>113.22</v>
      </c>
      <c r="O7818" s="1">
        <f t="shared" si="245"/>
        <v>0.26</v>
      </c>
    </row>
    <row r="7819" spans="1:15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>
        <f t="shared" si="244"/>
        <v>35.880000000000003</v>
      </c>
      <c r="O7819" s="1">
        <f t="shared" si="245"/>
        <v>0.48999999999999994</v>
      </c>
    </row>
    <row r="7820" spans="1:15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>
        <f t="shared" si="244"/>
        <v>4535.9759999999997</v>
      </c>
      <c r="O7820" s="1">
        <f t="shared" si="245"/>
        <v>0.36250000000000004</v>
      </c>
    </row>
    <row r="7821" spans="1:15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>
        <f t="shared" si="244"/>
        <v>11.84</v>
      </c>
      <c r="O7821" s="1">
        <f t="shared" si="245"/>
        <v>0.48000000000000004</v>
      </c>
    </row>
    <row r="7822" spans="1:15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>
        <f t="shared" si="244"/>
        <v>592.74</v>
      </c>
      <c r="O7822" s="1">
        <f t="shared" si="245"/>
        <v>0.27</v>
      </c>
    </row>
    <row r="7823" spans="1:15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>
        <f t="shared" si="244"/>
        <v>111.672</v>
      </c>
      <c r="O7823" s="1">
        <f t="shared" si="245"/>
        <v>6.25E-2</v>
      </c>
    </row>
    <row r="7824" spans="1:15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>
        <f t="shared" si="244"/>
        <v>8.64</v>
      </c>
      <c r="O7824" s="1">
        <f t="shared" si="245"/>
        <v>0.28999999999999998</v>
      </c>
    </row>
    <row r="7825" spans="1:15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>
        <f t="shared" si="244"/>
        <v>149.97</v>
      </c>
      <c r="O7825" s="1">
        <f t="shared" si="245"/>
        <v>0.35</v>
      </c>
    </row>
    <row r="7826" spans="1:15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>
        <f t="shared" si="244"/>
        <v>232.88</v>
      </c>
      <c r="O7826" s="1">
        <f t="shared" si="245"/>
        <v>7.5000000000000011E-2</v>
      </c>
    </row>
    <row r="7827" spans="1:15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>
        <f t="shared" si="244"/>
        <v>90.882000000000005</v>
      </c>
      <c r="O7827" s="1">
        <f t="shared" si="245"/>
        <v>0.16666666666666666</v>
      </c>
    </row>
    <row r="7828" spans="1:15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>
        <f t="shared" si="244"/>
        <v>508.76799999999997</v>
      </c>
      <c r="O7828" s="1">
        <f t="shared" si="245"/>
        <v>7.5000000000000011E-2</v>
      </c>
    </row>
    <row r="7829" spans="1:15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>
        <f t="shared" si="244"/>
        <v>9.9120000000000008</v>
      </c>
      <c r="O7829" s="1">
        <f t="shared" si="245"/>
        <v>0.32499999999999996</v>
      </c>
    </row>
    <row r="7830" spans="1:15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>
        <f t="shared" si="244"/>
        <v>63.936</v>
      </c>
      <c r="O7830" s="1">
        <f t="shared" si="245"/>
        <v>0.1</v>
      </c>
    </row>
    <row r="7831" spans="1:15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>
        <f t="shared" si="244"/>
        <v>59.52</v>
      </c>
      <c r="O7831" s="1">
        <f t="shared" si="245"/>
        <v>0.25999999999999995</v>
      </c>
    </row>
    <row r="7832" spans="1:15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>
        <f t="shared" si="244"/>
        <v>311.976</v>
      </c>
      <c r="O7832" s="1">
        <f t="shared" si="245"/>
        <v>0.125</v>
      </c>
    </row>
    <row r="7833" spans="1:15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>
        <f t="shared" si="244"/>
        <v>50.351999999999997</v>
      </c>
      <c r="O7833" s="1">
        <f t="shared" si="245"/>
        <v>0.35000000000000003</v>
      </c>
    </row>
    <row r="7834" spans="1:15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>
        <f t="shared" si="244"/>
        <v>19.135999999999999</v>
      </c>
      <c r="O7834" s="1">
        <f t="shared" si="245"/>
        <v>0.1</v>
      </c>
    </row>
    <row r="7835" spans="1:15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>
        <f t="shared" si="244"/>
        <v>13.12</v>
      </c>
      <c r="O7835" s="1">
        <f t="shared" si="245"/>
        <v>0.16250000000000001</v>
      </c>
    </row>
    <row r="7836" spans="1:15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>
        <f t="shared" si="244"/>
        <v>241.56800000000001</v>
      </c>
      <c r="O7836" s="1">
        <f t="shared" si="245"/>
        <v>-6.25E-2</v>
      </c>
    </row>
    <row r="7837" spans="1:15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>
        <f t="shared" si="244"/>
        <v>479.92</v>
      </c>
      <c r="O7837" s="1">
        <f t="shared" si="245"/>
        <v>8.7500000000000008E-2</v>
      </c>
    </row>
    <row r="7838" spans="1:15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>
        <f t="shared" si="244"/>
        <v>307.13600000000002</v>
      </c>
      <c r="O7838" s="1">
        <f t="shared" si="245"/>
        <v>-3.7499999999999999E-2</v>
      </c>
    </row>
    <row r="7839" spans="1:15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>
        <f t="shared" si="244"/>
        <v>12.6</v>
      </c>
      <c r="O7839" s="1">
        <f t="shared" si="245"/>
        <v>0.46</v>
      </c>
    </row>
    <row r="7840" spans="1:15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>
        <f t="shared" si="244"/>
        <v>159.97999999999999</v>
      </c>
      <c r="O7840" s="1">
        <f t="shared" si="245"/>
        <v>0.36</v>
      </c>
    </row>
    <row r="7841" spans="1:15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>
        <f t="shared" si="244"/>
        <v>6.12</v>
      </c>
      <c r="O7841" s="1">
        <f t="shared" si="245"/>
        <v>0.47</v>
      </c>
    </row>
    <row r="7842" spans="1:15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>
        <f t="shared" si="244"/>
        <v>1184.72</v>
      </c>
      <c r="O7842" s="1">
        <f t="shared" si="245"/>
        <v>0.09</v>
      </c>
    </row>
    <row r="7843" spans="1:15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>
        <f t="shared" si="244"/>
        <v>45.96</v>
      </c>
      <c r="O7843" s="1">
        <f t="shared" si="245"/>
        <v>0.3</v>
      </c>
    </row>
    <row r="7844" spans="1:15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>
        <f t="shared" si="244"/>
        <v>58.05</v>
      </c>
      <c r="O7844" s="1">
        <f t="shared" si="245"/>
        <v>0.46</v>
      </c>
    </row>
    <row r="7845" spans="1:15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>
        <f t="shared" si="244"/>
        <v>71.28</v>
      </c>
      <c r="O7845" s="1">
        <f t="shared" si="245"/>
        <v>0.48</v>
      </c>
    </row>
    <row r="7846" spans="1:15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>
        <f t="shared" si="244"/>
        <v>124.404</v>
      </c>
      <c r="O7846" s="1">
        <f t="shared" si="245"/>
        <v>-0.17142857142857143</v>
      </c>
    </row>
    <row r="7847" spans="1:15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>
        <f t="shared" si="244"/>
        <v>154.9</v>
      </c>
      <c r="O7847" s="1">
        <f t="shared" si="245"/>
        <v>0.44999999999999996</v>
      </c>
    </row>
    <row r="7848" spans="1:15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>
        <f t="shared" si="244"/>
        <v>1871.88</v>
      </c>
      <c r="O7848" s="1">
        <f t="shared" si="245"/>
        <v>0.3</v>
      </c>
    </row>
    <row r="7849" spans="1:15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>
        <f t="shared" si="244"/>
        <v>16.192</v>
      </c>
      <c r="O7849" s="1">
        <f t="shared" si="245"/>
        <v>-0.42499999999999999</v>
      </c>
    </row>
    <row r="7850" spans="1:15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>
        <f t="shared" si="244"/>
        <v>18.936</v>
      </c>
      <c r="O7850" s="1">
        <f t="shared" si="245"/>
        <v>-0.19999999999999998</v>
      </c>
    </row>
    <row r="7851" spans="1:15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>
        <f t="shared" si="244"/>
        <v>12.672000000000001</v>
      </c>
      <c r="O7851" s="1">
        <f t="shared" si="245"/>
        <v>-0.25</v>
      </c>
    </row>
    <row r="7852" spans="1:15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>
        <f t="shared" si="244"/>
        <v>5.04</v>
      </c>
      <c r="O7852" s="1">
        <f t="shared" si="245"/>
        <v>0.35</v>
      </c>
    </row>
    <row r="7853" spans="1:15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>
        <f t="shared" si="244"/>
        <v>8.4480000000000004</v>
      </c>
      <c r="O7853" s="1">
        <f t="shared" si="245"/>
        <v>0.35</v>
      </c>
    </row>
    <row r="7854" spans="1:15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>
        <f t="shared" si="244"/>
        <v>20.388000000000002</v>
      </c>
      <c r="O7854" s="1">
        <f t="shared" si="245"/>
        <v>-2.5999999999999996</v>
      </c>
    </row>
    <row r="7855" spans="1:15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>
        <f t="shared" si="244"/>
        <v>9.9600000000000009</v>
      </c>
      <c r="O7855" s="1">
        <f t="shared" si="245"/>
        <v>0.48999999999999994</v>
      </c>
    </row>
    <row r="7856" spans="1:15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>
        <f t="shared" si="244"/>
        <v>320.64</v>
      </c>
      <c r="O7856" s="1">
        <f t="shared" si="245"/>
        <v>0.28000000000000003</v>
      </c>
    </row>
    <row r="7857" spans="1:15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>
        <f t="shared" si="244"/>
        <v>52</v>
      </c>
      <c r="O7857" s="1">
        <f t="shared" si="245"/>
        <v>0.44999999999999996</v>
      </c>
    </row>
    <row r="7858" spans="1:15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>
        <f t="shared" si="244"/>
        <v>25.584</v>
      </c>
      <c r="O7858" s="1">
        <f t="shared" si="245"/>
        <v>0.35</v>
      </c>
    </row>
    <row r="7859" spans="1:15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>
        <f t="shared" si="244"/>
        <v>464</v>
      </c>
      <c r="O7859" s="1">
        <f t="shared" si="245"/>
        <v>0.28999999999999998</v>
      </c>
    </row>
    <row r="7860" spans="1:15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>
        <f t="shared" si="244"/>
        <v>235.95</v>
      </c>
      <c r="O7860" s="1">
        <f t="shared" si="245"/>
        <v>0.33</v>
      </c>
    </row>
    <row r="7861" spans="1:15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>
        <f t="shared" si="244"/>
        <v>39.96</v>
      </c>
      <c r="O7861" s="1">
        <f t="shared" si="245"/>
        <v>0.44999999999999996</v>
      </c>
    </row>
    <row r="7862" spans="1:15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>
        <f t="shared" si="244"/>
        <v>18.527999999999999</v>
      </c>
      <c r="O7862" s="1">
        <f t="shared" si="245"/>
        <v>-0.66666666666666674</v>
      </c>
    </row>
    <row r="7863" spans="1:15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>
        <f t="shared" si="244"/>
        <v>17.899999999999999</v>
      </c>
      <c r="O7863" s="1">
        <f t="shared" si="245"/>
        <v>0.19</v>
      </c>
    </row>
    <row r="7864" spans="1:15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>
        <f t="shared" si="244"/>
        <v>81.96</v>
      </c>
      <c r="O7864" s="1">
        <f t="shared" si="245"/>
        <v>0</v>
      </c>
    </row>
    <row r="7865" spans="1:15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>
        <f t="shared" si="244"/>
        <v>272.73599999999999</v>
      </c>
      <c r="O7865" s="1">
        <f t="shared" si="245"/>
        <v>-0.23750000000000002</v>
      </c>
    </row>
    <row r="7866" spans="1:15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>
        <f t="shared" si="244"/>
        <v>18.495999999999999</v>
      </c>
      <c r="O7866" s="1">
        <f t="shared" si="245"/>
        <v>0.36249999999999999</v>
      </c>
    </row>
    <row r="7867" spans="1:15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>
        <f t="shared" si="244"/>
        <v>441.92</v>
      </c>
      <c r="O7867" s="1">
        <f t="shared" si="245"/>
        <v>0.1125</v>
      </c>
    </row>
    <row r="7868" spans="1:15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>
        <f t="shared" si="244"/>
        <v>127.764</v>
      </c>
      <c r="O7868" s="1">
        <f t="shared" si="245"/>
        <v>-1.5</v>
      </c>
    </row>
    <row r="7869" spans="1:15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>
        <f t="shared" si="244"/>
        <v>166.44</v>
      </c>
      <c r="O7869" s="1">
        <f t="shared" si="245"/>
        <v>0.48</v>
      </c>
    </row>
    <row r="7870" spans="1:15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>
        <f t="shared" si="244"/>
        <v>13.38</v>
      </c>
      <c r="O7870" s="1">
        <f t="shared" si="245"/>
        <v>0.45999999999999996</v>
      </c>
    </row>
    <row r="7871" spans="1:15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>
        <f t="shared" si="244"/>
        <v>24</v>
      </c>
      <c r="O7871" s="1">
        <f t="shared" si="245"/>
        <v>-0.1125</v>
      </c>
    </row>
    <row r="7872" spans="1:15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>
        <f t="shared" si="244"/>
        <v>24.448</v>
      </c>
      <c r="O7872" s="1">
        <f t="shared" si="245"/>
        <v>0.36249999999999993</v>
      </c>
    </row>
    <row r="7873" spans="1:15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>
        <f t="shared" si="244"/>
        <v>6.16</v>
      </c>
      <c r="O7873" s="1">
        <f t="shared" si="245"/>
        <v>0.48</v>
      </c>
    </row>
    <row r="7874" spans="1:15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>
        <f t="shared" si="244"/>
        <v>915.13599999999997</v>
      </c>
      <c r="O7874" s="1">
        <f t="shared" si="245"/>
        <v>0.1125</v>
      </c>
    </row>
    <row r="7875" spans="1:15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>
        <f t="shared" ref="N7875:N7938" si="246">J7875</f>
        <v>8.56</v>
      </c>
      <c r="O7875" s="1">
        <f t="shared" ref="O7875:O7938" si="247">M7875/J7875</f>
        <v>0.44999999999999996</v>
      </c>
    </row>
    <row r="7876" spans="1:15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>
        <f t="shared" si="246"/>
        <v>97.82</v>
      </c>
      <c r="O7876" s="1">
        <f t="shared" si="247"/>
        <v>0.47000000000000003</v>
      </c>
    </row>
    <row r="7877" spans="1:15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>
        <f t="shared" si="246"/>
        <v>31.103999999999999</v>
      </c>
      <c r="O7877" s="1">
        <f t="shared" si="247"/>
        <v>0.36249999999999999</v>
      </c>
    </row>
    <row r="7878" spans="1:15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>
        <f t="shared" si="246"/>
        <v>11.176</v>
      </c>
      <c r="O7878" s="1">
        <f t="shared" si="247"/>
        <v>7.4999999999999997E-2</v>
      </c>
    </row>
    <row r="7879" spans="1:15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>
        <f t="shared" si="246"/>
        <v>5.04</v>
      </c>
      <c r="O7879" s="1">
        <f t="shared" si="247"/>
        <v>0.35</v>
      </c>
    </row>
    <row r="7880" spans="1:15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>
        <f t="shared" si="246"/>
        <v>242.17599999999999</v>
      </c>
      <c r="O7880" s="1">
        <f t="shared" si="247"/>
        <v>-1.2500000000000002</v>
      </c>
    </row>
    <row r="7881" spans="1:15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>
        <f t="shared" si="246"/>
        <v>337.17599999999999</v>
      </c>
      <c r="O7881" s="1">
        <f t="shared" si="247"/>
        <v>-0.35000000000000003</v>
      </c>
    </row>
    <row r="7882" spans="1:15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>
        <f t="shared" si="246"/>
        <v>13.343999999999999</v>
      </c>
      <c r="O7882" s="1">
        <f t="shared" si="247"/>
        <v>7.4999999999999997E-2</v>
      </c>
    </row>
    <row r="7883" spans="1:15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>
        <f t="shared" si="246"/>
        <v>76.751999999999995</v>
      </c>
      <c r="O7883" s="1">
        <f t="shared" si="247"/>
        <v>0.13750000000000001</v>
      </c>
    </row>
    <row r="7884" spans="1:15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>
        <f t="shared" si="246"/>
        <v>102.336</v>
      </c>
      <c r="O7884" s="1">
        <f t="shared" si="247"/>
        <v>0.13749999999999998</v>
      </c>
    </row>
    <row r="7885" spans="1:15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>
        <f t="shared" si="246"/>
        <v>10.32</v>
      </c>
      <c r="O7885" s="1">
        <f t="shared" si="247"/>
        <v>0.36249999999999999</v>
      </c>
    </row>
    <row r="7886" spans="1:15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>
        <f t="shared" si="246"/>
        <v>47.32</v>
      </c>
      <c r="O7886" s="1">
        <f t="shared" si="247"/>
        <v>0.125</v>
      </c>
    </row>
    <row r="7887" spans="1:15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>
        <f t="shared" si="246"/>
        <v>23.376000000000001</v>
      </c>
      <c r="O7887" s="1">
        <f t="shared" si="247"/>
        <v>0.3</v>
      </c>
    </row>
    <row r="7888" spans="1:15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>
        <f t="shared" si="246"/>
        <v>16.72</v>
      </c>
      <c r="O7888" s="1">
        <f t="shared" si="247"/>
        <v>0.2</v>
      </c>
    </row>
    <row r="7889" spans="1:15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>
        <f t="shared" si="246"/>
        <v>16.192</v>
      </c>
      <c r="O7889" s="1">
        <f t="shared" si="247"/>
        <v>0.28749999999999998</v>
      </c>
    </row>
    <row r="7890" spans="1:15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>
        <f t="shared" si="246"/>
        <v>32.4</v>
      </c>
      <c r="O7890" s="1">
        <f t="shared" si="247"/>
        <v>0.48</v>
      </c>
    </row>
    <row r="7891" spans="1:15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>
        <f t="shared" si="246"/>
        <v>19.89</v>
      </c>
      <c r="O7891" s="1">
        <f t="shared" si="247"/>
        <v>0.27</v>
      </c>
    </row>
    <row r="7892" spans="1:15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>
        <f t="shared" si="246"/>
        <v>399.98</v>
      </c>
      <c r="O7892" s="1">
        <f t="shared" si="247"/>
        <v>0.43</v>
      </c>
    </row>
    <row r="7893" spans="1:15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>
        <f t="shared" si="246"/>
        <v>343.85</v>
      </c>
      <c r="O7893" s="1">
        <f t="shared" si="247"/>
        <v>0.39999999999999997</v>
      </c>
    </row>
    <row r="7894" spans="1:15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>
        <f t="shared" si="246"/>
        <v>106.32</v>
      </c>
      <c r="O7894" s="1">
        <f t="shared" si="247"/>
        <v>0.47000000000000003</v>
      </c>
    </row>
    <row r="7895" spans="1:15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>
        <f t="shared" si="246"/>
        <v>13.92</v>
      </c>
      <c r="O7895" s="1">
        <f t="shared" si="247"/>
        <v>0.3125</v>
      </c>
    </row>
    <row r="7896" spans="1:15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>
        <f t="shared" si="246"/>
        <v>82.4</v>
      </c>
      <c r="O7896" s="1">
        <f t="shared" si="247"/>
        <v>0.48999999999999994</v>
      </c>
    </row>
    <row r="7897" spans="1:15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>
        <f t="shared" si="246"/>
        <v>6.24</v>
      </c>
      <c r="O7897" s="1">
        <f t="shared" si="247"/>
        <v>0.48999999999999994</v>
      </c>
    </row>
    <row r="7898" spans="1:15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>
        <f t="shared" si="246"/>
        <v>447.84</v>
      </c>
      <c r="O7898" s="1">
        <f t="shared" si="247"/>
        <v>0.49</v>
      </c>
    </row>
    <row r="7899" spans="1:15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>
        <f t="shared" si="246"/>
        <v>272.048</v>
      </c>
      <c r="O7899" s="1">
        <f t="shared" si="247"/>
        <v>0.1125</v>
      </c>
    </row>
    <row r="7900" spans="1:15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>
        <f t="shared" si="246"/>
        <v>1614.5820000000001</v>
      </c>
      <c r="O7900" s="1">
        <f t="shared" si="247"/>
        <v>-0.76666666666666661</v>
      </c>
    </row>
    <row r="7901" spans="1:15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>
        <f t="shared" si="246"/>
        <v>24.32</v>
      </c>
      <c r="O7901" s="1">
        <f t="shared" si="247"/>
        <v>0.37499999999999994</v>
      </c>
    </row>
    <row r="7902" spans="1:15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>
        <f t="shared" si="246"/>
        <v>1.5840000000000001</v>
      </c>
      <c r="O7902" s="1">
        <f t="shared" si="247"/>
        <v>0.3</v>
      </c>
    </row>
    <row r="7903" spans="1:15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>
        <f t="shared" si="246"/>
        <v>31.984000000000002</v>
      </c>
      <c r="O7903" s="1">
        <f t="shared" si="247"/>
        <v>0</v>
      </c>
    </row>
    <row r="7904" spans="1:15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>
        <f t="shared" si="246"/>
        <v>14.76</v>
      </c>
      <c r="O7904" s="1">
        <f t="shared" si="247"/>
        <v>0.32500000000000001</v>
      </c>
    </row>
    <row r="7905" spans="1:15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>
        <f t="shared" si="246"/>
        <v>423.64800000000002</v>
      </c>
      <c r="O7905" s="1">
        <f t="shared" si="247"/>
        <v>0.1125</v>
      </c>
    </row>
    <row r="7906" spans="1:15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>
        <f t="shared" si="246"/>
        <v>76.64</v>
      </c>
      <c r="O7906" s="1">
        <f t="shared" si="247"/>
        <v>0.35000000000000003</v>
      </c>
    </row>
    <row r="7907" spans="1:15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>
        <f t="shared" si="246"/>
        <v>4.4640000000000004</v>
      </c>
      <c r="O7907" s="1">
        <f t="shared" si="247"/>
        <v>0.37499999999999994</v>
      </c>
    </row>
    <row r="7908" spans="1:15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>
        <f t="shared" si="246"/>
        <v>3.96</v>
      </c>
      <c r="O7908" s="1">
        <f t="shared" si="247"/>
        <v>-1.75</v>
      </c>
    </row>
    <row r="7909" spans="1:15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>
        <f t="shared" si="246"/>
        <v>715.64</v>
      </c>
      <c r="O7909" s="1">
        <f t="shared" si="247"/>
        <v>0.25</v>
      </c>
    </row>
    <row r="7910" spans="1:15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>
        <f t="shared" si="246"/>
        <v>268.70400000000001</v>
      </c>
      <c r="O7910" s="1">
        <f t="shared" si="247"/>
        <v>2.4999999999999998E-2</v>
      </c>
    </row>
    <row r="7911" spans="1:15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>
        <f t="shared" si="246"/>
        <v>21.92</v>
      </c>
      <c r="O7911" s="1">
        <f t="shared" si="247"/>
        <v>0.26999999999999996</v>
      </c>
    </row>
    <row r="7912" spans="1:15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>
        <f t="shared" si="246"/>
        <v>48.72</v>
      </c>
      <c r="O7912" s="1">
        <f t="shared" si="247"/>
        <v>0.15</v>
      </c>
    </row>
    <row r="7913" spans="1:15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>
        <f t="shared" si="246"/>
        <v>205.666</v>
      </c>
      <c r="O7913" s="1">
        <f t="shared" si="247"/>
        <v>-5.8823529411764712E-2</v>
      </c>
    </row>
    <row r="7914" spans="1:15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>
        <f t="shared" si="246"/>
        <v>30.344000000000001</v>
      </c>
      <c r="O7914" s="1">
        <f t="shared" si="247"/>
        <v>-1.05</v>
      </c>
    </row>
    <row r="7915" spans="1:15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>
        <f t="shared" si="246"/>
        <v>25.696000000000002</v>
      </c>
      <c r="O7915" s="1">
        <f t="shared" si="247"/>
        <v>7.4999999999999997E-2</v>
      </c>
    </row>
    <row r="7916" spans="1:15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>
        <f t="shared" si="246"/>
        <v>3404.5</v>
      </c>
      <c r="O7916" s="1">
        <f t="shared" si="247"/>
        <v>0.49</v>
      </c>
    </row>
    <row r="7917" spans="1:15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>
        <f t="shared" si="246"/>
        <v>101.34</v>
      </c>
      <c r="O7917" s="1">
        <f t="shared" si="247"/>
        <v>0.08</v>
      </c>
    </row>
    <row r="7918" spans="1:15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>
        <f t="shared" si="246"/>
        <v>344.37200000000001</v>
      </c>
      <c r="O7918" s="1">
        <f t="shared" si="247"/>
        <v>-0.27142857142857141</v>
      </c>
    </row>
    <row r="7919" spans="1:15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>
        <f t="shared" si="246"/>
        <v>30.384</v>
      </c>
      <c r="O7919" s="1">
        <f t="shared" si="247"/>
        <v>0.125</v>
      </c>
    </row>
    <row r="7920" spans="1:15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>
        <f t="shared" si="246"/>
        <v>22.847999999999999</v>
      </c>
      <c r="O7920" s="1">
        <f t="shared" si="247"/>
        <v>0.32500000000000001</v>
      </c>
    </row>
    <row r="7921" spans="1:15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>
        <f t="shared" si="246"/>
        <v>38.619999999999997</v>
      </c>
      <c r="O7921" s="1">
        <f t="shared" si="247"/>
        <v>0.27999999999999997</v>
      </c>
    </row>
    <row r="7922" spans="1:15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>
        <f t="shared" si="246"/>
        <v>59.98</v>
      </c>
      <c r="O7922" s="1">
        <f t="shared" si="247"/>
        <v>0.18000000000000002</v>
      </c>
    </row>
    <row r="7923" spans="1:15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>
        <f t="shared" si="246"/>
        <v>174.3</v>
      </c>
      <c r="O7923" s="1">
        <f t="shared" si="247"/>
        <v>0.47000000000000003</v>
      </c>
    </row>
    <row r="7924" spans="1:15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>
        <f t="shared" si="246"/>
        <v>383.96</v>
      </c>
      <c r="O7924" s="1">
        <f t="shared" si="247"/>
        <v>0.1</v>
      </c>
    </row>
    <row r="7925" spans="1:15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>
        <f t="shared" si="246"/>
        <v>15.57</v>
      </c>
      <c r="O7925" s="1">
        <f t="shared" si="247"/>
        <v>-0.73333333333333328</v>
      </c>
    </row>
    <row r="7926" spans="1:15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>
        <f t="shared" si="246"/>
        <v>22.32</v>
      </c>
      <c r="O7926" s="1">
        <f t="shared" si="247"/>
        <v>0.48</v>
      </c>
    </row>
    <row r="7927" spans="1:15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>
        <f t="shared" si="246"/>
        <v>103.6</v>
      </c>
      <c r="O7927" s="1">
        <f t="shared" si="247"/>
        <v>0.5</v>
      </c>
    </row>
    <row r="7928" spans="1:15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>
        <f t="shared" si="246"/>
        <v>2.97</v>
      </c>
      <c r="O7928" s="1">
        <f t="shared" si="247"/>
        <v>0.44999999999999996</v>
      </c>
    </row>
    <row r="7929" spans="1:15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>
        <f t="shared" si="246"/>
        <v>569.99</v>
      </c>
      <c r="O7929" s="1">
        <f t="shared" si="247"/>
        <v>0.30000000000000004</v>
      </c>
    </row>
    <row r="7930" spans="1:15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>
        <f t="shared" si="246"/>
        <v>50.97</v>
      </c>
      <c r="O7930" s="1">
        <f t="shared" si="247"/>
        <v>0.18</v>
      </c>
    </row>
    <row r="7931" spans="1:15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>
        <f t="shared" si="246"/>
        <v>298.11599999999999</v>
      </c>
      <c r="O7931" s="1">
        <f t="shared" si="247"/>
        <v>-1.4285714285714287E-2</v>
      </c>
    </row>
    <row r="7932" spans="1:15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>
        <f t="shared" si="246"/>
        <v>59.52</v>
      </c>
      <c r="O7932" s="1">
        <f t="shared" si="247"/>
        <v>0.3</v>
      </c>
    </row>
    <row r="7933" spans="1:15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>
        <f t="shared" si="246"/>
        <v>230.28</v>
      </c>
      <c r="O7933" s="1">
        <f t="shared" si="247"/>
        <v>9.9999999999999992E-2</v>
      </c>
    </row>
    <row r="7934" spans="1:15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>
        <f t="shared" si="246"/>
        <v>105.52</v>
      </c>
      <c r="O7934" s="1">
        <f t="shared" si="247"/>
        <v>0.32499999999999996</v>
      </c>
    </row>
    <row r="7935" spans="1:15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>
        <f t="shared" si="246"/>
        <v>23.36</v>
      </c>
      <c r="O7935" s="1">
        <f t="shared" si="247"/>
        <v>0.5</v>
      </c>
    </row>
    <row r="7936" spans="1:15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>
        <f t="shared" si="246"/>
        <v>71.975999999999999</v>
      </c>
      <c r="O7936" s="1">
        <f t="shared" si="247"/>
        <v>0.125</v>
      </c>
    </row>
    <row r="7937" spans="1:15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>
        <f t="shared" si="246"/>
        <v>8.56</v>
      </c>
      <c r="O7937" s="1">
        <f t="shared" si="247"/>
        <v>0.44999999999999996</v>
      </c>
    </row>
    <row r="7938" spans="1:15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>
        <f t="shared" si="246"/>
        <v>13.92</v>
      </c>
      <c r="O7938" s="1">
        <f t="shared" si="247"/>
        <v>0.35</v>
      </c>
    </row>
    <row r="7939" spans="1:15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>
        <f t="shared" ref="N7939:N8002" si="248">J7939</f>
        <v>2518.29</v>
      </c>
      <c r="O7939" s="1">
        <f t="shared" ref="O7939:O8002" si="249">M7939/J7939</f>
        <v>0.26</v>
      </c>
    </row>
    <row r="7940" spans="1:15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>
        <f t="shared" si="248"/>
        <v>540.57000000000005</v>
      </c>
      <c r="O7940" s="1">
        <f t="shared" si="249"/>
        <v>0.26</v>
      </c>
    </row>
    <row r="7941" spans="1:15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>
        <f t="shared" si="248"/>
        <v>221.05600000000001</v>
      </c>
      <c r="O7941" s="1">
        <f t="shared" si="249"/>
        <v>0.35000000000000003</v>
      </c>
    </row>
    <row r="7942" spans="1:15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>
        <f t="shared" si="248"/>
        <v>81.424000000000007</v>
      </c>
      <c r="O7942" s="1">
        <f t="shared" si="249"/>
        <v>-0.11249999999999999</v>
      </c>
    </row>
    <row r="7943" spans="1:15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>
        <f t="shared" si="248"/>
        <v>134.80000000000001</v>
      </c>
      <c r="O7943" s="1">
        <f t="shared" si="249"/>
        <v>0.26</v>
      </c>
    </row>
    <row r="7944" spans="1:15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>
        <f t="shared" si="248"/>
        <v>39.582000000000001</v>
      </c>
      <c r="O7944" s="1">
        <f t="shared" si="249"/>
        <v>-1.5</v>
      </c>
    </row>
    <row r="7945" spans="1:15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>
        <f t="shared" si="248"/>
        <v>44.688000000000002</v>
      </c>
      <c r="O7945" s="1">
        <f t="shared" si="249"/>
        <v>0.1125</v>
      </c>
    </row>
    <row r="7946" spans="1:15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>
        <f t="shared" si="248"/>
        <v>31.744</v>
      </c>
      <c r="O7946" s="1">
        <f t="shared" si="249"/>
        <v>7.4999999999999997E-2</v>
      </c>
    </row>
    <row r="7947" spans="1:15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>
        <f t="shared" si="248"/>
        <v>40.98</v>
      </c>
      <c r="O7947" s="1">
        <f t="shared" si="249"/>
        <v>-1.6</v>
      </c>
    </row>
    <row r="7948" spans="1:15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>
        <f t="shared" si="248"/>
        <v>3.1680000000000001</v>
      </c>
      <c r="O7948" s="1">
        <f t="shared" si="249"/>
        <v>-1.6</v>
      </c>
    </row>
    <row r="7949" spans="1:15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>
        <f t="shared" si="248"/>
        <v>18.84</v>
      </c>
      <c r="O7949" s="1">
        <f t="shared" si="249"/>
        <v>-0.1875</v>
      </c>
    </row>
    <row r="7950" spans="1:15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>
        <f t="shared" si="248"/>
        <v>362.25</v>
      </c>
      <c r="O7950" s="1">
        <f t="shared" si="249"/>
        <v>0</v>
      </c>
    </row>
    <row r="7951" spans="1:15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>
        <f t="shared" si="248"/>
        <v>63.552</v>
      </c>
      <c r="O7951" s="1">
        <f t="shared" si="249"/>
        <v>-0.55000000000000004</v>
      </c>
    </row>
    <row r="7952" spans="1:15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>
        <f t="shared" si="248"/>
        <v>129.55199999999999</v>
      </c>
      <c r="O7952" s="1">
        <f t="shared" si="249"/>
        <v>-0.17500000000000002</v>
      </c>
    </row>
    <row r="7953" spans="1:15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>
        <f t="shared" si="248"/>
        <v>5.984</v>
      </c>
      <c r="O7953" s="1">
        <f t="shared" si="249"/>
        <v>0.37500000000000006</v>
      </c>
    </row>
    <row r="7954" spans="1:15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>
        <f t="shared" si="248"/>
        <v>861.76</v>
      </c>
      <c r="O7954" s="1">
        <f t="shared" si="249"/>
        <v>0.29000000000000004</v>
      </c>
    </row>
    <row r="7955" spans="1:15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>
        <f t="shared" si="248"/>
        <v>66.959999999999994</v>
      </c>
      <c r="O7955" s="1">
        <f t="shared" si="249"/>
        <v>0.04</v>
      </c>
    </row>
    <row r="7956" spans="1:15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>
        <f t="shared" si="248"/>
        <v>6.24</v>
      </c>
      <c r="O7956" s="1">
        <f t="shared" si="249"/>
        <v>0.48999999999999994</v>
      </c>
    </row>
    <row r="7957" spans="1:15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>
        <f t="shared" si="248"/>
        <v>435.16800000000001</v>
      </c>
      <c r="O7957" s="1">
        <f t="shared" si="249"/>
        <v>-0.13749999999999998</v>
      </c>
    </row>
    <row r="7958" spans="1:15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>
        <f t="shared" si="248"/>
        <v>14.9</v>
      </c>
      <c r="O7958" s="1">
        <f t="shared" si="249"/>
        <v>0.46</v>
      </c>
    </row>
    <row r="7959" spans="1:15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>
        <f t="shared" si="248"/>
        <v>15.8</v>
      </c>
      <c r="O7959" s="1">
        <f t="shared" si="249"/>
        <v>0.25999999999999995</v>
      </c>
    </row>
    <row r="7960" spans="1:15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>
        <f t="shared" si="248"/>
        <v>72.900000000000006</v>
      </c>
      <c r="O7960" s="1">
        <f t="shared" si="249"/>
        <v>0.36999999999999994</v>
      </c>
    </row>
    <row r="7961" spans="1:15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>
        <f t="shared" si="248"/>
        <v>206.352</v>
      </c>
      <c r="O7961" s="1">
        <f t="shared" si="249"/>
        <v>2.5000000000000001E-2</v>
      </c>
    </row>
    <row r="7962" spans="1:15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>
        <f t="shared" si="248"/>
        <v>7.992</v>
      </c>
      <c r="O7962" s="1">
        <f t="shared" si="249"/>
        <v>0.33749999999999997</v>
      </c>
    </row>
    <row r="7963" spans="1:15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>
        <f t="shared" si="248"/>
        <v>81.36</v>
      </c>
      <c r="O7963" s="1">
        <f t="shared" si="249"/>
        <v>-0.23750000000000002</v>
      </c>
    </row>
    <row r="7964" spans="1:15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>
        <f t="shared" si="248"/>
        <v>20.231999999999999</v>
      </c>
      <c r="O7964" s="1">
        <f t="shared" si="249"/>
        <v>-0.8</v>
      </c>
    </row>
    <row r="7965" spans="1:15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>
        <f t="shared" si="248"/>
        <v>389.05599999999998</v>
      </c>
      <c r="O7965" s="1">
        <f t="shared" si="249"/>
        <v>0.125</v>
      </c>
    </row>
    <row r="7966" spans="1:15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>
        <f t="shared" si="248"/>
        <v>20.736000000000001</v>
      </c>
      <c r="O7966" s="1">
        <f t="shared" si="249"/>
        <v>0.35</v>
      </c>
    </row>
    <row r="7967" spans="1:15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>
        <f t="shared" si="248"/>
        <v>41.472000000000001</v>
      </c>
      <c r="O7967" s="1">
        <f t="shared" si="249"/>
        <v>0.35</v>
      </c>
    </row>
    <row r="7968" spans="1:15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>
        <f t="shared" si="248"/>
        <v>33.36</v>
      </c>
      <c r="O7968" s="1">
        <f t="shared" si="249"/>
        <v>0.5</v>
      </c>
    </row>
    <row r="7969" spans="1:15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>
        <f t="shared" si="248"/>
        <v>90.882000000000005</v>
      </c>
      <c r="O7969" s="1">
        <f t="shared" si="249"/>
        <v>-2.1</v>
      </c>
    </row>
    <row r="7970" spans="1:15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>
        <f t="shared" si="248"/>
        <v>15.992000000000001</v>
      </c>
      <c r="O7970" s="1">
        <f t="shared" si="249"/>
        <v>-0.18749999999999997</v>
      </c>
    </row>
    <row r="7971" spans="1:15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>
        <f t="shared" si="248"/>
        <v>120.78400000000001</v>
      </c>
      <c r="O7971" s="1">
        <f t="shared" si="249"/>
        <v>0.1125</v>
      </c>
    </row>
    <row r="7972" spans="1:15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>
        <f t="shared" si="248"/>
        <v>519.79200000000003</v>
      </c>
      <c r="O7972" s="1">
        <f t="shared" si="249"/>
        <v>-0.21666666666666665</v>
      </c>
    </row>
    <row r="7973" spans="1:15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>
        <f t="shared" si="248"/>
        <v>31.175999999999998</v>
      </c>
      <c r="O7973" s="1">
        <f t="shared" si="249"/>
        <v>-0.17500000000000002</v>
      </c>
    </row>
    <row r="7974" spans="1:15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>
        <f t="shared" si="248"/>
        <v>10.368</v>
      </c>
      <c r="O7974" s="1">
        <f t="shared" si="249"/>
        <v>0.35</v>
      </c>
    </row>
    <row r="7975" spans="1:15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>
        <f t="shared" si="248"/>
        <v>2.7240000000000002</v>
      </c>
      <c r="O7975" s="1">
        <f t="shared" si="249"/>
        <v>-0.7</v>
      </c>
    </row>
    <row r="7976" spans="1:15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>
        <f t="shared" si="248"/>
        <v>254.352</v>
      </c>
      <c r="O7976" s="1">
        <f t="shared" si="249"/>
        <v>0</v>
      </c>
    </row>
    <row r="7977" spans="1:15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>
        <f t="shared" si="248"/>
        <v>3.762</v>
      </c>
      <c r="O7977" s="1">
        <f t="shared" si="249"/>
        <v>-0.73333333333333328</v>
      </c>
    </row>
    <row r="7978" spans="1:15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>
        <f t="shared" si="248"/>
        <v>10.272</v>
      </c>
      <c r="O7978" s="1">
        <f t="shared" si="249"/>
        <v>0.3125</v>
      </c>
    </row>
    <row r="7979" spans="1:15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>
        <f t="shared" si="248"/>
        <v>659.97</v>
      </c>
      <c r="O7979" s="1">
        <f t="shared" si="249"/>
        <v>0.3</v>
      </c>
    </row>
    <row r="7980" spans="1:15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>
        <f t="shared" si="248"/>
        <v>113.73</v>
      </c>
      <c r="O7980" s="1">
        <f t="shared" si="249"/>
        <v>0.28999999999999998</v>
      </c>
    </row>
    <row r="7981" spans="1:15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>
        <f t="shared" si="248"/>
        <v>5.1040000000000001</v>
      </c>
      <c r="O7981" s="1">
        <f t="shared" si="249"/>
        <v>0.32500000000000001</v>
      </c>
    </row>
    <row r="7982" spans="1:15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>
        <f t="shared" si="248"/>
        <v>16.448</v>
      </c>
      <c r="O7982" s="1">
        <f t="shared" si="249"/>
        <v>0.33749999999999997</v>
      </c>
    </row>
    <row r="7983" spans="1:15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>
        <f t="shared" si="248"/>
        <v>81.92</v>
      </c>
      <c r="O7983" s="1">
        <f t="shared" si="249"/>
        <v>0.27</v>
      </c>
    </row>
    <row r="7984" spans="1:15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>
        <f t="shared" si="248"/>
        <v>254.9</v>
      </c>
      <c r="O7984" s="1">
        <f t="shared" si="249"/>
        <v>0.3</v>
      </c>
    </row>
    <row r="7985" spans="1:15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>
        <f t="shared" si="248"/>
        <v>15.12</v>
      </c>
      <c r="O7985" s="1">
        <f t="shared" si="249"/>
        <v>0.32500000000000001</v>
      </c>
    </row>
    <row r="7986" spans="1:15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>
        <f t="shared" si="248"/>
        <v>7.8719999999999999</v>
      </c>
      <c r="O7986" s="1">
        <f t="shared" si="249"/>
        <v>0.1125</v>
      </c>
    </row>
    <row r="7987" spans="1:15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>
        <f t="shared" si="248"/>
        <v>8.32</v>
      </c>
      <c r="O7987" s="1">
        <f t="shared" si="249"/>
        <v>0.33749999999999997</v>
      </c>
    </row>
    <row r="7988" spans="1:15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>
        <f t="shared" si="248"/>
        <v>89.95</v>
      </c>
      <c r="O7988" s="1">
        <f t="shared" si="249"/>
        <v>0.48</v>
      </c>
    </row>
    <row r="7989" spans="1:15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>
        <f t="shared" si="248"/>
        <v>25.2</v>
      </c>
      <c r="O7989" s="1">
        <f t="shared" si="249"/>
        <v>0.46</v>
      </c>
    </row>
    <row r="7990" spans="1:15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>
        <f t="shared" si="248"/>
        <v>37.590000000000003</v>
      </c>
      <c r="O7990" s="1">
        <f t="shared" si="249"/>
        <v>0.47</v>
      </c>
    </row>
    <row r="7991" spans="1:15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>
        <f t="shared" si="248"/>
        <v>14.97</v>
      </c>
      <c r="O7991" s="1">
        <f t="shared" si="249"/>
        <v>0.28000000000000003</v>
      </c>
    </row>
    <row r="7992" spans="1:15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>
        <f t="shared" si="248"/>
        <v>1.98</v>
      </c>
      <c r="O7992" s="1">
        <f t="shared" si="249"/>
        <v>0.45</v>
      </c>
    </row>
    <row r="7993" spans="1:15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>
        <f t="shared" si="248"/>
        <v>39.936</v>
      </c>
      <c r="O7993" s="1">
        <f t="shared" si="249"/>
        <v>-0.66666666666666663</v>
      </c>
    </row>
    <row r="7994" spans="1:15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>
        <f t="shared" si="248"/>
        <v>18.463999999999999</v>
      </c>
      <c r="O7994" s="1">
        <f t="shared" si="249"/>
        <v>0.125</v>
      </c>
    </row>
    <row r="7995" spans="1:15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>
        <f t="shared" si="248"/>
        <v>4.8959999999999999</v>
      </c>
      <c r="O7995" s="1">
        <f t="shared" si="249"/>
        <v>-0.70000000000000007</v>
      </c>
    </row>
    <row r="7996" spans="1:15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>
        <f t="shared" si="248"/>
        <v>145.76400000000001</v>
      </c>
      <c r="O7996" s="1">
        <f t="shared" si="249"/>
        <v>-1.7</v>
      </c>
    </row>
    <row r="7997" spans="1:15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>
        <f t="shared" si="248"/>
        <v>9.6120000000000001</v>
      </c>
      <c r="O7997" s="1">
        <f t="shared" si="249"/>
        <v>-0.76666666666666672</v>
      </c>
    </row>
    <row r="7998" spans="1:15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>
        <f t="shared" si="248"/>
        <v>199.75</v>
      </c>
      <c r="O7998" s="1">
        <f t="shared" si="249"/>
        <v>0.44</v>
      </c>
    </row>
    <row r="7999" spans="1:15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>
        <f t="shared" si="248"/>
        <v>1673.184</v>
      </c>
      <c r="O7999" s="1">
        <f t="shared" si="249"/>
        <v>1.2500000000000001E-2</v>
      </c>
    </row>
    <row r="8000" spans="1:15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>
        <f t="shared" si="248"/>
        <v>12.18</v>
      </c>
      <c r="O8000" s="1">
        <f t="shared" si="249"/>
        <v>0.32</v>
      </c>
    </row>
    <row r="8001" spans="1:15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>
        <f t="shared" si="248"/>
        <v>57.68</v>
      </c>
      <c r="O8001" s="1">
        <f t="shared" si="249"/>
        <v>0.33</v>
      </c>
    </row>
    <row r="8002" spans="1:15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>
        <f t="shared" si="248"/>
        <v>263.95999999999998</v>
      </c>
      <c r="O8002" s="1">
        <f t="shared" si="249"/>
        <v>0.29000000000000004</v>
      </c>
    </row>
    <row r="8003" spans="1:15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>
        <f t="shared" ref="N8003:N8066" si="250">J8003</f>
        <v>299.94</v>
      </c>
      <c r="O8003" s="1">
        <f t="shared" ref="O8003:O8066" si="251">M8003/J8003</f>
        <v>0.43</v>
      </c>
    </row>
    <row r="8004" spans="1:15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>
        <f t="shared" si="250"/>
        <v>25.76</v>
      </c>
      <c r="O8004" s="1">
        <f t="shared" si="251"/>
        <v>1.9999999999999997E-2</v>
      </c>
    </row>
    <row r="8005" spans="1:15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>
        <f t="shared" si="250"/>
        <v>271.89999999999998</v>
      </c>
      <c r="O8005" s="1">
        <f t="shared" si="251"/>
        <v>0.29000000000000004</v>
      </c>
    </row>
    <row r="8006" spans="1:15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>
        <f t="shared" si="250"/>
        <v>45.84</v>
      </c>
      <c r="O8006" s="1">
        <f t="shared" si="251"/>
        <v>0.33999999999999997</v>
      </c>
    </row>
    <row r="8007" spans="1:15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>
        <f t="shared" si="250"/>
        <v>9.82</v>
      </c>
      <c r="O8007" s="1">
        <f t="shared" si="251"/>
        <v>0.33</v>
      </c>
    </row>
    <row r="8008" spans="1:15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>
        <f t="shared" si="250"/>
        <v>93.36</v>
      </c>
      <c r="O8008" s="1">
        <f t="shared" si="251"/>
        <v>0.01</v>
      </c>
    </row>
    <row r="8009" spans="1:15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>
        <f t="shared" si="250"/>
        <v>541.24</v>
      </c>
      <c r="O8009" s="1">
        <f t="shared" si="251"/>
        <v>0.01</v>
      </c>
    </row>
    <row r="8010" spans="1:15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>
        <f t="shared" si="250"/>
        <v>106.32</v>
      </c>
      <c r="O8010" s="1">
        <f t="shared" si="251"/>
        <v>0.47000000000000003</v>
      </c>
    </row>
    <row r="8011" spans="1:15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>
        <f t="shared" si="250"/>
        <v>1323.9</v>
      </c>
      <c r="O8011" s="1">
        <f t="shared" si="251"/>
        <v>0.28999999999999998</v>
      </c>
    </row>
    <row r="8012" spans="1:15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>
        <f t="shared" si="250"/>
        <v>126.624</v>
      </c>
      <c r="O8012" s="1">
        <f t="shared" si="251"/>
        <v>0.32500000000000001</v>
      </c>
    </row>
    <row r="8013" spans="1:15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>
        <f t="shared" si="250"/>
        <v>125.944</v>
      </c>
      <c r="O8013" s="1">
        <f t="shared" si="251"/>
        <v>0.125</v>
      </c>
    </row>
    <row r="8014" spans="1:15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>
        <f t="shared" si="250"/>
        <v>663.92</v>
      </c>
      <c r="O8014" s="1">
        <f t="shared" si="251"/>
        <v>0.3125</v>
      </c>
    </row>
    <row r="8015" spans="1:15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>
        <f t="shared" si="250"/>
        <v>120</v>
      </c>
      <c r="O8015" s="1">
        <f t="shared" si="251"/>
        <v>0.11</v>
      </c>
    </row>
    <row r="8016" spans="1:15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>
        <f t="shared" si="250"/>
        <v>3.29</v>
      </c>
      <c r="O8016" s="1">
        <f t="shared" si="251"/>
        <v>0.44999999999999996</v>
      </c>
    </row>
    <row r="8017" spans="1:15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>
        <f t="shared" si="250"/>
        <v>18.84</v>
      </c>
      <c r="O8017" s="1">
        <f t="shared" si="251"/>
        <v>0.32</v>
      </c>
    </row>
    <row r="8018" spans="1:15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>
        <f t="shared" si="250"/>
        <v>60.671999999999997</v>
      </c>
      <c r="O8018" s="1">
        <f t="shared" si="251"/>
        <v>0.21249999999999999</v>
      </c>
    </row>
    <row r="8019" spans="1:15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>
        <f t="shared" si="250"/>
        <v>30.815999999999999</v>
      </c>
      <c r="O8019" s="1">
        <f t="shared" si="251"/>
        <v>8.7500000000000008E-2</v>
      </c>
    </row>
    <row r="8020" spans="1:15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>
        <f t="shared" si="250"/>
        <v>52.792000000000002</v>
      </c>
      <c r="O8020" s="1">
        <f t="shared" si="251"/>
        <v>8.7499999999999994E-2</v>
      </c>
    </row>
    <row r="8021" spans="1:15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>
        <f t="shared" si="250"/>
        <v>83.9</v>
      </c>
      <c r="O8021" s="1">
        <f t="shared" si="251"/>
        <v>0.25</v>
      </c>
    </row>
    <row r="8022" spans="1:15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>
        <f t="shared" si="250"/>
        <v>11.76</v>
      </c>
      <c r="O8022" s="1">
        <f t="shared" si="251"/>
        <v>0.49000000000000005</v>
      </c>
    </row>
    <row r="8023" spans="1:15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>
        <f t="shared" si="250"/>
        <v>4.992</v>
      </c>
      <c r="O8023" s="1">
        <f t="shared" si="251"/>
        <v>-2.6</v>
      </c>
    </row>
    <row r="8024" spans="1:15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>
        <f t="shared" si="250"/>
        <v>87.92</v>
      </c>
      <c r="O8024" s="1">
        <f t="shared" si="251"/>
        <v>0.33749999999999997</v>
      </c>
    </row>
    <row r="8025" spans="1:15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>
        <f t="shared" si="250"/>
        <v>657.93</v>
      </c>
      <c r="O8025" s="1">
        <f t="shared" si="251"/>
        <v>-0.14285714285714285</v>
      </c>
    </row>
    <row r="8026" spans="1:15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>
        <f t="shared" si="250"/>
        <v>1.044</v>
      </c>
      <c r="O8026" s="1">
        <f t="shared" si="251"/>
        <v>-1.75</v>
      </c>
    </row>
    <row r="8027" spans="1:15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>
        <f t="shared" si="250"/>
        <v>210.68</v>
      </c>
      <c r="O8027" s="1">
        <f t="shared" si="251"/>
        <v>0.24</v>
      </c>
    </row>
    <row r="8028" spans="1:15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>
        <f t="shared" si="250"/>
        <v>78.8</v>
      </c>
      <c r="O8028" s="1">
        <f t="shared" si="251"/>
        <v>0.02</v>
      </c>
    </row>
    <row r="8029" spans="1:15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>
        <f t="shared" si="250"/>
        <v>19.989999999999998</v>
      </c>
      <c r="O8029" s="1">
        <f t="shared" si="251"/>
        <v>0.34</v>
      </c>
    </row>
    <row r="8030" spans="1:15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>
        <f t="shared" si="250"/>
        <v>772.68</v>
      </c>
      <c r="O8030" s="1">
        <f t="shared" si="251"/>
        <v>0.14000000000000001</v>
      </c>
    </row>
    <row r="8031" spans="1:15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>
        <f t="shared" si="250"/>
        <v>106.08</v>
      </c>
      <c r="O8031" s="1">
        <f t="shared" si="251"/>
        <v>-8.7500000000000008E-2</v>
      </c>
    </row>
    <row r="8032" spans="1:15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>
        <f t="shared" si="250"/>
        <v>23.076000000000001</v>
      </c>
      <c r="O8032" s="1">
        <f t="shared" si="251"/>
        <v>-0.47499999999999998</v>
      </c>
    </row>
    <row r="8033" spans="1:15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>
        <f t="shared" si="250"/>
        <v>25.92</v>
      </c>
      <c r="O8033" s="1">
        <f t="shared" si="251"/>
        <v>0.34999999999999992</v>
      </c>
    </row>
    <row r="8034" spans="1:15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>
        <f t="shared" si="250"/>
        <v>47.951999999999998</v>
      </c>
      <c r="O8034" s="1">
        <f t="shared" si="251"/>
        <v>0.33750000000000002</v>
      </c>
    </row>
    <row r="8035" spans="1:15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>
        <f t="shared" si="250"/>
        <v>0.98399999999999999</v>
      </c>
      <c r="O8035" s="1">
        <f t="shared" si="251"/>
        <v>-1.5</v>
      </c>
    </row>
    <row r="8036" spans="1:15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>
        <f t="shared" si="250"/>
        <v>75.384</v>
      </c>
      <c r="O8036" s="1">
        <f t="shared" si="251"/>
        <v>-0.27499999999999997</v>
      </c>
    </row>
    <row r="8037" spans="1:15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>
        <f t="shared" si="250"/>
        <v>4.6079999999999997</v>
      </c>
      <c r="O8037" s="1">
        <f t="shared" si="251"/>
        <v>0.36250000000000004</v>
      </c>
    </row>
    <row r="8038" spans="1:15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>
        <f t="shared" si="250"/>
        <v>37.68</v>
      </c>
      <c r="O8038" s="1">
        <f t="shared" si="251"/>
        <v>0.45</v>
      </c>
    </row>
    <row r="8039" spans="1:15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>
        <f t="shared" si="250"/>
        <v>41.91</v>
      </c>
      <c r="O8039" s="1">
        <f t="shared" si="251"/>
        <v>0.26</v>
      </c>
    </row>
    <row r="8040" spans="1:15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>
        <f t="shared" si="250"/>
        <v>435.99900000000002</v>
      </c>
      <c r="O8040" s="1">
        <f t="shared" si="251"/>
        <v>1.1764705882352941E-2</v>
      </c>
    </row>
    <row r="8041" spans="1:15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>
        <f t="shared" si="250"/>
        <v>388.70400000000001</v>
      </c>
      <c r="O8041" s="1">
        <f t="shared" si="251"/>
        <v>9.9999999999999992E-2</v>
      </c>
    </row>
    <row r="8042" spans="1:15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>
        <f t="shared" si="250"/>
        <v>572.58000000000004</v>
      </c>
      <c r="O8042" s="1">
        <f t="shared" si="251"/>
        <v>5.9999999999999991E-2</v>
      </c>
    </row>
    <row r="8043" spans="1:15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>
        <f t="shared" si="250"/>
        <v>33.18</v>
      </c>
      <c r="O8043" s="1">
        <f t="shared" si="251"/>
        <v>0.35</v>
      </c>
    </row>
    <row r="8044" spans="1:15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>
        <f t="shared" si="250"/>
        <v>63.88</v>
      </c>
      <c r="O8044" s="1">
        <f t="shared" si="251"/>
        <v>0.38999999999999996</v>
      </c>
    </row>
    <row r="8045" spans="1:15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>
        <f t="shared" si="250"/>
        <v>26.72</v>
      </c>
      <c r="O8045" s="1">
        <f t="shared" si="251"/>
        <v>0.44</v>
      </c>
    </row>
    <row r="8046" spans="1:15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>
        <f t="shared" si="250"/>
        <v>295.05599999999998</v>
      </c>
      <c r="O8046" s="1">
        <f t="shared" si="251"/>
        <v>0.36250000000000004</v>
      </c>
    </row>
    <row r="8047" spans="1:15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>
        <f t="shared" si="250"/>
        <v>393.25</v>
      </c>
      <c r="O8047" s="1">
        <f t="shared" si="251"/>
        <v>0.33</v>
      </c>
    </row>
    <row r="8048" spans="1:15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>
        <f t="shared" si="250"/>
        <v>2.214</v>
      </c>
      <c r="O8048" s="1">
        <f t="shared" si="251"/>
        <v>-0.66666666666666663</v>
      </c>
    </row>
    <row r="8049" spans="1:15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>
        <f t="shared" si="250"/>
        <v>16.271999999999998</v>
      </c>
      <c r="O8049" s="1">
        <f t="shared" si="251"/>
        <v>0.32500000000000007</v>
      </c>
    </row>
    <row r="8050" spans="1:15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>
        <f t="shared" si="250"/>
        <v>706.86</v>
      </c>
      <c r="O8050" s="1">
        <f t="shared" si="251"/>
        <v>0.28000000000000003</v>
      </c>
    </row>
    <row r="8051" spans="1:15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>
        <f t="shared" si="250"/>
        <v>5.97</v>
      </c>
      <c r="O8051" s="1">
        <f t="shared" si="251"/>
        <v>-0.76666666666666672</v>
      </c>
    </row>
    <row r="8052" spans="1:15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>
        <f t="shared" si="250"/>
        <v>21.184000000000001</v>
      </c>
      <c r="O8052" s="1">
        <f t="shared" si="251"/>
        <v>0.22499999999999998</v>
      </c>
    </row>
    <row r="8053" spans="1:15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>
        <f t="shared" si="250"/>
        <v>41.375999999999998</v>
      </c>
      <c r="O8053" s="1">
        <f t="shared" si="251"/>
        <v>7.5000000000000011E-2</v>
      </c>
    </row>
    <row r="8054" spans="1:15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>
        <f t="shared" si="250"/>
        <v>17.940000000000001</v>
      </c>
      <c r="O8054" s="1">
        <f t="shared" si="251"/>
        <v>0.25</v>
      </c>
    </row>
    <row r="8055" spans="1:15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>
        <f t="shared" si="250"/>
        <v>2.6549999999999998</v>
      </c>
      <c r="O8055" s="1">
        <f t="shared" si="251"/>
        <v>-0.70000000000000007</v>
      </c>
    </row>
    <row r="8056" spans="1:15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>
        <f t="shared" si="250"/>
        <v>892.35</v>
      </c>
      <c r="O8056" s="1">
        <f t="shared" si="251"/>
        <v>0.3</v>
      </c>
    </row>
    <row r="8057" spans="1:15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>
        <f t="shared" si="250"/>
        <v>307.666</v>
      </c>
      <c r="O8057" s="1">
        <f t="shared" si="251"/>
        <v>9.4117647058823528E-2</v>
      </c>
    </row>
    <row r="8058" spans="1:15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>
        <f t="shared" si="250"/>
        <v>728.82</v>
      </c>
      <c r="O8058" s="1">
        <f t="shared" si="251"/>
        <v>3.9999999999999994E-2</v>
      </c>
    </row>
    <row r="8059" spans="1:15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>
        <f t="shared" si="250"/>
        <v>41.36</v>
      </c>
      <c r="O8059" s="1">
        <f t="shared" si="251"/>
        <v>0.33750000000000002</v>
      </c>
    </row>
    <row r="8060" spans="1:15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>
        <f t="shared" si="250"/>
        <v>43.176000000000002</v>
      </c>
      <c r="O8060" s="1">
        <f t="shared" si="251"/>
        <v>0.35</v>
      </c>
    </row>
    <row r="8061" spans="1:15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>
        <f t="shared" si="250"/>
        <v>4.16</v>
      </c>
      <c r="O8061" s="1">
        <f t="shared" si="251"/>
        <v>0.42</v>
      </c>
    </row>
    <row r="8062" spans="1:15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>
        <f t="shared" si="250"/>
        <v>61.4</v>
      </c>
      <c r="O8062" s="1">
        <f t="shared" si="251"/>
        <v>0.47000000000000003</v>
      </c>
    </row>
    <row r="8063" spans="1:15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>
        <f t="shared" si="250"/>
        <v>24.448</v>
      </c>
      <c r="O8063" s="1">
        <f t="shared" si="251"/>
        <v>0.36249999999999993</v>
      </c>
    </row>
    <row r="8064" spans="1:15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>
        <f t="shared" si="250"/>
        <v>263.95999999999998</v>
      </c>
      <c r="O8064" s="1">
        <f t="shared" si="251"/>
        <v>0.27</v>
      </c>
    </row>
    <row r="8065" spans="1:15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>
        <f t="shared" si="250"/>
        <v>359.97</v>
      </c>
      <c r="O8065" s="1">
        <f t="shared" si="251"/>
        <v>0.27999999999999997</v>
      </c>
    </row>
    <row r="8066" spans="1:15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>
        <f t="shared" si="250"/>
        <v>12.96</v>
      </c>
      <c r="O8066" s="1">
        <f t="shared" si="251"/>
        <v>0.47999999999999993</v>
      </c>
    </row>
    <row r="8067" spans="1:15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>
        <f t="shared" ref="N8067:N8130" si="252">J8067</f>
        <v>116.82</v>
      </c>
      <c r="O8067" s="1">
        <f t="shared" ref="O8067:O8130" si="253">M8067/J8067</f>
        <v>0.05</v>
      </c>
    </row>
    <row r="8068" spans="1:15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>
        <f t="shared" si="252"/>
        <v>276.78399999999999</v>
      </c>
      <c r="O8068" s="1">
        <f t="shared" si="253"/>
        <v>0.32500000000000001</v>
      </c>
    </row>
    <row r="8069" spans="1:15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>
        <f t="shared" si="252"/>
        <v>239.97</v>
      </c>
      <c r="O8069" s="1">
        <f t="shared" si="253"/>
        <v>0.36</v>
      </c>
    </row>
    <row r="8070" spans="1:15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>
        <f t="shared" si="252"/>
        <v>16.02</v>
      </c>
      <c r="O8070" s="1">
        <f t="shared" si="253"/>
        <v>0.38</v>
      </c>
    </row>
    <row r="8071" spans="1:15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>
        <f t="shared" si="252"/>
        <v>454.56</v>
      </c>
      <c r="O8071" s="1">
        <f t="shared" si="253"/>
        <v>-0.23749999999999999</v>
      </c>
    </row>
    <row r="8072" spans="1:15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>
        <f t="shared" si="252"/>
        <v>141.41999999999999</v>
      </c>
      <c r="O8072" s="1">
        <f t="shared" si="253"/>
        <v>-1.325</v>
      </c>
    </row>
    <row r="8073" spans="1:15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>
        <f t="shared" si="252"/>
        <v>310.74400000000003</v>
      </c>
      <c r="O8073" s="1">
        <f t="shared" si="253"/>
        <v>-8.5714285714285715E-2</v>
      </c>
    </row>
    <row r="8074" spans="1:15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>
        <f t="shared" si="252"/>
        <v>12.736000000000001</v>
      </c>
      <c r="O8074" s="1">
        <f t="shared" si="253"/>
        <v>0.17499999999999999</v>
      </c>
    </row>
    <row r="8075" spans="1:15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>
        <f t="shared" si="252"/>
        <v>6.47</v>
      </c>
      <c r="O8075" s="1">
        <f t="shared" si="253"/>
        <v>-1.5</v>
      </c>
    </row>
    <row r="8076" spans="1:15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>
        <f t="shared" si="252"/>
        <v>13.747999999999999</v>
      </c>
      <c r="O8076" s="1">
        <f t="shared" si="253"/>
        <v>-1.6500000000000001</v>
      </c>
    </row>
    <row r="8077" spans="1:15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>
        <f t="shared" si="252"/>
        <v>15.224</v>
      </c>
      <c r="O8077" s="1">
        <f t="shared" si="253"/>
        <v>-2.5499999999999998</v>
      </c>
    </row>
    <row r="8078" spans="1:15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>
        <f t="shared" si="252"/>
        <v>27.42</v>
      </c>
      <c r="O8078" s="1">
        <f t="shared" si="253"/>
        <v>0.34</v>
      </c>
    </row>
    <row r="8079" spans="1:15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>
        <f t="shared" si="252"/>
        <v>165.98</v>
      </c>
      <c r="O8079" s="1">
        <f t="shared" si="253"/>
        <v>0.45000000000000007</v>
      </c>
    </row>
    <row r="8080" spans="1:15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>
        <f t="shared" si="252"/>
        <v>75</v>
      </c>
      <c r="O8080" s="1">
        <f t="shared" si="253"/>
        <v>0.24</v>
      </c>
    </row>
    <row r="8081" spans="1:15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>
        <f t="shared" si="252"/>
        <v>134.27199999999999</v>
      </c>
      <c r="O8081" s="1">
        <f t="shared" si="253"/>
        <v>0.35</v>
      </c>
    </row>
    <row r="8082" spans="1:15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>
        <f t="shared" si="252"/>
        <v>146.54400000000001</v>
      </c>
      <c r="O8082" s="1">
        <f t="shared" si="253"/>
        <v>0.32500000000000001</v>
      </c>
    </row>
    <row r="8083" spans="1:15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>
        <f t="shared" si="252"/>
        <v>131.904</v>
      </c>
      <c r="O8083" s="1">
        <f t="shared" si="253"/>
        <v>0.36249999999999999</v>
      </c>
    </row>
    <row r="8084" spans="1:15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>
        <f t="shared" si="252"/>
        <v>203.88</v>
      </c>
      <c r="O8084" s="1">
        <f t="shared" si="253"/>
        <v>0.1</v>
      </c>
    </row>
    <row r="8085" spans="1:15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>
        <f t="shared" si="252"/>
        <v>14.301</v>
      </c>
      <c r="O8085" s="1">
        <f t="shared" si="253"/>
        <v>-0.73333333333333328</v>
      </c>
    </row>
    <row r="8086" spans="1:15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>
        <f t="shared" si="252"/>
        <v>718.64</v>
      </c>
      <c r="O8086" s="1">
        <f t="shared" si="253"/>
        <v>-0.22499999999999998</v>
      </c>
    </row>
    <row r="8087" spans="1:15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>
        <f t="shared" si="252"/>
        <v>61.1</v>
      </c>
      <c r="O8087" s="1">
        <f t="shared" si="253"/>
        <v>0.3</v>
      </c>
    </row>
    <row r="8088" spans="1:15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>
        <f t="shared" si="252"/>
        <v>28.08</v>
      </c>
      <c r="O8088" s="1">
        <f t="shared" si="253"/>
        <v>0.1875</v>
      </c>
    </row>
    <row r="8089" spans="1:15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>
        <f t="shared" si="252"/>
        <v>10.496</v>
      </c>
      <c r="O8089" s="1">
        <f t="shared" si="253"/>
        <v>0.1125</v>
      </c>
    </row>
    <row r="8090" spans="1:15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>
        <f t="shared" si="252"/>
        <v>39.92</v>
      </c>
      <c r="O8090" s="1">
        <f t="shared" si="253"/>
        <v>0.32500000000000001</v>
      </c>
    </row>
    <row r="8091" spans="1:15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>
        <f t="shared" si="252"/>
        <v>77.58</v>
      </c>
      <c r="O8091" s="1">
        <f t="shared" si="253"/>
        <v>0.26</v>
      </c>
    </row>
    <row r="8092" spans="1:15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>
        <f t="shared" si="252"/>
        <v>269.36</v>
      </c>
      <c r="O8092" s="1">
        <f t="shared" si="253"/>
        <v>0.26</v>
      </c>
    </row>
    <row r="8093" spans="1:15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>
        <f t="shared" si="252"/>
        <v>5.76</v>
      </c>
      <c r="O8093" s="1">
        <f t="shared" si="253"/>
        <v>0.49000000000000005</v>
      </c>
    </row>
    <row r="8094" spans="1:15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>
        <f t="shared" si="252"/>
        <v>109.9</v>
      </c>
      <c r="O8094" s="1">
        <f t="shared" si="253"/>
        <v>0.3</v>
      </c>
    </row>
    <row r="8095" spans="1:15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>
        <f t="shared" si="252"/>
        <v>23.88</v>
      </c>
      <c r="O8095" s="1">
        <f t="shared" si="253"/>
        <v>0.44</v>
      </c>
    </row>
    <row r="8096" spans="1:15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>
        <f t="shared" si="252"/>
        <v>26.2</v>
      </c>
      <c r="O8096" s="1">
        <f t="shared" si="253"/>
        <v>0.46</v>
      </c>
    </row>
    <row r="8097" spans="1:15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>
        <f t="shared" si="252"/>
        <v>12.96</v>
      </c>
      <c r="O8097" s="1">
        <f t="shared" si="253"/>
        <v>0.47999999999999993</v>
      </c>
    </row>
    <row r="8098" spans="1:15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>
        <f t="shared" si="252"/>
        <v>234.95</v>
      </c>
      <c r="O8098" s="1">
        <f t="shared" si="253"/>
        <v>0.14000000000000001</v>
      </c>
    </row>
    <row r="8099" spans="1:15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>
        <f t="shared" si="252"/>
        <v>118.25</v>
      </c>
      <c r="O8099" s="1">
        <f t="shared" si="253"/>
        <v>0.28999999999999998</v>
      </c>
    </row>
    <row r="8100" spans="1:15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>
        <f t="shared" si="252"/>
        <v>4.28</v>
      </c>
      <c r="O8100" s="1">
        <f t="shared" si="253"/>
        <v>0.44999999999999996</v>
      </c>
    </row>
    <row r="8101" spans="1:15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>
        <f t="shared" si="252"/>
        <v>26.85</v>
      </c>
      <c r="O8101" s="1">
        <f t="shared" si="253"/>
        <v>0.18999999999999997</v>
      </c>
    </row>
    <row r="8102" spans="1:15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>
        <f t="shared" si="252"/>
        <v>3357.6</v>
      </c>
      <c r="O8102" s="1">
        <f t="shared" si="253"/>
        <v>0.1125</v>
      </c>
    </row>
    <row r="8103" spans="1:15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>
        <f t="shared" si="252"/>
        <v>8.26</v>
      </c>
      <c r="O8103" s="1">
        <f t="shared" si="253"/>
        <v>0.46</v>
      </c>
    </row>
    <row r="8104" spans="1:15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>
        <f t="shared" si="252"/>
        <v>2973.32</v>
      </c>
      <c r="O8104" s="1">
        <f t="shared" si="253"/>
        <v>0.11249999999999999</v>
      </c>
    </row>
    <row r="8105" spans="1:15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>
        <f t="shared" si="252"/>
        <v>104.79</v>
      </c>
      <c r="O8105" s="1">
        <f t="shared" si="253"/>
        <v>0.27999999999999997</v>
      </c>
    </row>
    <row r="8106" spans="1:15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>
        <f t="shared" si="252"/>
        <v>775.72799999999995</v>
      </c>
      <c r="O8106" s="1">
        <f t="shared" si="253"/>
        <v>7.5000000000000011E-2</v>
      </c>
    </row>
    <row r="8107" spans="1:15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>
        <f t="shared" si="252"/>
        <v>89.066400000000002</v>
      </c>
      <c r="O8107" s="1">
        <f t="shared" si="253"/>
        <v>-0.19117647058823528</v>
      </c>
    </row>
    <row r="8108" spans="1:15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>
        <f t="shared" si="252"/>
        <v>175.44</v>
      </c>
      <c r="O8108" s="1">
        <f t="shared" si="253"/>
        <v>0.3</v>
      </c>
    </row>
    <row r="8109" spans="1:15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>
        <f t="shared" si="252"/>
        <v>438.33600000000001</v>
      </c>
      <c r="O8109" s="1">
        <f t="shared" si="253"/>
        <v>-0.19999999999999998</v>
      </c>
    </row>
    <row r="8110" spans="1:15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>
        <f t="shared" si="252"/>
        <v>215.54400000000001</v>
      </c>
      <c r="O8110" s="1">
        <f t="shared" si="253"/>
        <v>-0.27142857142857141</v>
      </c>
    </row>
    <row r="8111" spans="1:15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>
        <f t="shared" si="252"/>
        <v>55.584000000000003</v>
      </c>
      <c r="O8111" s="1">
        <f t="shared" si="253"/>
        <v>0.375</v>
      </c>
    </row>
    <row r="8112" spans="1:15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>
        <f t="shared" si="252"/>
        <v>127.386</v>
      </c>
      <c r="O8112" s="1">
        <f t="shared" si="253"/>
        <v>-0.2</v>
      </c>
    </row>
    <row r="8113" spans="1:15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>
        <f t="shared" si="252"/>
        <v>248.43</v>
      </c>
      <c r="O8113" s="1">
        <f t="shared" si="253"/>
        <v>-7.1428571428571425E-2</v>
      </c>
    </row>
    <row r="8114" spans="1:15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>
        <f t="shared" si="252"/>
        <v>11.648</v>
      </c>
      <c r="O8114" s="1">
        <f t="shared" si="253"/>
        <v>-2.65</v>
      </c>
    </row>
    <row r="8115" spans="1:15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>
        <f t="shared" si="252"/>
        <v>85.245999999999995</v>
      </c>
      <c r="O8115" s="1">
        <f t="shared" si="253"/>
        <v>-1.4285714285714287E-2</v>
      </c>
    </row>
    <row r="8116" spans="1:15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>
        <f t="shared" si="252"/>
        <v>20.64</v>
      </c>
      <c r="O8116" s="1">
        <f t="shared" si="253"/>
        <v>0.1125</v>
      </c>
    </row>
    <row r="8117" spans="1:15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>
        <f t="shared" si="252"/>
        <v>148.02000000000001</v>
      </c>
      <c r="O8117" s="1">
        <f t="shared" si="253"/>
        <v>0.27999999999999997</v>
      </c>
    </row>
    <row r="8118" spans="1:15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>
        <f t="shared" si="252"/>
        <v>33.29</v>
      </c>
      <c r="O8118" s="1">
        <f t="shared" si="253"/>
        <v>0.24000000000000002</v>
      </c>
    </row>
    <row r="8119" spans="1:15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>
        <f t="shared" si="252"/>
        <v>204.95</v>
      </c>
      <c r="O8119" s="1">
        <f t="shared" si="253"/>
        <v>0.49000000000000005</v>
      </c>
    </row>
    <row r="8120" spans="1:15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>
        <f t="shared" si="252"/>
        <v>526.34400000000005</v>
      </c>
      <c r="O8120" s="1">
        <f t="shared" si="253"/>
        <v>-0.14285714285714282</v>
      </c>
    </row>
    <row r="8121" spans="1:15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>
        <f t="shared" si="252"/>
        <v>41.96</v>
      </c>
      <c r="O8121" s="1">
        <f t="shared" si="253"/>
        <v>0.25999999999999995</v>
      </c>
    </row>
    <row r="8122" spans="1:15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>
        <f t="shared" si="252"/>
        <v>451.15199999999999</v>
      </c>
      <c r="O8122" s="1">
        <f t="shared" si="253"/>
        <v>0</v>
      </c>
    </row>
    <row r="8123" spans="1:15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>
        <f t="shared" si="252"/>
        <v>31.504000000000001</v>
      </c>
      <c r="O8123" s="1">
        <f t="shared" si="253"/>
        <v>0.35000000000000003</v>
      </c>
    </row>
    <row r="8124" spans="1:15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>
        <f t="shared" si="252"/>
        <v>30.672000000000001</v>
      </c>
      <c r="O8124" s="1">
        <f t="shared" si="253"/>
        <v>0.3125</v>
      </c>
    </row>
    <row r="8125" spans="1:15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>
        <f t="shared" si="252"/>
        <v>1079.9760000000001</v>
      </c>
      <c r="O8125" s="1">
        <f t="shared" si="253"/>
        <v>0.11666666666666665</v>
      </c>
    </row>
    <row r="8126" spans="1:15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>
        <f t="shared" si="252"/>
        <v>161.56800000000001</v>
      </c>
      <c r="O8126" s="1">
        <f t="shared" si="253"/>
        <v>-0.17499999999999999</v>
      </c>
    </row>
    <row r="8127" spans="1:15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>
        <f t="shared" si="252"/>
        <v>2.9340000000000002</v>
      </c>
      <c r="O8127" s="1">
        <f t="shared" si="253"/>
        <v>-1.7</v>
      </c>
    </row>
    <row r="8128" spans="1:15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>
        <f t="shared" si="252"/>
        <v>18.527999999999999</v>
      </c>
      <c r="O8128" s="1">
        <f t="shared" si="253"/>
        <v>0.23750000000000004</v>
      </c>
    </row>
    <row r="8129" spans="1:15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>
        <f t="shared" si="252"/>
        <v>670.75199999999995</v>
      </c>
      <c r="O8129" s="1">
        <f t="shared" si="253"/>
        <v>-0.18750000000000003</v>
      </c>
    </row>
    <row r="8130" spans="1:15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>
        <f t="shared" si="252"/>
        <v>64.959999999999994</v>
      </c>
      <c r="O8130" s="1">
        <f t="shared" si="253"/>
        <v>-0.67500000000000004</v>
      </c>
    </row>
    <row r="8131" spans="1:15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>
        <f t="shared" ref="N8131:N8194" si="254">J8131</f>
        <v>41.94</v>
      </c>
      <c r="O8131" s="1">
        <f t="shared" ref="O8131:O8194" si="255">M8131/J8131</f>
        <v>0.36000000000000004</v>
      </c>
    </row>
    <row r="8132" spans="1:15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>
        <f t="shared" si="254"/>
        <v>11.96</v>
      </c>
      <c r="O8132" s="1">
        <f t="shared" si="255"/>
        <v>0.49</v>
      </c>
    </row>
    <row r="8133" spans="1:15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>
        <f t="shared" si="254"/>
        <v>13.12</v>
      </c>
      <c r="O8133" s="1">
        <f t="shared" si="255"/>
        <v>0.29000000000000004</v>
      </c>
    </row>
    <row r="8134" spans="1:15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>
        <f t="shared" si="254"/>
        <v>535.41</v>
      </c>
      <c r="O8134" s="1">
        <f t="shared" si="255"/>
        <v>0.3</v>
      </c>
    </row>
    <row r="8135" spans="1:15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>
        <f t="shared" si="254"/>
        <v>72.78</v>
      </c>
      <c r="O8135" s="1">
        <f t="shared" si="255"/>
        <v>-0.97499999999999998</v>
      </c>
    </row>
    <row r="8136" spans="1:15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>
        <f t="shared" si="254"/>
        <v>36.840000000000003</v>
      </c>
      <c r="O8136" s="1">
        <f t="shared" si="255"/>
        <v>0.47000000000000003</v>
      </c>
    </row>
    <row r="8137" spans="1:15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>
        <f t="shared" si="254"/>
        <v>87.71</v>
      </c>
      <c r="O8137" s="1">
        <f t="shared" si="255"/>
        <v>0.47000000000000003</v>
      </c>
    </row>
    <row r="8138" spans="1:15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>
        <f t="shared" si="254"/>
        <v>562.29250000000002</v>
      </c>
      <c r="O8138" s="1">
        <f t="shared" si="255"/>
        <v>-0.45454545454545453</v>
      </c>
    </row>
    <row r="8139" spans="1:15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>
        <f t="shared" si="254"/>
        <v>56.52</v>
      </c>
      <c r="O8139" s="1">
        <f t="shared" si="255"/>
        <v>0.37999999999999995</v>
      </c>
    </row>
    <row r="8140" spans="1:15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>
        <f t="shared" si="254"/>
        <v>11.263999999999999</v>
      </c>
      <c r="O8140" s="1">
        <f t="shared" si="255"/>
        <v>0.11250000000000002</v>
      </c>
    </row>
    <row r="8141" spans="1:15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>
        <f t="shared" si="254"/>
        <v>284.08</v>
      </c>
      <c r="O8141" s="1">
        <f t="shared" si="255"/>
        <v>8.7500000000000008E-2</v>
      </c>
    </row>
    <row r="8142" spans="1:15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>
        <f t="shared" si="254"/>
        <v>18.495999999999999</v>
      </c>
      <c r="O8142" s="1">
        <f t="shared" si="255"/>
        <v>0.36249999999999999</v>
      </c>
    </row>
    <row r="8143" spans="1:15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>
        <f t="shared" si="254"/>
        <v>14.73</v>
      </c>
      <c r="O8143" s="1">
        <f t="shared" si="255"/>
        <v>0.49</v>
      </c>
    </row>
    <row r="8144" spans="1:15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>
        <f t="shared" si="254"/>
        <v>186.54</v>
      </c>
      <c r="O8144" s="1">
        <f t="shared" si="255"/>
        <v>0.27</v>
      </c>
    </row>
    <row r="8145" spans="1:15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>
        <f t="shared" si="254"/>
        <v>557.72799999999995</v>
      </c>
      <c r="O8145" s="1">
        <f t="shared" si="255"/>
        <v>1.2500000000000001E-2</v>
      </c>
    </row>
    <row r="8146" spans="1:15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>
        <f t="shared" si="254"/>
        <v>159.96799999999999</v>
      </c>
      <c r="O8146" s="1">
        <f t="shared" si="255"/>
        <v>-0.2</v>
      </c>
    </row>
    <row r="8147" spans="1:15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>
        <f t="shared" si="254"/>
        <v>471.9</v>
      </c>
      <c r="O8147" s="1">
        <f t="shared" si="255"/>
        <v>0.33</v>
      </c>
    </row>
    <row r="8148" spans="1:15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>
        <f t="shared" si="254"/>
        <v>3.52</v>
      </c>
      <c r="O8148" s="1">
        <f t="shared" si="255"/>
        <v>0.48</v>
      </c>
    </row>
    <row r="8149" spans="1:15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>
        <f t="shared" si="254"/>
        <v>49.12</v>
      </c>
      <c r="O8149" s="1">
        <f t="shared" si="255"/>
        <v>0.47000000000000003</v>
      </c>
    </row>
    <row r="8150" spans="1:15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>
        <f t="shared" si="254"/>
        <v>20.16</v>
      </c>
      <c r="O8150" s="1">
        <f t="shared" si="255"/>
        <v>0.48999999999999994</v>
      </c>
    </row>
    <row r="8151" spans="1:15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>
        <f t="shared" si="254"/>
        <v>10.68</v>
      </c>
      <c r="O8151" s="1">
        <f t="shared" si="255"/>
        <v>0.47</v>
      </c>
    </row>
    <row r="8152" spans="1:15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>
        <f t="shared" si="254"/>
        <v>141.96</v>
      </c>
      <c r="O8152" s="1">
        <f t="shared" si="255"/>
        <v>0.28000000000000003</v>
      </c>
    </row>
    <row r="8153" spans="1:15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>
        <f t="shared" si="254"/>
        <v>32.479999999999997</v>
      </c>
      <c r="O8153" s="1">
        <f t="shared" si="255"/>
        <v>0.15000000000000002</v>
      </c>
    </row>
    <row r="8154" spans="1:15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>
        <f t="shared" si="254"/>
        <v>20.04</v>
      </c>
      <c r="O8154" s="1">
        <f t="shared" si="255"/>
        <v>0.48</v>
      </c>
    </row>
    <row r="8155" spans="1:15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>
        <f t="shared" si="254"/>
        <v>13999.96</v>
      </c>
      <c r="O8155" s="1">
        <f t="shared" si="255"/>
        <v>0.48000000000000004</v>
      </c>
    </row>
    <row r="8156" spans="1:15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>
        <f t="shared" si="254"/>
        <v>238</v>
      </c>
      <c r="O8156" s="1">
        <f t="shared" si="255"/>
        <v>0.16</v>
      </c>
    </row>
    <row r="8157" spans="1:15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>
        <f t="shared" si="254"/>
        <v>61.96</v>
      </c>
      <c r="O8157" s="1">
        <f t="shared" si="255"/>
        <v>0.45</v>
      </c>
    </row>
    <row r="8158" spans="1:15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>
        <f t="shared" si="254"/>
        <v>239.37200000000001</v>
      </c>
      <c r="O8158" s="1">
        <f t="shared" si="255"/>
        <v>-9.9999999999999992E-2</v>
      </c>
    </row>
    <row r="8159" spans="1:15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>
        <f t="shared" si="254"/>
        <v>595</v>
      </c>
      <c r="O8159" s="1">
        <f t="shared" si="255"/>
        <v>0.16</v>
      </c>
    </row>
    <row r="8160" spans="1:15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>
        <f t="shared" si="254"/>
        <v>16.032</v>
      </c>
      <c r="O8160" s="1">
        <f t="shared" si="255"/>
        <v>0.35000000000000003</v>
      </c>
    </row>
    <row r="8161" spans="1:15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>
        <f t="shared" si="254"/>
        <v>199.75</v>
      </c>
      <c r="O8161" s="1">
        <f t="shared" si="255"/>
        <v>0.44</v>
      </c>
    </row>
    <row r="8162" spans="1:15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>
        <f t="shared" si="254"/>
        <v>227.96</v>
      </c>
      <c r="O8162" s="1">
        <f t="shared" si="255"/>
        <v>0.15999999999999998</v>
      </c>
    </row>
    <row r="8163" spans="1:15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>
        <f t="shared" si="254"/>
        <v>293.52</v>
      </c>
      <c r="O8163" s="1">
        <f t="shared" si="255"/>
        <v>0.26</v>
      </c>
    </row>
    <row r="8164" spans="1:15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>
        <f t="shared" si="254"/>
        <v>307.98</v>
      </c>
      <c r="O8164" s="1">
        <f t="shared" si="255"/>
        <v>0.28999999999999998</v>
      </c>
    </row>
    <row r="8165" spans="1:15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>
        <f t="shared" si="254"/>
        <v>96.96</v>
      </c>
      <c r="O8165" s="1">
        <f t="shared" si="255"/>
        <v>0.35000000000000003</v>
      </c>
    </row>
    <row r="8166" spans="1:15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>
        <f t="shared" si="254"/>
        <v>117.488</v>
      </c>
      <c r="O8166" s="1">
        <f t="shared" si="255"/>
        <v>0.35000000000000003</v>
      </c>
    </row>
    <row r="8167" spans="1:15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>
        <f t="shared" si="254"/>
        <v>11.952</v>
      </c>
      <c r="O8167" s="1">
        <f t="shared" si="255"/>
        <v>0.35000000000000003</v>
      </c>
    </row>
    <row r="8168" spans="1:15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>
        <f t="shared" si="254"/>
        <v>512.49900000000002</v>
      </c>
      <c r="O8168" s="1">
        <f t="shared" si="255"/>
        <v>-5.8823529411764698E-2</v>
      </c>
    </row>
    <row r="8169" spans="1:15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>
        <f t="shared" si="254"/>
        <v>863.12800000000004</v>
      </c>
      <c r="O8169" s="1">
        <f t="shared" si="255"/>
        <v>-3.7499999999999999E-2</v>
      </c>
    </row>
    <row r="8170" spans="1:15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>
        <f t="shared" si="254"/>
        <v>2036.86</v>
      </c>
      <c r="O8170" s="1">
        <f t="shared" si="255"/>
        <v>0.18</v>
      </c>
    </row>
    <row r="8171" spans="1:15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>
        <f t="shared" si="254"/>
        <v>449.56799999999998</v>
      </c>
      <c r="O8171" s="1">
        <f t="shared" si="255"/>
        <v>-0.16250000000000001</v>
      </c>
    </row>
    <row r="8172" spans="1:15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>
        <f t="shared" si="254"/>
        <v>108.96</v>
      </c>
      <c r="O8172" s="1">
        <f t="shared" si="255"/>
        <v>0.30000000000000004</v>
      </c>
    </row>
    <row r="8173" spans="1:15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>
        <f t="shared" si="254"/>
        <v>264.18</v>
      </c>
      <c r="O8173" s="1">
        <f t="shared" si="255"/>
        <v>0.26</v>
      </c>
    </row>
    <row r="8174" spans="1:15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>
        <f t="shared" si="254"/>
        <v>2.88</v>
      </c>
      <c r="O8174" s="1">
        <f t="shared" si="255"/>
        <v>0.49000000000000005</v>
      </c>
    </row>
    <row r="8175" spans="1:15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>
        <f t="shared" si="254"/>
        <v>41.904000000000003</v>
      </c>
      <c r="O8175" s="1">
        <f t="shared" si="255"/>
        <v>0.33749999999999997</v>
      </c>
    </row>
    <row r="8176" spans="1:15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>
        <f t="shared" si="254"/>
        <v>23.92</v>
      </c>
      <c r="O8176" s="1">
        <f t="shared" si="255"/>
        <v>0.16999999999999998</v>
      </c>
    </row>
    <row r="8177" spans="1:15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>
        <f t="shared" si="254"/>
        <v>156.512</v>
      </c>
      <c r="O8177" s="1">
        <f t="shared" si="255"/>
        <v>0.33750000000000002</v>
      </c>
    </row>
    <row r="8178" spans="1:15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>
        <f t="shared" si="254"/>
        <v>128.34</v>
      </c>
      <c r="O8178" s="1">
        <f t="shared" si="255"/>
        <v>0.29000000000000004</v>
      </c>
    </row>
    <row r="8179" spans="1:15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>
        <f t="shared" si="254"/>
        <v>474.95</v>
      </c>
      <c r="O8179" s="1">
        <f t="shared" si="255"/>
        <v>0.30000000000000004</v>
      </c>
    </row>
    <row r="8180" spans="1:15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>
        <f t="shared" si="254"/>
        <v>999.98</v>
      </c>
      <c r="O8180" s="1">
        <f t="shared" si="255"/>
        <v>0.44999999999999996</v>
      </c>
    </row>
    <row r="8181" spans="1:15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>
        <f t="shared" si="254"/>
        <v>277.5</v>
      </c>
      <c r="O8181" s="1">
        <f t="shared" si="255"/>
        <v>-0.67999999999999994</v>
      </c>
    </row>
    <row r="8182" spans="1:15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>
        <f t="shared" si="254"/>
        <v>1252.704</v>
      </c>
      <c r="O8182" s="1">
        <f t="shared" si="255"/>
        <v>-0.38333333333333336</v>
      </c>
    </row>
    <row r="8183" spans="1:15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>
        <f t="shared" si="254"/>
        <v>110.97</v>
      </c>
      <c r="O8183" s="1">
        <f t="shared" si="255"/>
        <v>-0.21666666666666667</v>
      </c>
    </row>
    <row r="8184" spans="1:15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>
        <f t="shared" si="254"/>
        <v>22.608000000000001</v>
      </c>
      <c r="O8184" s="1">
        <f t="shared" si="255"/>
        <v>-0.45</v>
      </c>
    </row>
    <row r="8185" spans="1:15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>
        <f t="shared" si="254"/>
        <v>1.8919999999999999</v>
      </c>
      <c r="O8185" s="1">
        <f t="shared" si="255"/>
        <v>-0.52500000000000002</v>
      </c>
    </row>
    <row r="8186" spans="1:15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>
        <f t="shared" si="254"/>
        <v>63.311999999999998</v>
      </c>
      <c r="O8186" s="1">
        <f t="shared" si="255"/>
        <v>0.32500000000000001</v>
      </c>
    </row>
    <row r="8187" spans="1:15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>
        <f t="shared" si="254"/>
        <v>7.8239999999999998</v>
      </c>
      <c r="O8187" s="1">
        <f t="shared" si="255"/>
        <v>0.37500000000000006</v>
      </c>
    </row>
    <row r="8188" spans="1:15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>
        <f t="shared" si="254"/>
        <v>170.072</v>
      </c>
      <c r="O8188" s="1">
        <f t="shared" si="255"/>
        <v>-7.1428571428571425E-2</v>
      </c>
    </row>
    <row r="8189" spans="1:15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>
        <f t="shared" si="254"/>
        <v>62.82</v>
      </c>
      <c r="O8189" s="1">
        <f t="shared" si="255"/>
        <v>0.47000000000000003</v>
      </c>
    </row>
    <row r="8190" spans="1:15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>
        <f t="shared" si="254"/>
        <v>19.440000000000001</v>
      </c>
      <c r="O8190" s="1">
        <f t="shared" si="255"/>
        <v>0.48000000000000004</v>
      </c>
    </row>
    <row r="8191" spans="1:15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>
        <f t="shared" si="254"/>
        <v>7.38</v>
      </c>
      <c r="O8191" s="1">
        <f t="shared" si="255"/>
        <v>0.49</v>
      </c>
    </row>
    <row r="8192" spans="1:15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>
        <f t="shared" si="254"/>
        <v>38.880000000000003</v>
      </c>
      <c r="O8192" s="1">
        <f t="shared" si="255"/>
        <v>0.48000000000000004</v>
      </c>
    </row>
    <row r="8193" spans="1:15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>
        <f t="shared" si="254"/>
        <v>187.76</v>
      </c>
      <c r="O8193" s="1">
        <f t="shared" si="255"/>
        <v>0.41000000000000003</v>
      </c>
    </row>
    <row r="8194" spans="1:15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>
        <f t="shared" si="254"/>
        <v>6.048</v>
      </c>
      <c r="O8194" s="1">
        <f t="shared" si="255"/>
        <v>-0.7</v>
      </c>
    </row>
    <row r="8195" spans="1:15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>
        <f t="shared" ref="N8195:N8258" si="256">J8195</f>
        <v>98.352000000000004</v>
      </c>
      <c r="O8195" s="1">
        <f t="shared" ref="O8195:O8258" si="257">M8195/J8195</f>
        <v>0.1</v>
      </c>
    </row>
    <row r="8196" spans="1:15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>
        <f t="shared" si="256"/>
        <v>335.74400000000003</v>
      </c>
      <c r="O8196" s="1">
        <f t="shared" si="257"/>
        <v>7.4999999999999997E-2</v>
      </c>
    </row>
    <row r="8197" spans="1:15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>
        <f t="shared" si="256"/>
        <v>8.9600000000000009</v>
      </c>
      <c r="O8197" s="1">
        <f t="shared" si="257"/>
        <v>0.48999999999999994</v>
      </c>
    </row>
    <row r="8198" spans="1:15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>
        <f t="shared" si="256"/>
        <v>89.567999999999998</v>
      </c>
      <c r="O8198" s="1">
        <f t="shared" si="257"/>
        <v>-1.2499999999999999E-2</v>
      </c>
    </row>
    <row r="8199" spans="1:15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>
        <f t="shared" si="256"/>
        <v>71.959999999999994</v>
      </c>
      <c r="O8199" s="1">
        <f t="shared" si="257"/>
        <v>0.1</v>
      </c>
    </row>
    <row r="8200" spans="1:15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>
        <f t="shared" si="256"/>
        <v>15.552</v>
      </c>
      <c r="O8200" s="1">
        <f t="shared" si="257"/>
        <v>0.35000000000000003</v>
      </c>
    </row>
    <row r="8201" spans="1:15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>
        <f t="shared" si="256"/>
        <v>10.43</v>
      </c>
      <c r="O8201" s="1">
        <f t="shared" si="257"/>
        <v>-1.7500000000000002</v>
      </c>
    </row>
    <row r="8202" spans="1:15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>
        <f t="shared" si="256"/>
        <v>72.784000000000006</v>
      </c>
      <c r="O8202" s="1">
        <f t="shared" si="257"/>
        <v>-0.25</v>
      </c>
    </row>
    <row r="8203" spans="1:15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>
        <f t="shared" si="256"/>
        <v>67.150000000000006</v>
      </c>
      <c r="O8203" s="1">
        <f t="shared" si="257"/>
        <v>0.25</v>
      </c>
    </row>
    <row r="8204" spans="1:15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>
        <f t="shared" si="256"/>
        <v>549.98</v>
      </c>
      <c r="O8204" s="1">
        <f t="shared" si="257"/>
        <v>0.26</v>
      </c>
    </row>
    <row r="8205" spans="1:15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>
        <f t="shared" si="256"/>
        <v>11.82</v>
      </c>
      <c r="O8205" s="1">
        <f t="shared" si="257"/>
        <v>0.39999999999999997</v>
      </c>
    </row>
    <row r="8206" spans="1:15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>
        <f t="shared" si="256"/>
        <v>4643.8</v>
      </c>
      <c r="O8206" s="1">
        <f t="shared" si="257"/>
        <v>0.48</v>
      </c>
    </row>
    <row r="8207" spans="1:15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>
        <f t="shared" si="256"/>
        <v>577.76400000000001</v>
      </c>
      <c r="O8207" s="1">
        <f t="shared" si="257"/>
        <v>0.2</v>
      </c>
    </row>
    <row r="8208" spans="1:15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>
        <f t="shared" si="256"/>
        <v>191.5155</v>
      </c>
      <c r="O8208" s="1">
        <f t="shared" si="257"/>
        <v>-0.4</v>
      </c>
    </row>
    <row r="8209" spans="1:15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>
        <f t="shared" si="256"/>
        <v>2.6240000000000001</v>
      </c>
      <c r="O8209" s="1">
        <f t="shared" si="257"/>
        <v>0.16250000000000001</v>
      </c>
    </row>
    <row r="8210" spans="1:15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>
        <f t="shared" si="256"/>
        <v>1369.7639999999999</v>
      </c>
      <c r="O8210" s="1">
        <f t="shared" si="257"/>
        <v>-0.66666666666666674</v>
      </c>
    </row>
    <row r="8211" spans="1:15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>
        <f t="shared" si="256"/>
        <v>294.36799999999999</v>
      </c>
      <c r="O8211" s="1">
        <f t="shared" si="257"/>
        <v>-0.2</v>
      </c>
    </row>
    <row r="8212" spans="1:15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>
        <f t="shared" si="256"/>
        <v>81.567999999999998</v>
      </c>
      <c r="O8212" s="1">
        <f t="shared" si="257"/>
        <v>8.7500000000000008E-2</v>
      </c>
    </row>
    <row r="8213" spans="1:15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>
        <f t="shared" si="256"/>
        <v>44.46</v>
      </c>
      <c r="O8213" s="1">
        <f t="shared" si="257"/>
        <v>-0.39999999999999997</v>
      </c>
    </row>
    <row r="8214" spans="1:15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>
        <f t="shared" si="256"/>
        <v>314.08800000000002</v>
      </c>
      <c r="O8214" s="1">
        <f t="shared" si="257"/>
        <v>6.25E-2</v>
      </c>
    </row>
    <row r="8215" spans="1:15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>
        <f t="shared" si="256"/>
        <v>6.3360000000000003</v>
      </c>
      <c r="O8215" s="1">
        <f t="shared" si="257"/>
        <v>-0.73333333333333328</v>
      </c>
    </row>
    <row r="8216" spans="1:15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>
        <f t="shared" si="256"/>
        <v>10.48</v>
      </c>
      <c r="O8216" s="1">
        <f t="shared" si="257"/>
        <v>0.36249999999999999</v>
      </c>
    </row>
    <row r="8217" spans="1:15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>
        <f t="shared" si="256"/>
        <v>2.4689999999999999</v>
      </c>
      <c r="O8217" s="1">
        <f t="shared" si="257"/>
        <v>-0.73333333333333339</v>
      </c>
    </row>
    <row r="8218" spans="1:15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>
        <f t="shared" si="256"/>
        <v>3.2639999999999998</v>
      </c>
      <c r="O8218" s="1">
        <f t="shared" si="257"/>
        <v>-0.70000000000000007</v>
      </c>
    </row>
    <row r="8219" spans="1:15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>
        <f t="shared" si="256"/>
        <v>4.3440000000000003</v>
      </c>
      <c r="O8219" s="1">
        <f t="shared" si="257"/>
        <v>0.19999999999999998</v>
      </c>
    </row>
    <row r="8220" spans="1:15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>
        <f t="shared" si="256"/>
        <v>31.776</v>
      </c>
      <c r="O8220" s="1">
        <f t="shared" si="257"/>
        <v>-0.6</v>
      </c>
    </row>
    <row r="8221" spans="1:15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>
        <f t="shared" si="256"/>
        <v>4.9279999999999999</v>
      </c>
      <c r="O8221" s="1">
        <f t="shared" si="257"/>
        <v>0.35000000000000003</v>
      </c>
    </row>
    <row r="8222" spans="1:15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>
        <f t="shared" si="256"/>
        <v>1.788</v>
      </c>
      <c r="O8222" s="1">
        <f t="shared" si="257"/>
        <v>-1.7</v>
      </c>
    </row>
    <row r="8223" spans="1:15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>
        <f t="shared" si="256"/>
        <v>15.071999999999999</v>
      </c>
      <c r="O8223" s="1">
        <f t="shared" si="257"/>
        <v>-0.25</v>
      </c>
    </row>
    <row r="8224" spans="1:15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>
        <f t="shared" si="256"/>
        <v>12.624000000000001</v>
      </c>
      <c r="O8224" s="1">
        <f t="shared" si="257"/>
        <v>-0.19999999999999998</v>
      </c>
    </row>
    <row r="8225" spans="1:15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>
        <f t="shared" si="256"/>
        <v>185.88</v>
      </c>
      <c r="O8225" s="1">
        <f t="shared" si="257"/>
        <v>0.45</v>
      </c>
    </row>
    <row r="8226" spans="1:15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>
        <f t="shared" si="256"/>
        <v>12.96</v>
      </c>
      <c r="O8226" s="1">
        <f t="shared" si="257"/>
        <v>0.47999999999999993</v>
      </c>
    </row>
    <row r="8227" spans="1:15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>
        <f t="shared" si="256"/>
        <v>189.7</v>
      </c>
      <c r="O8227" s="1">
        <f t="shared" si="257"/>
        <v>0.48000000000000004</v>
      </c>
    </row>
    <row r="8228" spans="1:15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>
        <f t="shared" si="256"/>
        <v>40.99</v>
      </c>
      <c r="O8228" s="1">
        <f t="shared" si="257"/>
        <v>0.49</v>
      </c>
    </row>
    <row r="8229" spans="1:15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>
        <f t="shared" si="256"/>
        <v>82.64</v>
      </c>
      <c r="O8229" s="1">
        <f t="shared" si="257"/>
        <v>0.09</v>
      </c>
    </row>
    <row r="8230" spans="1:15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>
        <f t="shared" si="256"/>
        <v>31.02</v>
      </c>
      <c r="O8230" s="1">
        <f t="shared" si="257"/>
        <v>0.26</v>
      </c>
    </row>
    <row r="8231" spans="1:15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>
        <f t="shared" si="256"/>
        <v>89.97</v>
      </c>
      <c r="O8231" s="1">
        <f t="shared" si="257"/>
        <v>0.42</v>
      </c>
    </row>
    <row r="8232" spans="1:15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>
        <f t="shared" si="256"/>
        <v>35.97</v>
      </c>
      <c r="O8232" s="1">
        <f t="shared" si="257"/>
        <v>0.27</v>
      </c>
    </row>
    <row r="8233" spans="1:15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>
        <f t="shared" si="256"/>
        <v>1266.8599999999999</v>
      </c>
      <c r="O8233" s="1">
        <f t="shared" si="257"/>
        <v>0.23</v>
      </c>
    </row>
    <row r="8234" spans="1:15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>
        <f t="shared" si="256"/>
        <v>169.45</v>
      </c>
      <c r="O8234" s="1">
        <f t="shared" si="257"/>
        <v>0.25</v>
      </c>
    </row>
    <row r="8235" spans="1:15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>
        <f t="shared" si="256"/>
        <v>40.68</v>
      </c>
      <c r="O8235" s="1">
        <f t="shared" si="257"/>
        <v>0.01</v>
      </c>
    </row>
    <row r="8236" spans="1:15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>
        <f t="shared" si="256"/>
        <v>3.3279999999999998</v>
      </c>
      <c r="O8236" s="1">
        <f t="shared" si="257"/>
        <v>0.125</v>
      </c>
    </row>
    <row r="8237" spans="1:15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>
        <f t="shared" si="256"/>
        <v>933.26199999999994</v>
      </c>
      <c r="O8237" s="1">
        <f t="shared" si="257"/>
        <v>-0.49090909090909091</v>
      </c>
    </row>
    <row r="8238" spans="1:15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>
        <f t="shared" si="256"/>
        <v>2803.92</v>
      </c>
      <c r="O8238" s="1">
        <f t="shared" si="257"/>
        <v>0</v>
      </c>
    </row>
    <row r="8239" spans="1:15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>
        <f t="shared" si="256"/>
        <v>4.7679999999999998</v>
      </c>
      <c r="O8239" s="1">
        <f t="shared" si="257"/>
        <v>-0.16250000000000001</v>
      </c>
    </row>
    <row r="8240" spans="1:15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>
        <f t="shared" si="256"/>
        <v>6.6719999999999997</v>
      </c>
      <c r="O8240" s="1">
        <f t="shared" si="257"/>
        <v>0.375</v>
      </c>
    </row>
    <row r="8241" spans="1:15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>
        <f t="shared" si="256"/>
        <v>4.4480000000000004</v>
      </c>
      <c r="O8241" s="1">
        <f t="shared" si="257"/>
        <v>0.25</v>
      </c>
    </row>
    <row r="8242" spans="1:15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>
        <f t="shared" si="256"/>
        <v>43.936</v>
      </c>
      <c r="O8242" s="1">
        <f t="shared" si="257"/>
        <v>0.13750000000000001</v>
      </c>
    </row>
    <row r="8243" spans="1:15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>
        <f t="shared" si="256"/>
        <v>23.744</v>
      </c>
      <c r="O8243" s="1">
        <f t="shared" si="257"/>
        <v>0.35</v>
      </c>
    </row>
    <row r="8244" spans="1:15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>
        <f t="shared" si="256"/>
        <v>357</v>
      </c>
      <c r="O8244" s="1">
        <f t="shared" si="257"/>
        <v>0.16</v>
      </c>
    </row>
    <row r="8245" spans="1:15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>
        <f t="shared" si="256"/>
        <v>806.33600000000001</v>
      </c>
      <c r="O8245" s="1">
        <f t="shared" si="257"/>
        <v>6.25E-2</v>
      </c>
    </row>
    <row r="8246" spans="1:15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>
        <f t="shared" si="256"/>
        <v>85.44</v>
      </c>
      <c r="O8246" s="1">
        <f t="shared" si="257"/>
        <v>0.37</v>
      </c>
    </row>
    <row r="8247" spans="1:15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>
        <f t="shared" si="256"/>
        <v>344.91</v>
      </c>
      <c r="O8247" s="1">
        <f t="shared" si="257"/>
        <v>0.03</v>
      </c>
    </row>
    <row r="8248" spans="1:15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>
        <f t="shared" si="256"/>
        <v>70.97</v>
      </c>
      <c r="O8248" s="1">
        <f t="shared" si="257"/>
        <v>-2.7</v>
      </c>
    </row>
    <row r="8249" spans="1:15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>
        <f t="shared" si="256"/>
        <v>36.783999999999999</v>
      </c>
      <c r="O8249" s="1">
        <f t="shared" si="257"/>
        <v>0.1</v>
      </c>
    </row>
    <row r="8250" spans="1:15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>
        <f t="shared" si="256"/>
        <v>743.98800000000006</v>
      </c>
      <c r="O8250" s="1">
        <f t="shared" si="257"/>
        <v>-0.16666666666666666</v>
      </c>
    </row>
    <row r="8251" spans="1:15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>
        <f t="shared" si="256"/>
        <v>11.212</v>
      </c>
      <c r="O8251" s="1">
        <f t="shared" si="257"/>
        <v>-1.5000000000000002</v>
      </c>
    </row>
    <row r="8252" spans="1:15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>
        <f t="shared" si="256"/>
        <v>4.7119999999999997</v>
      </c>
      <c r="O8252" s="1">
        <f t="shared" si="257"/>
        <v>-0.4</v>
      </c>
    </row>
    <row r="8253" spans="1:15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>
        <f t="shared" si="256"/>
        <v>180.98</v>
      </c>
      <c r="O8253" s="1">
        <f t="shared" si="257"/>
        <v>-2.6</v>
      </c>
    </row>
    <row r="8254" spans="1:15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>
        <f t="shared" si="256"/>
        <v>60.415999999999997</v>
      </c>
      <c r="O8254" s="1">
        <f t="shared" si="257"/>
        <v>0.1</v>
      </c>
    </row>
    <row r="8255" spans="1:15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>
        <f t="shared" si="256"/>
        <v>299.99</v>
      </c>
      <c r="O8255" s="1">
        <f t="shared" si="257"/>
        <v>0.3</v>
      </c>
    </row>
    <row r="8256" spans="1:15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>
        <f t="shared" si="256"/>
        <v>192.16</v>
      </c>
      <c r="O8256" s="1">
        <f t="shared" si="257"/>
        <v>0.48000000000000004</v>
      </c>
    </row>
    <row r="8257" spans="1:15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>
        <f t="shared" si="256"/>
        <v>242.624</v>
      </c>
      <c r="O8257" s="1">
        <f t="shared" si="257"/>
        <v>0.1125</v>
      </c>
    </row>
    <row r="8258" spans="1:15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>
        <f t="shared" si="256"/>
        <v>46.74</v>
      </c>
      <c r="O8258" s="1">
        <f t="shared" si="257"/>
        <v>0.25</v>
      </c>
    </row>
    <row r="8259" spans="1:15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>
        <f t="shared" ref="N8259:N8322" si="258">J8259</f>
        <v>174.95</v>
      </c>
      <c r="O8259" s="1">
        <f t="shared" ref="O8259:O8322" si="259">M8259/J8259</f>
        <v>7.0000000000000007E-2</v>
      </c>
    </row>
    <row r="8260" spans="1:15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>
        <f t="shared" si="258"/>
        <v>100.70399999999999</v>
      </c>
      <c r="O8260" s="1">
        <f t="shared" si="259"/>
        <v>0.37500000000000006</v>
      </c>
    </row>
    <row r="8261" spans="1:15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>
        <f t="shared" si="258"/>
        <v>368.91</v>
      </c>
      <c r="O8261" s="1">
        <f t="shared" si="259"/>
        <v>0.48999999999999994</v>
      </c>
    </row>
    <row r="8262" spans="1:15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>
        <f t="shared" si="258"/>
        <v>8.02</v>
      </c>
      <c r="O8262" s="1">
        <f t="shared" si="259"/>
        <v>0.47000000000000003</v>
      </c>
    </row>
    <row r="8263" spans="1:15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>
        <f t="shared" si="258"/>
        <v>171.04</v>
      </c>
      <c r="O8263" s="1">
        <f t="shared" si="259"/>
        <v>0.26</v>
      </c>
    </row>
    <row r="8264" spans="1:15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>
        <f t="shared" si="258"/>
        <v>19.440000000000001</v>
      </c>
      <c r="O8264" s="1">
        <f t="shared" si="259"/>
        <v>0.48000000000000004</v>
      </c>
    </row>
    <row r="8265" spans="1:15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>
        <f t="shared" si="258"/>
        <v>13.092000000000001</v>
      </c>
      <c r="O8265" s="1">
        <f t="shared" si="259"/>
        <v>-0.76666666666666661</v>
      </c>
    </row>
    <row r="8266" spans="1:15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>
        <f t="shared" si="258"/>
        <v>122.94</v>
      </c>
      <c r="O8266" s="1">
        <f t="shared" si="259"/>
        <v>0.25</v>
      </c>
    </row>
    <row r="8267" spans="1:15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>
        <f t="shared" si="258"/>
        <v>35.448</v>
      </c>
      <c r="O8267" s="1">
        <f t="shared" si="259"/>
        <v>0.36249999999999999</v>
      </c>
    </row>
    <row r="8268" spans="1:15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>
        <f t="shared" si="258"/>
        <v>19.98</v>
      </c>
      <c r="O8268" s="1">
        <f t="shared" si="259"/>
        <v>0.26</v>
      </c>
    </row>
    <row r="8269" spans="1:15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>
        <f t="shared" si="258"/>
        <v>69.375</v>
      </c>
      <c r="O8269" s="1">
        <f t="shared" si="259"/>
        <v>-0.67999999999999994</v>
      </c>
    </row>
    <row r="8270" spans="1:15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>
        <f t="shared" si="258"/>
        <v>31.68</v>
      </c>
      <c r="O8270" s="1">
        <f t="shared" si="259"/>
        <v>8.7499999999999994E-2</v>
      </c>
    </row>
    <row r="8271" spans="1:15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>
        <f t="shared" si="258"/>
        <v>2003.1679999999999</v>
      </c>
      <c r="O8271" s="1">
        <f t="shared" si="259"/>
        <v>0.125</v>
      </c>
    </row>
    <row r="8272" spans="1:15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>
        <f t="shared" si="258"/>
        <v>9.3439999999999994</v>
      </c>
      <c r="O8272" s="1">
        <f t="shared" si="259"/>
        <v>0.33750000000000002</v>
      </c>
    </row>
    <row r="8273" spans="1:15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>
        <f t="shared" si="258"/>
        <v>2563.056</v>
      </c>
      <c r="O8273" s="1">
        <f t="shared" si="259"/>
        <v>0.12222222222222223</v>
      </c>
    </row>
    <row r="8274" spans="1:15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>
        <f t="shared" si="258"/>
        <v>387.13600000000002</v>
      </c>
      <c r="O8274" s="1">
        <f t="shared" si="259"/>
        <v>1.2499999999999999E-2</v>
      </c>
    </row>
    <row r="8275" spans="1:15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>
        <f t="shared" si="258"/>
        <v>3.4239999999999999</v>
      </c>
      <c r="O8275" s="1">
        <f t="shared" si="259"/>
        <v>8.7499999999999994E-2</v>
      </c>
    </row>
    <row r="8276" spans="1:15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>
        <f t="shared" si="258"/>
        <v>1085.42</v>
      </c>
      <c r="O8276" s="1">
        <f t="shared" si="259"/>
        <v>0.26</v>
      </c>
    </row>
    <row r="8277" spans="1:15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>
        <f t="shared" si="258"/>
        <v>43.055999999999997</v>
      </c>
      <c r="O8277" s="1">
        <f t="shared" si="259"/>
        <v>0.36249999999999999</v>
      </c>
    </row>
    <row r="8278" spans="1:15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>
        <f t="shared" si="258"/>
        <v>3.762</v>
      </c>
      <c r="O8278" s="1">
        <f t="shared" si="259"/>
        <v>-0.73333333333333328</v>
      </c>
    </row>
    <row r="8279" spans="1:15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>
        <f t="shared" si="258"/>
        <v>34.86</v>
      </c>
      <c r="O8279" s="1">
        <f t="shared" si="259"/>
        <v>-0.76666666666666661</v>
      </c>
    </row>
    <row r="8280" spans="1:15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>
        <f t="shared" si="258"/>
        <v>432.45600000000002</v>
      </c>
      <c r="O8280" s="1">
        <f t="shared" si="259"/>
        <v>7.4999999999999983E-2</v>
      </c>
    </row>
    <row r="8281" spans="1:15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>
        <f t="shared" si="258"/>
        <v>675.06</v>
      </c>
      <c r="O8281" s="1">
        <f t="shared" si="259"/>
        <v>0.13</v>
      </c>
    </row>
    <row r="8282" spans="1:15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>
        <f t="shared" si="258"/>
        <v>65.231999999999999</v>
      </c>
      <c r="O8282" s="1">
        <f t="shared" si="259"/>
        <v>0.33749999999999997</v>
      </c>
    </row>
    <row r="8283" spans="1:15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>
        <f t="shared" si="258"/>
        <v>207</v>
      </c>
      <c r="O8283" s="1">
        <f t="shared" si="259"/>
        <v>0.125</v>
      </c>
    </row>
    <row r="8284" spans="1:15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>
        <f t="shared" si="258"/>
        <v>600.53</v>
      </c>
      <c r="O8284" s="1">
        <f t="shared" si="259"/>
        <v>0.22857142857142859</v>
      </c>
    </row>
    <row r="8285" spans="1:15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>
        <f t="shared" si="258"/>
        <v>59.904000000000003</v>
      </c>
      <c r="O8285" s="1">
        <f t="shared" si="259"/>
        <v>0.23749999999999999</v>
      </c>
    </row>
    <row r="8286" spans="1:15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>
        <f t="shared" si="258"/>
        <v>637.44000000000005</v>
      </c>
      <c r="O8286" s="1">
        <f t="shared" si="259"/>
        <v>0.21249999999999997</v>
      </c>
    </row>
    <row r="8287" spans="1:15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>
        <f t="shared" si="258"/>
        <v>51.756</v>
      </c>
      <c r="O8287" s="1">
        <f t="shared" si="259"/>
        <v>-0.64999999999999991</v>
      </c>
    </row>
    <row r="8288" spans="1:15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>
        <f t="shared" si="258"/>
        <v>31.103999999999999</v>
      </c>
      <c r="O8288" s="1">
        <f t="shared" si="259"/>
        <v>0.35000000000000003</v>
      </c>
    </row>
    <row r="8289" spans="1:15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>
        <f t="shared" si="258"/>
        <v>47.96</v>
      </c>
      <c r="O8289" s="1">
        <f t="shared" si="259"/>
        <v>8.7500000000000008E-2</v>
      </c>
    </row>
    <row r="8290" spans="1:15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>
        <f t="shared" si="258"/>
        <v>158.928</v>
      </c>
      <c r="O8290" s="1">
        <f t="shared" si="259"/>
        <v>0.26250000000000001</v>
      </c>
    </row>
    <row r="8291" spans="1:15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>
        <f t="shared" si="258"/>
        <v>211.24799999999999</v>
      </c>
      <c r="O8291" s="1">
        <f t="shared" si="259"/>
        <v>7.5000000000000011E-2</v>
      </c>
    </row>
    <row r="8292" spans="1:15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>
        <f t="shared" si="258"/>
        <v>5.5519999999999996</v>
      </c>
      <c r="O8292" s="1">
        <f t="shared" si="259"/>
        <v>-0.1875</v>
      </c>
    </row>
    <row r="8293" spans="1:15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>
        <f t="shared" si="258"/>
        <v>2.952</v>
      </c>
      <c r="O8293" s="1">
        <f t="shared" si="259"/>
        <v>0.33749999999999997</v>
      </c>
    </row>
    <row r="8294" spans="1:15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>
        <f t="shared" si="258"/>
        <v>10.332000000000001</v>
      </c>
      <c r="O8294" s="1">
        <f t="shared" si="259"/>
        <v>-0.73333333333333328</v>
      </c>
    </row>
    <row r="8295" spans="1:15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>
        <f t="shared" si="258"/>
        <v>18.367999999999999</v>
      </c>
      <c r="O8295" s="1">
        <f t="shared" si="259"/>
        <v>0.32500000000000001</v>
      </c>
    </row>
    <row r="8296" spans="1:15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>
        <f t="shared" si="258"/>
        <v>299.89999999999998</v>
      </c>
      <c r="O8296" s="1">
        <f t="shared" si="259"/>
        <v>0.25</v>
      </c>
    </row>
    <row r="8297" spans="1:15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>
        <f t="shared" si="258"/>
        <v>26.55</v>
      </c>
      <c r="O8297" s="1">
        <f t="shared" si="259"/>
        <v>0.48</v>
      </c>
    </row>
    <row r="8298" spans="1:15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>
        <f t="shared" si="258"/>
        <v>111.98</v>
      </c>
      <c r="O8298" s="1">
        <f t="shared" si="259"/>
        <v>0.24</v>
      </c>
    </row>
    <row r="8299" spans="1:15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>
        <f t="shared" si="258"/>
        <v>4.9279999999999999</v>
      </c>
      <c r="O8299" s="1">
        <f t="shared" si="259"/>
        <v>0.15</v>
      </c>
    </row>
    <row r="8300" spans="1:15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>
        <f t="shared" si="258"/>
        <v>11.784000000000001</v>
      </c>
      <c r="O8300" s="1">
        <f t="shared" si="259"/>
        <v>0.36249999999999999</v>
      </c>
    </row>
    <row r="8301" spans="1:15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>
        <f t="shared" si="258"/>
        <v>7.98</v>
      </c>
      <c r="O8301" s="1">
        <f t="shared" si="259"/>
        <v>0.26</v>
      </c>
    </row>
    <row r="8302" spans="1:15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>
        <f t="shared" si="258"/>
        <v>180.96</v>
      </c>
      <c r="O8302" s="1">
        <f t="shared" si="259"/>
        <v>0.45</v>
      </c>
    </row>
    <row r="8303" spans="1:15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>
        <f t="shared" si="258"/>
        <v>1649.95</v>
      </c>
      <c r="O8303" s="1">
        <f t="shared" si="259"/>
        <v>0.4</v>
      </c>
    </row>
    <row r="8304" spans="1:15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>
        <f t="shared" si="258"/>
        <v>362.35199999999998</v>
      </c>
      <c r="O8304" s="1">
        <f t="shared" si="259"/>
        <v>0.125</v>
      </c>
    </row>
    <row r="8305" spans="1:15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>
        <f t="shared" si="258"/>
        <v>73.584000000000003</v>
      </c>
      <c r="O8305" s="1">
        <f t="shared" si="259"/>
        <v>0.11249999999999999</v>
      </c>
    </row>
    <row r="8306" spans="1:15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>
        <f t="shared" si="258"/>
        <v>486.36799999999999</v>
      </c>
      <c r="O8306" s="1">
        <f t="shared" si="259"/>
        <v>7.5000000000000011E-2</v>
      </c>
    </row>
    <row r="8307" spans="1:15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>
        <f t="shared" si="258"/>
        <v>32.4</v>
      </c>
      <c r="O8307" s="1">
        <f t="shared" si="259"/>
        <v>0.48</v>
      </c>
    </row>
    <row r="8308" spans="1:15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>
        <f t="shared" si="258"/>
        <v>41.86</v>
      </c>
      <c r="O8308" s="1">
        <f t="shared" si="259"/>
        <v>0.46</v>
      </c>
    </row>
    <row r="8309" spans="1:15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>
        <f t="shared" si="258"/>
        <v>77.56</v>
      </c>
      <c r="O8309" s="1">
        <f t="shared" si="259"/>
        <v>0.45999999999999996</v>
      </c>
    </row>
    <row r="8310" spans="1:15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>
        <f t="shared" si="258"/>
        <v>37.17</v>
      </c>
      <c r="O8310" s="1">
        <f t="shared" si="259"/>
        <v>0.3</v>
      </c>
    </row>
    <row r="8311" spans="1:15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>
        <f t="shared" si="258"/>
        <v>137.352</v>
      </c>
      <c r="O8311" s="1">
        <f t="shared" si="259"/>
        <v>6.25E-2</v>
      </c>
    </row>
    <row r="8312" spans="1:15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>
        <f t="shared" si="258"/>
        <v>376.50900000000001</v>
      </c>
      <c r="O8312" s="1">
        <f t="shared" si="259"/>
        <v>-0.11428571428571428</v>
      </c>
    </row>
    <row r="8313" spans="1:15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>
        <f t="shared" si="258"/>
        <v>62.72</v>
      </c>
      <c r="O8313" s="1">
        <f t="shared" si="259"/>
        <v>0.39</v>
      </c>
    </row>
    <row r="8314" spans="1:15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>
        <f t="shared" si="258"/>
        <v>2939.93</v>
      </c>
      <c r="O8314" s="1">
        <f t="shared" si="259"/>
        <v>0.26</v>
      </c>
    </row>
    <row r="8315" spans="1:15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>
        <f t="shared" si="258"/>
        <v>512.35799999999995</v>
      </c>
      <c r="O8315" s="1">
        <f t="shared" si="259"/>
        <v>-2.8571428571428574E-2</v>
      </c>
    </row>
    <row r="8316" spans="1:15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>
        <f t="shared" si="258"/>
        <v>3.488</v>
      </c>
      <c r="O8316" s="1">
        <f t="shared" si="259"/>
        <v>0.16250000000000001</v>
      </c>
    </row>
    <row r="8317" spans="1:15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>
        <f t="shared" si="258"/>
        <v>22.288</v>
      </c>
      <c r="O8317" s="1">
        <f t="shared" si="259"/>
        <v>0.17499999999999999</v>
      </c>
    </row>
    <row r="8318" spans="1:15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>
        <f t="shared" si="258"/>
        <v>16.032</v>
      </c>
      <c r="O8318" s="1">
        <f t="shared" si="259"/>
        <v>0.35000000000000003</v>
      </c>
    </row>
    <row r="8319" spans="1:15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>
        <f t="shared" si="258"/>
        <v>1.752</v>
      </c>
      <c r="O8319" s="1">
        <f t="shared" si="259"/>
        <v>8.7499999999999994E-2</v>
      </c>
    </row>
    <row r="8320" spans="1:15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>
        <f t="shared" si="258"/>
        <v>20.992000000000001</v>
      </c>
      <c r="O8320" s="1">
        <f t="shared" si="259"/>
        <v>0.1125</v>
      </c>
    </row>
    <row r="8321" spans="1:15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>
        <f t="shared" si="258"/>
        <v>11.21</v>
      </c>
      <c r="O8321" s="1">
        <f t="shared" si="259"/>
        <v>0.3</v>
      </c>
    </row>
    <row r="8322" spans="1:15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>
        <f t="shared" si="258"/>
        <v>45.04</v>
      </c>
      <c r="O8322" s="1">
        <f t="shared" si="259"/>
        <v>9.9999999999999992E-2</v>
      </c>
    </row>
    <row r="8323" spans="1:15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>
        <f t="shared" ref="N8323:N8386" si="260">J8323</f>
        <v>15.624000000000001</v>
      </c>
      <c r="O8323" s="1">
        <f t="shared" ref="O8323:O8386" si="261">M8323/J8323</f>
        <v>-1.5999999999999999</v>
      </c>
    </row>
    <row r="8324" spans="1:15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>
        <f t="shared" si="260"/>
        <v>8.74</v>
      </c>
      <c r="O8324" s="1">
        <f t="shared" si="261"/>
        <v>0.26</v>
      </c>
    </row>
    <row r="8325" spans="1:15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>
        <f t="shared" si="260"/>
        <v>44.75</v>
      </c>
      <c r="O8325" s="1">
        <f t="shared" si="261"/>
        <v>0.46</v>
      </c>
    </row>
    <row r="8326" spans="1:15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>
        <f t="shared" si="260"/>
        <v>61.68</v>
      </c>
      <c r="O8326" s="1">
        <f t="shared" si="261"/>
        <v>8.7500000000000008E-2</v>
      </c>
    </row>
    <row r="8327" spans="1:15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>
        <f t="shared" si="260"/>
        <v>158.376</v>
      </c>
      <c r="O8327" s="1">
        <f t="shared" si="261"/>
        <v>8.7500000000000008E-2</v>
      </c>
    </row>
    <row r="8328" spans="1:15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>
        <f t="shared" si="260"/>
        <v>2.8639999999999999</v>
      </c>
      <c r="O8328" s="1">
        <f t="shared" si="261"/>
        <v>-1.6</v>
      </c>
    </row>
    <row r="8329" spans="1:15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>
        <f t="shared" si="260"/>
        <v>94.191999999999993</v>
      </c>
      <c r="O8329" s="1">
        <f t="shared" si="261"/>
        <v>-1.7500000000000002</v>
      </c>
    </row>
    <row r="8330" spans="1:15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>
        <f t="shared" si="260"/>
        <v>143.69999999999999</v>
      </c>
      <c r="O8330" s="1">
        <f t="shared" si="261"/>
        <v>0.48000000000000004</v>
      </c>
    </row>
    <row r="8331" spans="1:15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>
        <f t="shared" si="260"/>
        <v>6.48</v>
      </c>
      <c r="O8331" s="1">
        <f t="shared" si="261"/>
        <v>0.47999999999999993</v>
      </c>
    </row>
    <row r="8332" spans="1:15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>
        <f t="shared" si="260"/>
        <v>7.88</v>
      </c>
      <c r="O8332" s="1">
        <f t="shared" si="261"/>
        <v>0.32</v>
      </c>
    </row>
    <row r="8333" spans="1:15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>
        <f t="shared" si="260"/>
        <v>11.21</v>
      </c>
      <c r="O8333" s="1">
        <f t="shared" si="261"/>
        <v>0.3</v>
      </c>
    </row>
    <row r="8334" spans="1:15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>
        <f t="shared" si="260"/>
        <v>354.9</v>
      </c>
      <c r="O8334" s="1">
        <f t="shared" si="261"/>
        <v>0.25</v>
      </c>
    </row>
    <row r="8335" spans="1:15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>
        <f t="shared" si="260"/>
        <v>17.940000000000001</v>
      </c>
      <c r="O8335" s="1">
        <f t="shared" si="261"/>
        <v>0.48999999999999994</v>
      </c>
    </row>
    <row r="8336" spans="1:15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>
        <f t="shared" si="260"/>
        <v>51.8</v>
      </c>
      <c r="O8336" s="1">
        <f t="shared" si="261"/>
        <v>0.45</v>
      </c>
    </row>
    <row r="8337" spans="1:15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>
        <f t="shared" si="260"/>
        <v>299.52</v>
      </c>
      <c r="O8337" s="1">
        <f t="shared" si="261"/>
        <v>0.5</v>
      </c>
    </row>
    <row r="8338" spans="1:15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>
        <f t="shared" si="260"/>
        <v>7.7</v>
      </c>
      <c r="O8338" s="1">
        <f t="shared" si="261"/>
        <v>0.41</v>
      </c>
    </row>
    <row r="8339" spans="1:15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>
        <f t="shared" si="260"/>
        <v>23.92</v>
      </c>
      <c r="O8339" s="1">
        <f t="shared" si="261"/>
        <v>0.49</v>
      </c>
    </row>
    <row r="8340" spans="1:15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>
        <f t="shared" si="260"/>
        <v>498</v>
      </c>
      <c r="O8340" s="1">
        <f t="shared" si="261"/>
        <v>0.37</v>
      </c>
    </row>
    <row r="8341" spans="1:15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>
        <f t="shared" si="260"/>
        <v>436.70400000000001</v>
      </c>
      <c r="O8341" s="1">
        <f t="shared" si="261"/>
        <v>-8.7499999999999994E-2</v>
      </c>
    </row>
    <row r="8342" spans="1:15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>
        <f t="shared" si="260"/>
        <v>32.4</v>
      </c>
      <c r="O8342" s="1">
        <f t="shared" si="261"/>
        <v>0.48</v>
      </c>
    </row>
    <row r="8343" spans="1:15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>
        <f t="shared" si="260"/>
        <v>61.44</v>
      </c>
      <c r="O8343" s="1">
        <f t="shared" si="261"/>
        <v>0.27</v>
      </c>
    </row>
    <row r="8344" spans="1:15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>
        <f t="shared" si="260"/>
        <v>73.36</v>
      </c>
      <c r="O8344" s="1">
        <f t="shared" si="261"/>
        <v>0.27</v>
      </c>
    </row>
    <row r="8345" spans="1:15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>
        <f t="shared" si="260"/>
        <v>59.2</v>
      </c>
      <c r="O8345" s="1">
        <f t="shared" si="261"/>
        <v>0.37499999999999994</v>
      </c>
    </row>
    <row r="8346" spans="1:15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>
        <f t="shared" si="260"/>
        <v>32.951999999999998</v>
      </c>
      <c r="O8346" s="1">
        <f t="shared" si="261"/>
        <v>0.2</v>
      </c>
    </row>
    <row r="8347" spans="1:15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>
        <f t="shared" si="260"/>
        <v>218.376</v>
      </c>
      <c r="O8347" s="1">
        <f t="shared" si="261"/>
        <v>-4.9999999999999996E-2</v>
      </c>
    </row>
    <row r="8348" spans="1:15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>
        <f t="shared" si="260"/>
        <v>31.4</v>
      </c>
      <c r="O8348" s="1">
        <f t="shared" si="261"/>
        <v>0.42000000000000004</v>
      </c>
    </row>
    <row r="8349" spans="1:15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>
        <f t="shared" si="260"/>
        <v>9.48</v>
      </c>
      <c r="O8349" s="1">
        <f t="shared" si="261"/>
        <v>0.39999999999999997</v>
      </c>
    </row>
    <row r="8350" spans="1:15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>
        <f t="shared" si="260"/>
        <v>209.5</v>
      </c>
      <c r="O8350" s="1">
        <f t="shared" si="261"/>
        <v>0.27999999999999997</v>
      </c>
    </row>
    <row r="8351" spans="1:15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>
        <f t="shared" si="260"/>
        <v>24.3</v>
      </c>
      <c r="O8351" s="1">
        <f t="shared" si="261"/>
        <v>0.43</v>
      </c>
    </row>
    <row r="8352" spans="1:15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>
        <f t="shared" si="260"/>
        <v>6.48</v>
      </c>
      <c r="O8352" s="1">
        <f t="shared" si="261"/>
        <v>0.47999999999999993</v>
      </c>
    </row>
    <row r="8353" spans="1:15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>
        <f t="shared" si="260"/>
        <v>32.448</v>
      </c>
      <c r="O8353" s="1">
        <f t="shared" si="261"/>
        <v>0.22499999999999998</v>
      </c>
    </row>
    <row r="8354" spans="1:15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>
        <f t="shared" si="260"/>
        <v>26.388000000000002</v>
      </c>
      <c r="O8354" s="1">
        <f t="shared" si="261"/>
        <v>-0.66666666666666663</v>
      </c>
    </row>
    <row r="8355" spans="1:15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>
        <f t="shared" si="260"/>
        <v>373.47</v>
      </c>
      <c r="O8355" s="1">
        <f t="shared" si="261"/>
        <v>-0.3</v>
      </c>
    </row>
    <row r="8356" spans="1:15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>
        <f t="shared" si="260"/>
        <v>64.2</v>
      </c>
      <c r="O8356" s="1">
        <f t="shared" si="261"/>
        <v>-0.7</v>
      </c>
    </row>
    <row r="8357" spans="1:15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>
        <f t="shared" si="260"/>
        <v>8</v>
      </c>
      <c r="O8357" s="1">
        <f t="shared" si="261"/>
        <v>0.35</v>
      </c>
    </row>
    <row r="8358" spans="1:15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>
        <f t="shared" si="260"/>
        <v>186.54</v>
      </c>
      <c r="O8358" s="1">
        <f t="shared" si="261"/>
        <v>0.22000000000000003</v>
      </c>
    </row>
    <row r="8359" spans="1:15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>
        <f t="shared" si="260"/>
        <v>87.08</v>
      </c>
      <c r="O8359" s="1">
        <f t="shared" si="261"/>
        <v>0.28000000000000003</v>
      </c>
    </row>
    <row r="8360" spans="1:15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>
        <f t="shared" si="260"/>
        <v>105.584</v>
      </c>
      <c r="O8360" s="1">
        <f t="shared" si="261"/>
        <v>8.7499999999999994E-2</v>
      </c>
    </row>
    <row r="8361" spans="1:15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>
        <f t="shared" si="260"/>
        <v>217.44</v>
      </c>
      <c r="O8361" s="1">
        <f t="shared" si="261"/>
        <v>0.42</v>
      </c>
    </row>
    <row r="8362" spans="1:15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>
        <f t="shared" si="260"/>
        <v>31.744</v>
      </c>
      <c r="O8362" s="1">
        <f t="shared" si="261"/>
        <v>0.125</v>
      </c>
    </row>
    <row r="8363" spans="1:15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>
        <f t="shared" si="260"/>
        <v>5.4320000000000004</v>
      </c>
      <c r="O8363" s="1">
        <f t="shared" si="261"/>
        <v>-2.5</v>
      </c>
    </row>
    <row r="8364" spans="1:15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>
        <f t="shared" si="260"/>
        <v>913.43</v>
      </c>
      <c r="O8364" s="1">
        <f t="shared" si="261"/>
        <v>-0.18571428571428572</v>
      </c>
    </row>
    <row r="8365" spans="1:15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>
        <f t="shared" si="260"/>
        <v>372.14400000000001</v>
      </c>
      <c r="O8365" s="1">
        <f t="shared" si="261"/>
        <v>7.4999999999999997E-2</v>
      </c>
    </row>
    <row r="8366" spans="1:15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>
        <f t="shared" si="260"/>
        <v>751.98400000000004</v>
      </c>
      <c r="O8366" s="1">
        <f t="shared" si="261"/>
        <v>0.1125</v>
      </c>
    </row>
    <row r="8367" spans="1:15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>
        <f t="shared" si="260"/>
        <v>604.76800000000003</v>
      </c>
      <c r="O8367" s="1">
        <f t="shared" si="261"/>
        <v>9.9999999999999992E-2</v>
      </c>
    </row>
    <row r="8368" spans="1:15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>
        <f t="shared" si="260"/>
        <v>27.36</v>
      </c>
      <c r="O8368" s="1">
        <f t="shared" si="261"/>
        <v>0.27</v>
      </c>
    </row>
    <row r="8369" spans="1:15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>
        <f t="shared" si="260"/>
        <v>20.56</v>
      </c>
      <c r="O8369" s="1">
        <f t="shared" si="261"/>
        <v>0.47000000000000003</v>
      </c>
    </row>
    <row r="8370" spans="1:15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>
        <f t="shared" si="260"/>
        <v>83.92</v>
      </c>
      <c r="O8370" s="1">
        <f t="shared" si="261"/>
        <v>0.375</v>
      </c>
    </row>
    <row r="8371" spans="1:15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>
        <f t="shared" si="260"/>
        <v>902.71199999999999</v>
      </c>
      <c r="O8371" s="1">
        <f t="shared" si="261"/>
        <v>3.7499999999999999E-2</v>
      </c>
    </row>
    <row r="8372" spans="1:15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>
        <f t="shared" si="260"/>
        <v>120.666</v>
      </c>
      <c r="O8372" s="1">
        <f t="shared" si="261"/>
        <v>0.17647058823529413</v>
      </c>
    </row>
    <row r="8373" spans="1:15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>
        <f t="shared" si="260"/>
        <v>4.984</v>
      </c>
      <c r="O8373" s="1">
        <f t="shared" si="261"/>
        <v>-1.7</v>
      </c>
    </row>
    <row r="8374" spans="1:15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>
        <f t="shared" si="260"/>
        <v>82.26</v>
      </c>
      <c r="O8374" s="1">
        <f t="shared" si="261"/>
        <v>0.40999999999999992</v>
      </c>
    </row>
    <row r="8375" spans="1:15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>
        <f t="shared" si="260"/>
        <v>29.74</v>
      </c>
      <c r="O8375" s="1">
        <f t="shared" si="261"/>
        <v>0.15000000000000002</v>
      </c>
    </row>
    <row r="8376" spans="1:15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>
        <f t="shared" si="260"/>
        <v>87.36</v>
      </c>
      <c r="O8376" s="1">
        <f t="shared" si="261"/>
        <v>0.27</v>
      </c>
    </row>
    <row r="8377" spans="1:15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>
        <f t="shared" si="260"/>
        <v>56.16</v>
      </c>
      <c r="O8377" s="1">
        <f t="shared" si="261"/>
        <v>0.31250000000000006</v>
      </c>
    </row>
    <row r="8378" spans="1:15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>
        <f t="shared" si="260"/>
        <v>64.384</v>
      </c>
      <c r="O8378" s="1">
        <f t="shared" si="261"/>
        <v>0.125</v>
      </c>
    </row>
    <row r="8379" spans="1:15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>
        <f t="shared" si="260"/>
        <v>64.784000000000006</v>
      </c>
      <c r="O8379" s="1">
        <f t="shared" si="261"/>
        <v>-0.22499999999999998</v>
      </c>
    </row>
    <row r="8380" spans="1:15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>
        <f t="shared" si="260"/>
        <v>15.552</v>
      </c>
      <c r="O8380" s="1">
        <f t="shared" si="261"/>
        <v>0.36249999999999999</v>
      </c>
    </row>
    <row r="8381" spans="1:15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>
        <f t="shared" si="260"/>
        <v>223.88800000000001</v>
      </c>
      <c r="O8381" s="1">
        <f t="shared" si="261"/>
        <v>0.3125</v>
      </c>
    </row>
    <row r="8382" spans="1:15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>
        <f t="shared" si="260"/>
        <v>10.896000000000001</v>
      </c>
      <c r="O8382" s="1">
        <f t="shared" si="261"/>
        <v>0.31249999999999994</v>
      </c>
    </row>
    <row r="8383" spans="1:15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>
        <f t="shared" si="260"/>
        <v>84.784000000000006</v>
      </c>
      <c r="O8383" s="1">
        <f t="shared" si="261"/>
        <v>-0.23749999999999996</v>
      </c>
    </row>
    <row r="8384" spans="1:15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>
        <f t="shared" si="260"/>
        <v>241.5</v>
      </c>
      <c r="O8384" s="1">
        <f t="shared" si="261"/>
        <v>0</v>
      </c>
    </row>
    <row r="8385" spans="1:15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>
        <f t="shared" si="260"/>
        <v>59.97</v>
      </c>
      <c r="O8385" s="1">
        <f t="shared" si="261"/>
        <v>0.25</v>
      </c>
    </row>
    <row r="8386" spans="1:15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>
        <f t="shared" si="260"/>
        <v>13.36</v>
      </c>
      <c r="O8386" s="1">
        <f t="shared" si="261"/>
        <v>0.48</v>
      </c>
    </row>
    <row r="8387" spans="1:15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>
        <f t="shared" ref="N8387:N8450" si="262">J8387</f>
        <v>11.808</v>
      </c>
      <c r="O8387" s="1">
        <f t="shared" ref="O8387:O8450" si="263">M8387/J8387</f>
        <v>0.35</v>
      </c>
    </row>
    <row r="8388" spans="1:15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>
        <f t="shared" si="262"/>
        <v>16.239999999999998</v>
      </c>
      <c r="O8388" s="1">
        <f t="shared" si="263"/>
        <v>0.15000000000000002</v>
      </c>
    </row>
    <row r="8389" spans="1:15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>
        <f t="shared" si="262"/>
        <v>77.55</v>
      </c>
      <c r="O8389" s="1">
        <f t="shared" si="263"/>
        <v>0.27999999999999997</v>
      </c>
    </row>
    <row r="8390" spans="1:15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>
        <f t="shared" si="262"/>
        <v>76.12</v>
      </c>
      <c r="O8390" s="1">
        <f t="shared" si="263"/>
        <v>0.28999999999999998</v>
      </c>
    </row>
    <row r="8391" spans="1:15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>
        <f t="shared" si="262"/>
        <v>17.184000000000001</v>
      </c>
      <c r="O8391" s="1">
        <f t="shared" si="263"/>
        <v>0.36249999999999993</v>
      </c>
    </row>
    <row r="8392" spans="1:15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>
        <f t="shared" si="262"/>
        <v>11.76</v>
      </c>
      <c r="O8392" s="1">
        <f t="shared" si="263"/>
        <v>0.49000000000000005</v>
      </c>
    </row>
    <row r="8393" spans="1:15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>
        <f t="shared" si="262"/>
        <v>27.46</v>
      </c>
      <c r="O8393" s="1">
        <f t="shared" si="263"/>
        <v>0.36</v>
      </c>
    </row>
    <row r="8394" spans="1:15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>
        <f t="shared" si="262"/>
        <v>137.94</v>
      </c>
      <c r="O8394" s="1">
        <f t="shared" si="263"/>
        <v>0.26</v>
      </c>
    </row>
    <row r="8395" spans="1:15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>
        <f t="shared" si="262"/>
        <v>111.15</v>
      </c>
      <c r="O8395" s="1">
        <f t="shared" si="263"/>
        <v>0.43999999999999995</v>
      </c>
    </row>
    <row r="8396" spans="1:15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>
        <f t="shared" si="262"/>
        <v>901.95</v>
      </c>
      <c r="O8396" s="1">
        <f t="shared" si="263"/>
        <v>0.33</v>
      </c>
    </row>
    <row r="8397" spans="1:15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>
        <f t="shared" si="262"/>
        <v>366.00900000000001</v>
      </c>
      <c r="O8397" s="1">
        <f t="shared" si="263"/>
        <v>-0.12857142857142859</v>
      </c>
    </row>
    <row r="8398" spans="1:15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>
        <f t="shared" si="262"/>
        <v>310.68799999999999</v>
      </c>
      <c r="O8398" s="1">
        <f t="shared" si="263"/>
        <v>0.35</v>
      </c>
    </row>
    <row r="8399" spans="1:15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>
        <f t="shared" si="262"/>
        <v>7.68</v>
      </c>
      <c r="O8399" s="1">
        <f t="shared" si="263"/>
        <v>-1.5</v>
      </c>
    </row>
    <row r="8400" spans="1:15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>
        <f t="shared" si="262"/>
        <v>155.37200000000001</v>
      </c>
      <c r="O8400" s="1">
        <f t="shared" si="263"/>
        <v>-0.22857142857142854</v>
      </c>
    </row>
    <row r="8401" spans="1:15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>
        <f t="shared" si="262"/>
        <v>10.744</v>
      </c>
      <c r="O8401" s="1">
        <f t="shared" si="263"/>
        <v>7.4999999999999997E-2</v>
      </c>
    </row>
    <row r="8402" spans="1:15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>
        <f t="shared" si="262"/>
        <v>232.4</v>
      </c>
      <c r="O8402" s="1">
        <f t="shared" si="263"/>
        <v>0.33750000000000002</v>
      </c>
    </row>
    <row r="8403" spans="1:15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>
        <f t="shared" si="262"/>
        <v>164.64599999999999</v>
      </c>
      <c r="O8403" s="1">
        <f t="shared" si="263"/>
        <v>7.7777777777777779E-2</v>
      </c>
    </row>
    <row r="8404" spans="1:15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>
        <f t="shared" si="262"/>
        <v>22.68</v>
      </c>
      <c r="O8404" s="1">
        <f t="shared" si="263"/>
        <v>0.49000000000000005</v>
      </c>
    </row>
    <row r="8405" spans="1:15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>
        <f t="shared" si="262"/>
        <v>105.52</v>
      </c>
      <c r="O8405" s="1">
        <f t="shared" si="263"/>
        <v>0.46</v>
      </c>
    </row>
    <row r="8406" spans="1:15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>
        <f t="shared" si="262"/>
        <v>83.92</v>
      </c>
      <c r="O8406" s="1">
        <f t="shared" si="263"/>
        <v>6.9999999999999993E-2</v>
      </c>
    </row>
    <row r="8407" spans="1:15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>
        <f t="shared" si="262"/>
        <v>141.9</v>
      </c>
      <c r="O8407" s="1">
        <f t="shared" si="263"/>
        <v>0.41</v>
      </c>
    </row>
    <row r="8408" spans="1:15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>
        <f t="shared" si="262"/>
        <v>39.979999999999997</v>
      </c>
      <c r="O8408" s="1">
        <f t="shared" si="263"/>
        <v>0.23</v>
      </c>
    </row>
    <row r="8409" spans="1:15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>
        <f t="shared" si="262"/>
        <v>28.91</v>
      </c>
      <c r="O8409" s="1">
        <f t="shared" si="263"/>
        <v>0.3</v>
      </c>
    </row>
    <row r="8410" spans="1:15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>
        <f t="shared" si="262"/>
        <v>174.95</v>
      </c>
      <c r="O8410" s="1">
        <f t="shared" si="263"/>
        <v>0.26</v>
      </c>
    </row>
    <row r="8411" spans="1:15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>
        <f t="shared" si="262"/>
        <v>110.52800000000001</v>
      </c>
      <c r="O8411" s="1">
        <f t="shared" si="263"/>
        <v>0.35000000000000003</v>
      </c>
    </row>
    <row r="8412" spans="1:15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>
        <f t="shared" si="262"/>
        <v>630.024</v>
      </c>
      <c r="O8412" s="1">
        <f t="shared" si="263"/>
        <v>-0.31666666666666665</v>
      </c>
    </row>
    <row r="8413" spans="1:15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>
        <f t="shared" si="262"/>
        <v>27.86</v>
      </c>
      <c r="O8413" s="1">
        <f t="shared" si="263"/>
        <v>0.33</v>
      </c>
    </row>
    <row r="8414" spans="1:15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>
        <f t="shared" si="262"/>
        <v>933.40800000000002</v>
      </c>
      <c r="O8414" s="1">
        <f t="shared" si="263"/>
        <v>-0.18571428571428569</v>
      </c>
    </row>
    <row r="8415" spans="1:15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>
        <f t="shared" si="262"/>
        <v>51.84</v>
      </c>
      <c r="O8415" s="1">
        <f t="shared" si="263"/>
        <v>0.34999999999999992</v>
      </c>
    </row>
    <row r="8416" spans="1:15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>
        <f t="shared" si="262"/>
        <v>165.6</v>
      </c>
      <c r="O8416" s="1">
        <f t="shared" si="263"/>
        <v>-3.7499999999999999E-2</v>
      </c>
    </row>
    <row r="8417" spans="1:15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>
        <f t="shared" si="262"/>
        <v>106.32</v>
      </c>
      <c r="O8417" s="1">
        <f t="shared" si="263"/>
        <v>0.47000000000000003</v>
      </c>
    </row>
    <row r="8418" spans="1:15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>
        <f t="shared" si="262"/>
        <v>147.91999999999999</v>
      </c>
      <c r="O8418" s="1">
        <f t="shared" si="263"/>
        <v>0.31250000000000006</v>
      </c>
    </row>
    <row r="8419" spans="1:15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>
        <f t="shared" si="262"/>
        <v>104.28</v>
      </c>
      <c r="O8419" s="1">
        <f t="shared" si="263"/>
        <v>0.25</v>
      </c>
    </row>
    <row r="8420" spans="1:15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>
        <f t="shared" si="262"/>
        <v>286.85000000000002</v>
      </c>
      <c r="O8420" s="1">
        <f t="shared" si="263"/>
        <v>0.21999999999999997</v>
      </c>
    </row>
    <row r="8421" spans="1:15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>
        <f t="shared" si="262"/>
        <v>66.959999999999994</v>
      </c>
      <c r="O8421" s="1">
        <f t="shared" si="263"/>
        <v>0.04</v>
      </c>
    </row>
    <row r="8422" spans="1:15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>
        <f t="shared" si="262"/>
        <v>199.98</v>
      </c>
      <c r="O8422" s="1">
        <f t="shared" si="263"/>
        <v>0.44000000000000006</v>
      </c>
    </row>
    <row r="8423" spans="1:15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>
        <f t="shared" si="262"/>
        <v>45</v>
      </c>
      <c r="O8423" s="1">
        <f t="shared" si="263"/>
        <v>0.11</v>
      </c>
    </row>
    <row r="8424" spans="1:15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>
        <f t="shared" si="262"/>
        <v>17.899999999999999</v>
      </c>
      <c r="O8424" s="1">
        <f t="shared" si="263"/>
        <v>0.4900000000000001</v>
      </c>
    </row>
    <row r="8425" spans="1:15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>
        <f t="shared" si="262"/>
        <v>40.479999999999997</v>
      </c>
      <c r="O8425" s="1">
        <f t="shared" si="263"/>
        <v>0.43000000000000005</v>
      </c>
    </row>
    <row r="8426" spans="1:15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>
        <f t="shared" si="262"/>
        <v>2154.9</v>
      </c>
      <c r="O8426" s="1">
        <f t="shared" si="263"/>
        <v>6.0000000000000005E-2</v>
      </c>
    </row>
    <row r="8427" spans="1:15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>
        <f t="shared" si="262"/>
        <v>18.431999999999999</v>
      </c>
      <c r="O8427" s="1">
        <f t="shared" si="263"/>
        <v>-0.66666666666666674</v>
      </c>
    </row>
    <row r="8428" spans="1:15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>
        <f t="shared" si="262"/>
        <v>10.944000000000001</v>
      </c>
      <c r="O8428" s="1">
        <f t="shared" si="263"/>
        <v>8.7499999999999994E-2</v>
      </c>
    </row>
    <row r="8429" spans="1:15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>
        <f t="shared" si="262"/>
        <v>4.3600000000000003</v>
      </c>
      <c r="O8429" s="1">
        <f t="shared" si="263"/>
        <v>3.9999999999999994E-2</v>
      </c>
    </row>
    <row r="8430" spans="1:15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>
        <f t="shared" si="262"/>
        <v>62.351999999999997</v>
      </c>
      <c r="O8430" s="1">
        <f t="shared" si="263"/>
        <v>-0.17500000000000002</v>
      </c>
    </row>
    <row r="8431" spans="1:15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>
        <f t="shared" si="262"/>
        <v>303.92</v>
      </c>
      <c r="O8431" s="1">
        <f t="shared" si="263"/>
        <v>-9.9999999999999992E-2</v>
      </c>
    </row>
    <row r="8432" spans="1:15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>
        <f t="shared" si="262"/>
        <v>129.30000000000001</v>
      </c>
      <c r="O8432" s="1">
        <f t="shared" si="263"/>
        <v>4.9999999999999996E-2</v>
      </c>
    </row>
    <row r="8433" spans="1:15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>
        <f t="shared" si="262"/>
        <v>274.2</v>
      </c>
      <c r="O8433" s="1">
        <f t="shared" si="263"/>
        <v>0.41000000000000003</v>
      </c>
    </row>
    <row r="8434" spans="1:15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>
        <f t="shared" si="262"/>
        <v>6.048</v>
      </c>
      <c r="O8434" s="1">
        <f t="shared" si="263"/>
        <v>-0.22500000000000001</v>
      </c>
    </row>
    <row r="8435" spans="1:15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>
        <f t="shared" si="262"/>
        <v>6.8479999999999999</v>
      </c>
      <c r="O8435" s="1">
        <f t="shared" si="263"/>
        <v>0.3125</v>
      </c>
    </row>
    <row r="8436" spans="1:15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>
        <f t="shared" si="262"/>
        <v>9.9600000000000009</v>
      </c>
      <c r="O8436" s="1">
        <f t="shared" si="263"/>
        <v>-0.67499999999999993</v>
      </c>
    </row>
    <row r="8437" spans="1:15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>
        <f t="shared" si="262"/>
        <v>8.5519999999999996</v>
      </c>
      <c r="O8437" s="1">
        <f t="shared" si="263"/>
        <v>-1.6</v>
      </c>
    </row>
    <row r="8438" spans="1:15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>
        <f t="shared" si="262"/>
        <v>45.584000000000003</v>
      </c>
      <c r="O8438" s="1">
        <f t="shared" si="263"/>
        <v>0.36249999999999999</v>
      </c>
    </row>
    <row r="8439" spans="1:15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>
        <f t="shared" si="262"/>
        <v>25.488</v>
      </c>
      <c r="O8439" s="1">
        <f t="shared" si="263"/>
        <v>0.17499999999999999</v>
      </c>
    </row>
    <row r="8440" spans="1:15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>
        <f t="shared" si="262"/>
        <v>136.96</v>
      </c>
      <c r="O8440" s="1">
        <f t="shared" si="263"/>
        <v>0.375</v>
      </c>
    </row>
    <row r="8441" spans="1:15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>
        <f t="shared" si="262"/>
        <v>49.616</v>
      </c>
      <c r="O8441" s="1">
        <f t="shared" si="263"/>
        <v>9.9999999999999992E-2</v>
      </c>
    </row>
    <row r="8442" spans="1:15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>
        <f t="shared" si="262"/>
        <v>10.584</v>
      </c>
      <c r="O8442" s="1">
        <f t="shared" si="263"/>
        <v>0.32500000000000001</v>
      </c>
    </row>
    <row r="8443" spans="1:15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>
        <f t="shared" si="262"/>
        <v>84.415999999999997</v>
      </c>
      <c r="O8443" s="1">
        <f t="shared" si="263"/>
        <v>0.32500000000000001</v>
      </c>
    </row>
    <row r="8444" spans="1:15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>
        <f t="shared" si="262"/>
        <v>431.94</v>
      </c>
      <c r="O8444" s="1">
        <f t="shared" si="263"/>
        <v>-0.16666666666666666</v>
      </c>
    </row>
    <row r="8445" spans="1:15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>
        <f t="shared" si="262"/>
        <v>2.0430000000000001</v>
      </c>
      <c r="O8445" s="1">
        <f t="shared" si="263"/>
        <v>-0.73333333333333328</v>
      </c>
    </row>
    <row r="8446" spans="1:15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>
        <f t="shared" si="262"/>
        <v>68.238</v>
      </c>
      <c r="O8446" s="1">
        <f t="shared" si="263"/>
        <v>-0.18333333333333335</v>
      </c>
    </row>
    <row r="8447" spans="1:15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>
        <f t="shared" si="262"/>
        <v>240.744</v>
      </c>
      <c r="O8447" s="1">
        <f t="shared" si="263"/>
        <v>-5.7142857142857141E-2</v>
      </c>
    </row>
    <row r="8448" spans="1:15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>
        <f t="shared" si="262"/>
        <v>35</v>
      </c>
      <c r="O8448" s="1">
        <f t="shared" si="263"/>
        <v>0.42</v>
      </c>
    </row>
    <row r="8449" spans="1:15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>
        <f t="shared" si="262"/>
        <v>210.68</v>
      </c>
      <c r="O8449" s="1">
        <f t="shared" si="263"/>
        <v>0.24</v>
      </c>
    </row>
    <row r="8450" spans="1:15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>
        <f t="shared" si="262"/>
        <v>637.89599999999996</v>
      </c>
      <c r="O8450" s="1">
        <f t="shared" si="263"/>
        <v>-0.2</v>
      </c>
    </row>
    <row r="8451" spans="1:15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>
        <f t="shared" ref="N8451:N8514" si="264">J8451</f>
        <v>43.44</v>
      </c>
      <c r="O8451" s="1">
        <f t="shared" ref="O8451:O8514" si="265">M8451/J8451</f>
        <v>0.49</v>
      </c>
    </row>
    <row r="8452" spans="1:15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>
        <f t="shared" si="264"/>
        <v>2.2200000000000002</v>
      </c>
      <c r="O8452" s="1">
        <f t="shared" si="265"/>
        <v>0.3</v>
      </c>
    </row>
    <row r="8453" spans="1:15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>
        <f t="shared" si="264"/>
        <v>1679.96</v>
      </c>
      <c r="O8453" s="1">
        <f t="shared" si="265"/>
        <v>7.4999999999999997E-2</v>
      </c>
    </row>
    <row r="8454" spans="1:15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>
        <f t="shared" si="264"/>
        <v>344.37200000000001</v>
      </c>
      <c r="O8454" s="1">
        <f t="shared" si="265"/>
        <v>-0.27142857142857141</v>
      </c>
    </row>
    <row r="8455" spans="1:15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>
        <f t="shared" si="264"/>
        <v>1554.9359999999999</v>
      </c>
      <c r="O8455" s="1">
        <f t="shared" si="265"/>
        <v>4.9999999999999996E-2</v>
      </c>
    </row>
    <row r="8456" spans="1:15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>
        <f t="shared" si="264"/>
        <v>127.88</v>
      </c>
      <c r="O8456" s="1">
        <f t="shared" si="265"/>
        <v>-0.52500000000000002</v>
      </c>
    </row>
    <row r="8457" spans="1:15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>
        <f t="shared" si="264"/>
        <v>222.38399999999999</v>
      </c>
      <c r="O8457" s="1">
        <f t="shared" si="265"/>
        <v>0.1</v>
      </c>
    </row>
    <row r="8458" spans="1:15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>
        <f t="shared" si="264"/>
        <v>106.869</v>
      </c>
      <c r="O8458" s="1">
        <f t="shared" si="265"/>
        <v>-0.27142857142857146</v>
      </c>
    </row>
    <row r="8459" spans="1:15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>
        <f t="shared" si="264"/>
        <v>3.5640000000000001</v>
      </c>
      <c r="O8459" s="1">
        <f t="shared" si="265"/>
        <v>-1.75</v>
      </c>
    </row>
    <row r="8460" spans="1:15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>
        <f t="shared" si="264"/>
        <v>25.68</v>
      </c>
      <c r="O8460" s="1">
        <f t="shared" si="265"/>
        <v>-1.55</v>
      </c>
    </row>
    <row r="8461" spans="1:15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>
        <f t="shared" si="264"/>
        <v>12.384</v>
      </c>
      <c r="O8461" s="1">
        <f t="shared" si="265"/>
        <v>-1.5999999999999999</v>
      </c>
    </row>
    <row r="8462" spans="1:15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>
        <f t="shared" si="264"/>
        <v>25.3</v>
      </c>
      <c r="O8462" s="1">
        <f t="shared" si="265"/>
        <v>0.47</v>
      </c>
    </row>
    <row r="8463" spans="1:15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>
        <f t="shared" si="264"/>
        <v>95.94</v>
      </c>
      <c r="O8463" s="1">
        <f t="shared" si="265"/>
        <v>9.9999999999999992E-2</v>
      </c>
    </row>
    <row r="8464" spans="1:15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>
        <f t="shared" si="264"/>
        <v>7.5</v>
      </c>
      <c r="O8464" s="1">
        <f t="shared" si="265"/>
        <v>0.48000000000000004</v>
      </c>
    </row>
    <row r="8465" spans="1:15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>
        <f t="shared" si="264"/>
        <v>302.37599999999998</v>
      </c>
      <c r="O8465" s="1">
        <f t="shared" si="265"/>
        <v>7.5000000000000011E-2</v>
      </c>
    </row>
    <row r="8466" spans="1:15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>
        <f t="shared" si="264"/>
        <v>46.688000000000002</v>
      </c>
      <c r="O8466" s="1">
        <f t="shared" si="265"/>
        <v>-6.25E-2</v>
      </c>
    </row>
    <row r="8467" spans="1:15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>
        <f t="shared" si="264"/>
        <v>17.940000000000001</v>
      </c>
      <c r="O8467" s="1">
        <f t="shared" si="265"/>
        <v>0.16999999999999998</v>
      </c>
    </row>
    <row r="8468" spans="1:15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>
        <f t="shared" si="264"/>
        <v>370.14</v>
      </c>
      <c r="O8468" s="1">
        <f t="shared" si="265"/>
        <v>0.39</v>
      </c>
    </row>
    <row r="8469" spans="1:15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>
        <f t="shared" si="264"/>
        <v>8.9280000000000008</v>
      </c>
      <c r="O8469" s="1">
        <f t="shared" si="265"/>
        <v>0.35</v>
      </c>
    </row>
    <row r="8470" spans="1:15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>
        <f t="shared" si="264"/>
        <v>2678.94</v>
      </c>
      <c r="O8470" s="1">
        <f t="shared" si="265"/>
        <v>0.09</v>
      </c>
    </row>
    <row r="8471" spans="1:15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>
        <f t="shared" si="264"/>
        <v>387.13600000000002</v>
      </c>
      <c r="O8471" s="1">
        <f t="shared" si="265"/>
        <v>-3.7499999999999999E-2</v>
      </c>
    </row>
    <row r="8472" spans="1:15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>
        <f t="shared" si="264"/>
        <v>45.408000000000001</v>
      </c>
      <c r="O8472" s="1">
        <f t="shared" si="265"/>
        <v>0.26250000000000001</v>
      </c>
    </row>
    <row r="8473" spans="1:15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>
        <f t="shared" si="264"/>
        <v>77.951999999999998</v>
      </c>
      <c r="O8473" s="1">
        <f t="shared" si="265"/>
        <v>-0.15</v>
      </c>
    </row>
    <row r="8474" spans="1:15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>
        <f t="shared" si="264"/>
        <v>3</v>
      </c>
      <c r="O8474" s="1">
        <f t="shared" si="265"/>
        <v>0.35000000000000003</v>
      </c>
    </row>
    <row r="8475" spans="1:15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>
        <f t="shared" si="264"/>
        <v>9.952</v>
      </c>
      <c r="O8475" s="1">
        <f t="shared" si="265"/>
        <v>9.9999999999999992E-2</v>
      </c>
    </row>
    <row r="8476" spans="1:15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>
        <f t="shared" si="264"/>
        <v>37.896000000000001</v>
      </c>
      <c r="O8476" s="1">
        <f t="shared" si="265"/>
        <v>-0.76666666666666661</v>
      </c>
    </row>
    <row r="8477" spans="1:15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>
        <f t="shared" si="264"/>
        <v>65.584000000000003</v>
      </c>
      <c r="O8477" s="1">
        <f t="shared" si="265"/>
        <v>0.36249999999999999</v>
      </c>
    </row>
    <row r="8478" spans="1:15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>
        <f t="shared" si="264"/>
        <v>44.783999999999999</v>
      </c>
      <c r="O8478" s="1">
        <f t="shared" si="265"/>
        <v>0.36250000000000004</v>
      </c>
    </row>
    <row r="8479" spans="1:15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>
        <f t="shared" si="264"/>
        <v>1035.8</v>
      </c>
      <c r="O8479" s="1">
        <f t="shared" si="265"/>
        <v>0.26</v>
      </c>
    </row>
    <row r="8480" spans="1:15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>
        <f t="shared" si="264"/>
        <v>5.76</v>
      </c>
      <c r="O8480" s="1">
        <f t="shared" si="265"/>
        <v>0.29000000000000004</v>
      </c>
    </row>
    <row r="8481" spans="1:15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>
        <f t="shared" si="264"/>
        <v>19.98</v>
      </c>
      <c r="O8481" s="1">
        <f t="shared" si="265"/>
        <v>0.44999999999999996</v>
      </c>
    </row>
    <row r="8482" spans="1:15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>
        <f t="shared" si="264"/>
        <v>35.979999999999997</v>
      </c>
      <c r="O8482" s="1">
        <f t="shared" si="265"/>
        <v>0.28000000000000003</v>
      </c>
    </row>
    <row r="8483" spans="1:15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>
        <f t="shared" si="264"/>
        <v>16.655999999999999</v>
      </c>
      <c r="O8483" s="1">
        <f t="shared" si="265"/>
        <v>0.2</v>
      </c>
    </row>
    <row r="8484" spans="1:15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>
        <f t="shared" si="264"/>
        <v>20.7</v>
      </c>
      <c r="O8484" s="1">
        <f t="shared" si="265"/>
        <v>0.48000000000000004</v>
      </c>
    </row>
    <row r="8485" spans="1:15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>
        <f t="shared" si="264"/>
        <v>83.7</v>
      </c>
      <c r="O8485" s="1">
        <f t="shared" si="265"/>
        <v>0.48999999999999994</v>
      </c>
    </row>
    <row r="8486" spans="1:15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>
        <f t="shared" si="264"/>
        <v>199.8</v>
      </c>
      <c r="O8486" s="1">
        <f t="shared" si="265"/>
        <v>0.36</v>
      </c>
    </row>
    <row r="8487" spans="1:15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>
        <f t="shared" si="264"/>
        <v>45.68</v>
      </c>
      <c r="O8487" s="1">
        <f t="shared" si="265"/>
        <v>0.45999999999999996</v>
      </c>
    </row>
    <row r="8488" spans="1:15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>
        <f t="shared" si="264"/>
        <v>110.96</v>
      </c>
      <c r="O8488" s="1">
        <f t="shared" si="265"/>
        <v>0.48000000000000004</v>
      </c>
    </row>
    <row r="8489" spans="1:15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>
        <f t="shared" si="264"/>
        <v>11.94</v>
      </c>
      <c r="O8489" s="1">
        <f t="shared" si="265"/>
        <v>0.5</v>
      </c>
    </row>
    <row r="8490" spans="1:15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>
        <f t="shared" si="264"/>
        <v>8749.9500000000007</v>
      </c>
      <c r="O8490" s="1">
        <f t="shared" si="265"/>
        <v>0.31999999999999995</v>
      </c>
    </row>
    <row r="8491" spans="1:15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>
        <f t="shared" si="264"/>
        <v>36.4</v>
      </c>
      <c r="O8491" s="1">
        <f t="shared" si="265"/>
        <v>0.5</v>
      </c>
    </row>
    <row r="8492" spans="1:15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>
        <f t="shared" si="264"/>
        <v>18.690000000000001</v>
      </c>
      <c r="O8492" s="1">
        <f t="shared" si="265"/>
        <v>0.37999999999999995</v>
      </c>
    </row>
    <row r="8493" spans="1:15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>
        <f t="shared" si="264"/>
        <v>5.94</v>
      </c>
      <c r="O8493" s="1">
        <f t="shared" si="265"/>
        <v>0.02</v>
      </c>
    </row>
    <row r="8494" spans="1:15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>
        <f t="shared" si="264"/>
        <v>60.735999999999997</v>
      </c>
      <c r="O8494" s="1">
        <f t="shared" si="265"/>
        <v>0.33750000000000002</v>
      </c>
    </row>
    <row r="8495" spans="1:15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>
        <f t="shared" si="264"/>
        <v>479.976</v>
      </c>
      <c r="O8495" s="1">
        <f t="shared" si="265"/>
        <v>0.33749999999999997</v>
      </c>
    </row>
    <row r="8496" spans="1:15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>
        <f t="shared" si="264"/>
        <v>6.08</v>
      </c>
      <c r="O8496" s="1">
        <f t="shared" si="265"/>
        <v>-1.7</v>
      </c>
    </row>
    <row r="8497" spans="1:15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>
        <f t="shared" si="264"/>
        <v>165.6</v>
      </c>
      <c r="O8497" s="1">
        <f t="shared" si="265"/>
        <v>-3.7499999999999999E-2</v>
      </c>
    </row>
    <row r="8498" spans="1:15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>
        <f t="shared" si="264"/>
        <v>59.52</v>
      </c>
      <c r="O8498" s="1">
        <f t="shared" si="265"/>
        <v>0.25999999999999995</v>
      </c>
    </row>
    <row r="8499" spans="1:15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>
        <f t="shared" si="264"/>
        <v>479.97</v>
      </c>
      <c r="O8499" s="1">
        <f t="shared" si="265"/>
        <v>0.37</v>
      </c>
    </row>
    <row r="8500" spans="1:15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>
        <f t="shared" si="264"/>
        <v>18.62</v>
      </c>
      <c r="O8500" s="1">
        <f t="shared" si="265"/>
        <v>0.28999999999999998</v>
      </c>
    </row>
    <row r="8501" spans="1:15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>
        <f t="shared" si="264"/>
        <v>49.631999999999998</v>
      </c>
      <c r="O8501" s="1">
        <f t="shared" si="265"/>
        <v>0.33750000000000002</v>
      </c>
    </row>
    <row r="8502" spans="1:15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>
        <f t="shared" si="264"/>
        <v>97.82</v>
      </c>
      <c r="O8502" s="1">
        <f t="shared" si="265"/>
        <v>0.47000000000000003</v>
      </c>
    </row>
    <row r="8503" spans="1:15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>
        <f t="shared" si="264"/>
        <v>15.984</v>
      </c>
      <c r="O8503" s="1">
        <f t="shared" si="265"/>
        <v>7.5000000000000011E-2</v>
      </c>
    </row>
    <row r="8504" spans="1:15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>
        <f t="shared" si="264"/>
        <v>184.75200000000001</v>
      </c>
      <c r="O8504" s="1">
        <f t="shared" si="265"/>
        <v>-0.1125</v>
      </c>
    </row>
    <row r="8505" spans="1:15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>
        <f t="shared" si="264"/>
        <v>12.96</v>
      </c>
      <c r="O8505" s="1">
        <f t="shared" si="265"/>
        <v>0.47999999999999993</v>
      </c>
    </row>
    <row r="8506" spans="1:15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>
        <f t="shared" si="264"/>
        <v>366.74400000000003</v>
      </c>
      <c r="O8506" s="1">
        <f t="shared" si="265"/>
        <v>-0.3</v>
      </c>
    </row>
    <row r="8507" spans="1:15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>
        <f t="shared" si="264"/>
        <v>8.8559999999999999</v>
      </c>
      <c r="O8507" s="1">
        <f t="shared" si="265"/>
        <v>-1.6</v>
      </c>
    </row>
    <row r="8508" spans="1:15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>
        <f t="shared" si="264"/>
        <v>27.96</v>
      </c>
      <c r="O8508" s="1">
        <f t="shared" si="265"/>
        <v>0.3</v>
      </c>
    </row>
    <row r="8509" spans="1:15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>
        <f t="shared" si="264"/>
        <v>146.352</v>
      </c>
      <c r="O8509" s="1">
        <f t="shared" si="265"/>
        <v>0.33749999999999997</v>
      </c>
    </row>
    <row r="8510" spans="1:15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>
        <f t="shared" si="264"/>
        <v>175.23</v>
      </c>
      <c r="O8510" s="1">
        <f t="shared" si="265"/>
        <v>0.35000000000000003</v>
      </c>
    </row>
    <row r="8511" spans="1:15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>
        <f t="shared" si="264"/>
        <v>125.99</v>
      </c>
      <c r="O8511" s="1">
        <f t="shared" si="265"/>
        <v>0.25</v>
      </c>
    </row>
    <row r="8512" spans="1:15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>
        <f t="shared" si="264"/>
        <v>23</v>
      </c>
      <c r="O8512" s="1">
        <f t="shared" si="265"/>
        <v>0.45</v>
      </c>
    </row>
    <row r="8513" spans="1:15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>
        <f t="shared" si="264"/>
        <v>25.584</v>
      </c>
      <c r="O8513" s="1">
        <f t="shared" si="265"/>
        <v>0.35</v>
      </c>
    </row>
    <row r="8514" spans="1:15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>
        <f t="shared" si="264"/>
        <v>73.784000000000006</v>
      </c>
      <c r="O8514" s="1">
        <f t="shared" si="265"/>
        <v>-1.05</v>
      </c>
    </row>
    <row r="8515" spans="1:15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>
        <f t="shared" ref="N8515:N8578" si="266">J8515</f>
        <v>20.736000000000001</v>
      </c>
      <c r="O8515" s="1">
        <f t="shared" ref="O8515:O8578" si="267">M8515/J8515</f>
        <v>0.35</v>
      </c>
    </row>
    <row r="8516" spans="1:15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>
        <f t="shared" si="266"/>
        <v>17.52</v>
      </c>
      <c r="O8516" s="1">
        <f t="shared" si="267"/>
        <v>0.47000000000000008</v>
      </c>
    </row>
    <row r="8517" spans="1:15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>
        <f t="shared" si="266"/>
        <v>35.76</v>
      </c>
      <c r="O8517" s="1">
        <f t="shared" si="267"/>
        <v>0.28000000000000003</v>
      </c>
    </row>
    <row r="8518" spans="1:15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>
        <f t="shared" si="266"/>
        <v>3.64</v>
      </c>
      <c r="O8518" s="1">
        <f t="shared" si="267"/>
        <v>0.27</v>
      </c>
    </row>
    <row r="8519" spans="1:15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>
        <f t="shared" si="266"/>
        <v>30.335999999999999</v>
      </c>
      <c r="O8519" s="1">
        <f t="shared" si="267"/>
        <v>-0.57500000000000007</v>
      </c>
    </row>
    <row r="8520" spans="1:15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>
        <f t="shared" si="266"/>
        <v>12.99</v>
      </c>
      <c r="O8520" s="1">
        <f t="shared" si="267"/>
        <v>0.12</v>
      </c>
    </row>
    <row r="8521" spans="1:15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>
        <f t="shared" si="266"/>
        <v>182.22</v>
      </c>
      <c r="O8521" s="1">
        <f t="shared" si="267"/>
        <v>0.25</v>
      </c>
    </row>
    <row r="8522" spans="1:15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>
        <f t="shared" si="266"/>
        <v>302.94</v>
      </c>
      <c r="O8522" s="1">
        <f t="shared" si="267"/>
        <v>6.0000000000000005E-2</v>
      </c>
    </row>
    <row r="8523" spans="1:15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>
        <f t="shared" si="266"/>
        <v>54.991999999999997</v>
      </c>
      <c r="O8523" s="1">
        <f t="shared" si="267"/>
        <v>0.16250000000000001</v>
      </c>
    </row>
    <row r="8524" spans="1:15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>
        <f t="shared" si="266"/>
        <v>12.99</v>
      </c>
      <c r="O8524" s="1">
        <f t="shared" si="267"/>
        <v>1.9999999999999997E-2</v>
      </c>
    </row>
    <row r="8525" spans="1:15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>
        <f t="shared" si="266"/>
        <v>55.86</v>
      </c>
      <c r="O8525" s="1">
        <f t="shared" si="267"/>
        <v>0.5</v>
      </c>
    </row>
    <row r="8526" spans="1:15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>
        <f t="shared" si="266"/>
        <v>44.375999999999998</v>
      </c>
      <c r="O8526" s="1">
        <f t="shared" si="267"/>
        <v>-0.16666666666666669</v>
      </c>
    </row>
    <row r="8527" spans="1:15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>
        <f t="shared" si="266"/>
        <v>51.264000000000003</v>
      </c>
      <c r="O8527" s="1">
        <f t="shared" si="267"/>
        <v>0.15</v>
      </c>
    </row>
    <row r="8528" spans="1:15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>
        <f t="shared" si="266"/>
        <v>5.1929999999999996</v>
      </c>
      <c r="O8528" s="1">
        <f t="shared" si="267"/>
        <v>-0.66666666666666674</v>
      </c>
    </row>
    <row r="8529" spans="1:15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>
        <f t="shared" si="266"/>
        <v>159.98400000000001</v>
      </c>
      <c r="O8529" s="1">
        <f t="shared" si="267"/>
        <v>0.27500000000000002</v>
      </c>
    </row>
    <row r="8530" spans="1:15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>
        <f t="shared" si="266"/>
        <v>54.223999999999997</v>
      </c>
      <c r="O8530" s="1">
        <f t="shared" si="267"/>
        <v>6.25E-2</v>
      </c>
    </row>
    <row r="8531" spans="1:15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>
        <f t="shared" si="266"/>
        <v>241.42400000000001</v>
      </c>
      <c r="O8531" s="1">
        <f t="shared" si="267"/>
        <v>-0.15</v>
      </c>
    </row>
    <row r="8532" spans="1:15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>
        <f t="shared" si="266"/>
        <v>33.36</v>
      </c>
      <c r="O8532" s="1">
        <f t="shared" si="267"/>
        <v>0.5</v>
      </c>
    </row>
    <row r="8533" spans="1:15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>
        <f t="shared" si="266"/>
        <v>13.76</v>
      </c>
      <c r="O8533" s="1">
        <f t="shared" si="267"/>
        <v>0.46</v>
      </c>
    </row>
    <row r="8534" spans="1:15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>
        <f t="shared" si="266"/>
        <v>496.86</v>
      </c>
      <c r="O8534" s="1">
        <f t="shared" si="267"/>
        <v>4.9999999999999996E-2</v>
      </c>
    </row>
    <row r="8535" spans="1:15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>
        <f t="shared" si="266"/>
        <v>389.97</v>
      </c>
      <c r="O8535" s="1">
        <f t="shared" si="267"/>
        <v>8.9999999999999983E-2</v>
      </c>
    </row>
    <row r="8536" spans="1:15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>
        <f t="shared" si="266"/>
        <v>9.82</v>
      </c>
      <c r="O8536" s="1">
        <f t="shared" si="267"/>
        <v>0.49</v>
      </c>
    </row>
    <row r="8537" spans="1:15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>
        <f t="shared" si="266"/>
        <v>56.4</v>
      </c>
      <c r="O8537" s="1">
        <f t="shared" si="267"/>
        <v>0.06</v>
      </c>
    </row>
    <row r="8538" spans="1:15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>
        <f t="shared" si="266"/>
        <v>18.312000000000001</v>
      </c>
      <c r="O8538" s="1">
        <f t="shared" si="267"/>
        <v>-0.66666666666666663</v>
      </c>
    </row>
    <row r="8539" spans="1:15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>
        <f t="shared" si="266"/>
        <v>25.92</v>
      </c>
      <c r="O8539" s="1">
        <f t="shared" si="267"/>
        <v>0.34999999999999992</v>
      </c>
    </row>
    <row r="8540" spans="1:15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>
        <f t="shared" si="266"/>
        <v>8.016</v>
      </c>
      <c r="O8540" s="1">
        <f t="shared" si="267"/>
        <v>0.125</v>
      </c>
    </row>
    <row r="8541" spans="1:15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>
        <f t="shared" si="266"/>
        <v>479.98399999999998</v>
      </c>
      <c r="O8541" s="1">
        <f t="shared" si="267"/>
        <v>0.125</v>
      </c>
    </row>
    <row r="8542" spans="1:15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>
        <f t="shared" si="266"/>
        <v>30.84</v>
      </c>
      <c r="O8542" s="1">
        <f t="shared" si="267"/>
        <v>0.3125</v>
      </c>
    </row>
    <row r="8543" spans="1:15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>
        <f t="shared" si="266"/>
        <v>33.567999999999998</v>
      </c>
      <c r="O8543" s="1">
        <f t="shared" si="267"/>
        <v>0.05</v>
      </c>
    </row>
    <row r="8544" spans="1:15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>
        <f t="shared" si="266"/>
        <v>422.625</v>
      </c>
      <c r="O8544" s="1">
        <f t="shared" si="267"/>
        <v>0</v>
      </c>
    </row>
    <row r="8545" spans="1:15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>
        <f t="shared" si="266"/>
        <v>199.98</v>
      </c>
      <c r="O8545" s="1">
        <f t="shared" si="267"/>
        <v>0.42000000000000004</v>
      </c>
    </row>
    <row r="8546" spans="1:15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>
        <f t="shared" si="266"/>
        <v>20.239999999999998</v>
      </c>
      <c r="O8546" s="1">
        <f t="shared" si="267"/>
        <v>0.43000000000000005</v>
      </c>
    </row>
    <row r="8547" spans="1:15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>
        <f t="shared" si="266"/>
        <v>39.92</v>
      </c>
      <c r="O8547" s="1">
        <f t="shared" si="267"/>
        <v>0.27999999999999997</v>
      </c>
    </row>
    <row r="8548" spans="1:15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>
        <f t="shared" si="266"/>
        <v>32.54</v>
      </c>
      <c r="O8548" s="1">
        <f t="shared" si="267"/>
        <v>0.49</v>
      </c>
    </row>
    <row r="8549" spans="1:15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>
        <f t="shared" si="266"/>
        <v>39</v>
      </c>
      <c r="O8549" s="1">
        <f t="shared" si="267"/>
        <v>0.45</v>
      </c>
    </row>
    <row r="8550" spans="1:15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>
        <f t="shared" si="266"/>
        <v>12.6</v>
      </c>
      <c r="O8550" s="1">
        <f t="shared" si="267"/>
        <v>0.48000000000000004</v>
      </c>
    </row>
    <row r="8551" spans="1:15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>
        <f t="shared" si="266"/>
        <v>24.64</v>
      </c>
      <c r="O8551" s="1">
        <f t="shared" si="267"/>
        <v>0.16249999999999998</v>
      </c>
    </row>
    <row r="8552" spans="1:15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>
        <f t="shared" si="266"/>
        <v>6.2640000000000002</v>
      </c>
      <c r="O8552" s="1">
        <f t="shared" si="267"/>
        <v>0.32500000000000001</v>
      </c>
    </row>
    <row r="8553" spans="1:15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>
        <f t="shared" si="266"/>
        <v>14.432</v>
      </c>
      <c r="O8553" s="1">
        <f t="shared" si="267"/>
        <v>0.23749999999999999</v>
      </c>
    </row>
    <row r="8554" spans="1:15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>
        <f t="shared" si="266"/>
        <v>719.976</v>
      </c>
      <c r="O8554" s="1">
        <f t="shared" si="267"/>
        <v>0.1875</v>
      </c>
    </row>
    <row r="8555" spans="1:15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>
        <f t="shared" si="266"/>
        <v>239.92</v>
      </c>
      <c r="O8555" s="1">
        <f t="shared" si="267"/>
        <v>0.1</v>
      </c>
    </row>
    <row r="8556" spans="1:15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>
        <f t="shared" si="266"/>
        <v>1056.8599999999999</v>
      </c>
      <c r="O8556" s="1">
        <f t="shared" si="267"/>
        <v>0.15000000000000002</v>
      </c>
    </row>
    <row r="8557" spans="1:15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>
        <f t="shared" si="266"/>
        <v>447.94400000000002</v>
      </c>
      <c r="O8557" s="1">
        <f t="shared" si="267"/>
        <v>0.2</v>
      </c>
    </row>
    <row r="8558" spans="1:15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>
        <f t="shared" si="266"/>
        <v>150.40799999999999</v>
      </c>
      <c r="O8558" s="1">
        <f t="shared" si="267"/>
        <v>-0.22500000000000001</v>
      </c>
    </row>
    <row r="8559" spans="1:15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>
        <f t="shared" si="266"/>
        <v>453.57600000000002</v>
      </c>
      <c r="O8559" s="1">
        <f t="shared" si="267"/>
        <v>8.7499999999999994E-2</v>
      </c>
    </row>
    <row r="8560" spans="1:15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>
        <f t="shared" si="266"/>
        <v>45.36</v>
      </c>
      <c r="O8560" s="1">
        <f t="shared" si="267"/>
        <v>0.32500000000000001</v>
      </c>
    </row>
    <row r="8561" spans="1:15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>
        <f t="shared" si="266"/>
        <v>287.88</v>
      </c>
      <c r="O8561" s="1">
        <f t="shared" si="267"/>
        <v>0.125</v>
      </c>
    </row>
    <row r="8562" spans="1:15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>
        <f t="shared" si="266"/>
        <v>131.88</v>
      </c>
      <c r="O8562" s="1">
        <f t="shared" si="267"/>
        <v>0.1125</v>
      </c>
    </row>
    <row r="8563" spans="1:15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>
        <f t="shared" si="266"/>
        <v>2.3279999999999998</v>
      </c>
      <c r="O8563" s="1">
        <f t="shared" si="267"/>
        <v>-0.32500000000000007</v>
      </c>
    </row>
    <row r="8564" spans="1:15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>
        <f t="shared" si="266"/>
        <v>1454.9</v>
      </c>
      <c r="O8564" s="1">
        <f t="shared" si="267"/>
        <v>0.26</v>
      </c>
    </row>
    <row r="8565" spans="1:15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>
        <f t="shared" si="266"/>
        <v>4.8419999999999996</v>
      </c>
      <c r="O8565" s="1">
        <f t="shared" si="267"/>
        <v>-0.73333333333333339</v>
      </c>
    </row>
    <row r="8566" spans="1:15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>
        <f t="shared" si="266"/>
        <v>220.70400000000001</v>
      </c>
      <c r="O8566" s="1">
        <f t="shared" si="267"/>
        <v>-3.7499999999999999E-2</v>
      </c>
    </row>
    <row r="8567" spans="1:15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>
        <f t="shared" si="266"/>
        <v>67.176000000000002</v>
      </c>
      <c r="O8567" s="1">
        <f t="shared" si="267"/>
        <v>9.9999999999999992E-2</v>
      </c>
    </row>
    <row r="8568" spans="1:15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>
        <f t="shared" si="266"/>
        <v>15.231999999999999</v>
      </c>
      <c r="O8568" s="1">
        <f t="shared" si="267"/>
        <v>0.36250000000000004</v>
      </c>
    </row>
    <row r="8569" spans="1:15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>
        <f t="shared" si="266"/>
        <v>31.103999999999999</v>
      </c>
      <c r="O8569" s="1">
        <f t="shared" si="267"/>
        <v>0.35000000000000003</v>
      </c>
    </row>
    <row r="8570" spans="1:15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>
        <f t="shared" si="266"/>
        <v>968.74400000000003</v>
      </c>
      <c r="O8570" s="1">
        <f t="shared" si="267"/>
        <v>0.32499999999999996</v>
      </c>
    </row>
    <row r="8571" spans="1:15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>
        <f t="shared" si="266"/>
        <v>222.352</v>
      </c>
      <c r="O8571" s="1">
        <f t="shared" si="267"/>
        <v>0.35</v>
      </c>
    </row>
    <row r="8572" spans="1:15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>
        <f t="shared" si="266"/>
        <v>479.98399999999998</v>
      </c>
      <c r="O8572" s="1">
        <f t="shared" si="267"/>
        <v>0.1875</v>
      </c>
    </row>
    <row r="8573" spans="1:15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>
        <f t="shared" si="266"/>
        <v>10.272</v>
      </c>
      <c r="O8573" s="1">
        <f t="shared" si="267"/>
        <v>0.3125</v>
      </c>
    </row>
    <row r="8574" spans="1:15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>
        <f t="shared" si="266"/>
        <v>998.85</v>
      </c>
      <c r="O8574" s="1">
        <f t="shared" si="267"/>
        <v>-0.2</v>
      </c>
    </row>
    <row r="8575" spans="1:15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>
        <f t="shared" si="266"/>
        <v>24.56</v>
      </c>
      <c r="O8575" s="1">
        <f t="shared" si="267"/>
        <v>0.47000000000000003</v>
      </c>
    </row>
    <row r="8576" spans="1:15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>
        <f t="shared" si="266"/>
        <v>5.67</v>
      </c>
      <c r="O8576" s="1">
        <f t="shared" si="267"/>
        <v>0.02</v>
      </c>
    </row>
    <row r="8577" spans="1:15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>
        <f t="shared" si="266"/>
        <v>14.336</v>
      </c>
      <c r="O8577" s="1">
        <f t="shared" si="267"/>
        <v>6.25E-2</v>
      </c>
    </row>
    <row r="8578" spans="1:15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>
        <f t="shared" si="266"/>
        <v>102.3</v>
      </c>
      <c r="O8578" s="1">
        <f t="shared" si="267"/>
        <v>0.26</v>
      </c>
    </row>
    <row r="8579" spans="1:15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>
        <f t="shared" ref="N8579:N8642" si="268">J8579</f>
        <v>607.52</v>
      </c>
      <c r="O8579" s="1">
        <f t="shared" ref="O8579:O8642" si="269">M8579/J8579</f>
        <v>0.16</v>
      </c>
    </row>
    <row r="8580" spans="1:15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>
        <f t="shared" si="268"/>
        <v>31.16</v>
      </c>
      <c r="O8580" s="1">
        <f t="shared" si="269"/>
        <v>0.25</v>
      </c>
    </row>
    <row r="8581" spans="1:15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>
        <f t="shared" si="268"/>
        <v>2.61</v>
      </c>
      <c r="O8581" s="1">
        <f t="shared" si="269"/>
        <v>0.45999999999999996</v>
      </c>
    </row>
    <row r="8582" spans="1:15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>
        <f t="shared" si="268"/>
        <v>10.332000000000001</v>
      </c>
      <c r="O8582" s="1">
        <f t="shared" si="269"/>
        <v>-0.57499999999999996</v>
      </c>
    </row>
    <row r="8583" spans="1:15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>
        <f t="shared" si="268"/>
        <v>10.368</v>
      </c>
      <c r="O8583" s="1">
        <f t="shared" si="269"/>
        <v>0.35</v>
      </c>
    </row>
    <row r="8584" spans="1:15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>
        <f t="shared" si="268"/>
        <v>20.783999999999999</v>
      </c>
      <c r="O8584" s="1">
        <f t="shared" si="269"/>
        <v>-0.17500000000000002</v>
      </c>
    </row>
    <row r="8585" spans="1:15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>
        <f t="shared" si="268"/>
        <v>66.959999999999994</v>
      </c>
      <c r="O8585" s="1">
        <f t="shared" si="269"/>
        <v>-0.2</v>
      </c>
    </row>
    <row r="8586" spans="1:15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>
        <f t="shared" si="268"/>
        <v>17.248000000000001</v>
      </c>
      <c r="O8586" s="1">
        <f t="shared" si="269"/>
        <v>0.35</v>
      </c>
    </row>
    <row r="8587" spans="1:15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>
        <f t="shared" si="268"/>
        <v>11.087999999999999</v>
      </c>
      <c r="O8587" s="1">
        <f t="shared" si="269"/>
        <v>-0.73333333333333339</v>
      </c>
    </row>
    <row r="8588" spans="1:15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>
        <f t="shared" si="268"/>
        <v>1287.45</v>
      </c>
      <c r="O8588" s="1">
        <f t="shared" si="269"/>
        <v>0.19</v>
      </c>
    </row>
    <row r="8589" spans="1:15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>
        <f t="shared" si="268"/>
        <v>168.1</v>
      </c>
      <c r="O8589" s="1">
        <f t="shared" si="269"/>
        <v>0.26</v>
      </c>
    </row>
    <row r="8590" spans="1:15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>
        <f t="shared" si="268"/>
        <v>51.968000000000004</v>
      </c>
      <c r="O8590" s="1">
        <f t="shared" si="269"/>
        <v>-0.19999999999999998</v>
      </c>
    </row>
    <row r="8591" spans="1:15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>
        <f t="shared" si="268"/>
        <v>4.7679999999999998</v>
      </c>
      <c r="O8591" s="1">
        <f t="shared" si="269"/>
        <v>0.1</v>
      </c>
    </row>
    <row r="8592" spans="1:15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>
        <f t="shared" si="268"/>
        <v>7.98</v>
      </c>
      <c r="O8592" s="1">
        <f t="shared" si="269"/>
        <v>0.49</v>
      </c>
    </row>
    <row r="8593" spans="1:15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>
        <f t="shared" si="268"/>
        <v>18.687999999999999</v>
      </c>
      <c r="O8593" s="1">
        <f t="shared" si="269"/>
        <v>0.375</v>
      </c>
    </row>
    <row r="8594" spans="1:15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>
        <f t="shared" si="268"/>
        <v>11.664</v>
      </c>
      <c r="O8594" s="1">
        <f t="shared" si="269"/>
        <v>0.28750000000000003</v>
      </c>
    </row>
    <row r="8595" spans="1:15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>
        <f t="shared" si="268"/>
        <v>191.976</v>
      </c>
      <c r="O8595" s="1">
        <f t="shared" si="269"/>
        <v>0.2</v>
      </c>
    </row>
    <row r="8596" spans="1:15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>
        <f t="shared" si="268"/>
        <v>499.16800000000001</v>
      </c>
      <c r="O8596" s="1">
        <f t="shared" si="269"/>
        <v>6.25E-2</v>
      </c>
    </row>
    <row r="8597" spans="1:15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>
        <f t="shared" si="268"/>
        <v>11.88</v>
      </c>
      <c r="O8597" s="1">
        <f t="shared" si="269"/>
        <v>0.44999999999999996</v>
      </c>
    </row>
    <row r="8598" spans="1:15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>
        <f t="shared" si="268"/>
        <v>35.44</v>
      </c>
      <c r="O8598" s="1">
        <f t="shared" si="269"/>
        <v>0.47000000000000003</v>
      </c>
    </row>
    <row r="8599" spans="1:15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>
        <f t="shared" si="268"/>
        <v>67.135999999999996</v>
      </c>
      <c r="O8599" s="1">
        <f t="shared" si="269"/>
        <v>0.375</v>
      </c>
    </row>
    <row r="8600" spans="1:15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>
        <f t="shared" si="268"/>
        <v>4.32</v>
      </c>
      <c r="O8600" s="1">
        <f t="shared" si="269"/>
        <v>0.35</v>
      </c>
    </row>
    <row r="8601" spans="1:15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>
        <f t="shared" si="268"/>
        <v>14.94</v>
      </c>
      <c r="O8601" s="1">
        <f t="shared" si="269"/>
        <v>0.47000000000000003</v>
      </c>
    </row>
    <row r="8602" spans="1:15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>
        <f t="shared" si="268"/>
        <v>40.54</v>
      </c>
      <c r="O8602" s="1">
        <f t="shared" si="269"/>
        <v>0.28000000000000003</v>
      </c>
    </row>
    <row r="8603" spans="1:15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>
        <f t="shared" si="268"/>
        <v>7.3120000000000003</v>
      </c>
      <c r="O8603" s="1">
        <f t="shared" si="269"/>
        <v>0.35000000000000003</v>
      </c>
    </row>
    <row r="8604" spans="1:15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>
        <f t="shared" si="268"/>
        <v>475.94400000000002</v>
      </c>
      <c r="O8604" s="1">
        <f t="shared" si="269"/>
        <v>0.125</v>
      </c>
    </row>
    <row r="8605" spans="1:15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>
        <f t="shared" si="268"/>
        <v>30.08</v>
      </c>
      <c r="O8605" s="1">
        <f t="shared" si="269"/>
        <v>-0.17500000000000002</v>
      </c>
    </row>
    <row r="8606" spans="1:15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>
        <f t="shared" si="268"/>
        <v>165.6</v>
      </c>
      <c r="O8606" s="1">
        <f t="shared" si="269"/>
        <v>-3.7499999999999999E-2</v>
      </c>
    </row>
    <row r="8607" spans="1:15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>
        <f t="shared" si="268"/>
        <v>180.96</v>
      </c>
      <c r="O8607" s="1">
        <f t="shared" si="269"/>
        <v>7.4999999999999997E-2</v>
      </c>
    </row>
    <row r="8608" spans="1:15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>
        <f t="shared" si="268"/>
        <v>23.18</v>
      </c>
      <c r="O8608" s="1">
        <f t="shared" si="269"/>
        <v>0.33</v>
      </c>
    </row>
    <row r="8609" spans="1:15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>
        <f t="shared" si="268"/>
        <v>56.96</v>
      </c>
      <c r="O8609" s="1">
        <f t="shared" si="269"/>
        <v>0.37</v>
      </c>
    </row>
    <row r="8610" spans="1:15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>
        <f t="shared" si="268"/>
        <v>15.56</v>
      </c>
      <c r="O8610" s="1">
        <f t="shared" si="269"/>
        <v>0.26</v>
      </c>
    </row>
    <row r="8611" spans="1:15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>
        <f t="shared" si="268"/>
        <v>353.56799999999998</v>
      </c>
      <c r="O8611" s="1">
        <f t="shared" si="269"/>
        <v>-0.125</v>
      </c>
    </row>
    <row r="8612" spans="1:15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>
        <f t="shared" si="268"/>
        <v>13.96</v>
      </c>
      <c r="O8612" s="1">
        <f t="shared" si="269"/>
        <v>0.48</v>
      </c>
    </row>
    <row r="8613" spans="1:15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>
        <f t="shared" si="268"/>
        <v>82.95</v>
      </c>
      <c r="O8613" s="1">
        <f t="shared" si="269"/>
        <v>0.35</v>
      </c>
    </row>
    <row r="8614" spans="1:15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>
        <f t="shared" si="268"/>
        <v>39.68</v>
      </c>
      <c r="O8614" s="1">
        <f t="shared" si="269"/>
        <v>0.26</v>
      </c>
    </row>
    <row r="8615" spans="1:15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>
        <f t="shared" si="268"/>
        <v>479.97</v>
      </c>
      <c r="O8615" s="1">
        <f t="shared" si="269"/>
        <v>0.37</v>
      </c>
    </row>
    <row r="8616" spans="1:15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>
        <f t="shared" si="268"/>
        <v>7.38</v>
      </c>
      <c r="O8616" s="1">
        <f t="shared" si="269"/>
        <v>0.47</v>
      </c>
    </row>
    <row r="8617" spans="1:15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>
        <f t="shared" si="268"/>
        <v>14.256</v>
      </c>
      <c r="O8617" s="1">
        <f t="shared" si="269"/>
        <v>0.3125</v>
      </c>
    </row>
    <row r="8618" spans="1:15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>
        <f t="shared" si="268"/>
        <v>81.98</v>
      </c>
      <c r="O8618" s="1">
        <f t="shared" si="269"/>
        <v>0.49</v>
      </c>
    </row>
    <row r="8619" spans="1:15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>
        <f t="shared" si="268"/>
        <v>39.624000000000002</v>
      </c>
      <c r="O8619" s="1">
        <f t="shared" si="269"/>
        <v>0.35</v>
      </c>
    </row>
    <row r="8620" spans="1:15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>
        <f t="shared" si="268"/>
        <v>399.67200000000003</v>
      </c>
      <c r="O8620" s="1">
        <f t="shared" si="269"/>
        <v>-3.7499999999999999E-2</v>
      </c>
    </row>
    <row r="8621" spans="1:15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>
        <f t="shared" si="268"/>
        <v>65.12</v>
      </c>
      <c r="O8621" s="1">
        <f t="shared" si="269"/>
        <v>0.26</v>
      </c>
    </row>
    <row r="8622" spans="1:15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>
        <f t="shared" si="268"/>
        <v>30.56</v>
      </c>
      <c r="O8622" s="1">
        <f t="shared" si="269"/>
        <v>-0.65</v>
      </c>
    </row>
    <row r="8623" spans="1:15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>
        <f t="shared" si="268"/>
        <v>20.768000000000001</v>
      </c>
      <c r="O8623" s="1">
        <f t="shared" si="269"/>
        <v>0.11249999999999999</v>
      </c>
    </row>
    <row r="8624" spans="1:15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>
        <f t="shared" si="268"/>
        <v>39.808</v>
      </c>
      <c r="O8624" s="1">
        <f t="shared" si="269"/>
        <v>9.9999999999999992E-2</v>
      </c>
    </row>
    <row r="8625" spans="1:15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>
        <f t="shared" si="268"/>
        <v>121.104</v>
      </c>
      <c r="O8625" s="1">
        <f t="shared" si="269"/>
        <v>-0.83333333333333337</v>
      </c>
    </row>
    <row r="8626" spans="1:15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>
        <f t="shared" si="268"/>
        <v>111.96</v>
      </c>
      <c r="O8626" s="1">
        <f t="shared" si="269"/>
        <v>-1.2500000000000001E-2</v>
      </c>
    </row>
    <row r="8627" spans="1:15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>
        <f t="shared" si="268"/>
        <v>15.696</v>
      </c>
      <c r="O8627" s="1">
        <f t="shared" si="269"/>
        <v>0.32500000000000001</v>
      </c>
    </row>
    <row r="8628" spans="1:15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>
        <f t="shared" si="268"/>
        <v>70.260000000000005</v>
      </c>
      <c r="O8628" s="1">
        <f t="shared" si="269"/>
        <v>0.26999999999999996</v>
      </c>
    </row>
    <row r="8629" spans="1:15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>
        <f t="shared" si="268"/>
        <v>90</v>
      </c>
      <c r="O8629" s="1">
        <f t="shared" si="269"/>
        <v>0.18</v>
      </c>
    </row>
    <row r="8630" spans="1:15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>
        <f t="shared" si="268"/>
        <v>6.0960000000000001</v>
      </c>
      <c r="O8630" s="1">
        <f t="shared" si="269"/>
        <v>0.33749999999999997</v>
      </c>
    </row>
    <row r="8631" spans="1:15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>
        <f t="shared" si="268"/>
        <v>481.17599999999999</v>
      </c>
      <c r="O8631" s="1">
        <f t="shared" si="269"/>
        <v>-0.25</v>
      </c>
    </row>
    <row r="8632" spans="1:15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>
        <f t="shared" si="268"/>
        <v>7.24</v>
      </c>
      <c r="O8632" s="1">
        <f t="shared" si="269"/>
        <v>0.33</v>
      </c>
    </row>
    <row r="8633" spans="1:15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>
        <f t="shared" si="268"/>
        <v>177.45</v>
      </c>
      <c r="O8633" s="1">
        <f t="shared" si="269"/>
        <v>-0.44000000000000006</v>
      </c>
    </row>
    <row r="8634" spans="1:15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>
        <f t="shared" si="268"/>
        <v>1369.7639999999999</v>
      </c>
      <c r="O8634" s="1">
        <f t="shared" si="269"/>
        <v>-0.66666666666666674</v>
      </c>
    </row>
    <row r="8635" spans="1:15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>
        <f t="shared" si="268"/>
        <v>9.48</v>
      </c>
      <c r="O8635" s="1">
        <f t="shared" si="269"/>
        <v>7.4999999999999997E-2</v>
      </c>
    </row>
    <row r="8636" spans="1:15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>
        <f t="shared" si="268"/>
        <v>130.97999999999999</v>
      </c>
      <c r="O8636" s="1">
        <f t="shared" si="269"/>
        <v>-0.68</v>
      </c>
    </row>
    <row r="8637" spans="1:15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>
        <f t="shared" si="268"/>
        <v>174.95</v>
      </c>
      <c r="O8637" s="1">
        <f t="shared" si="269"/>
        <v>0.26</v>
      </c>
    </row>
    <row r="8638" spans="1:15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>
        <f t="shared" si="268"/>
        <v>826</v>
      </c>
      <c r="O8638" s="1">
        <f t="shared" si="269"/>
        <v>0.26</v>
      </c>
    </row>
    <row r="8639" spans="1:15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>
        <f t="shared" si="268"/>
        <v>139.58000000000001</v>
      </c>
      <c r="O8639" s="1">
        <f t="shared" si="269"/>
        <v>0.27999999999999997</v>
      </c>
    </row>
    <row r="8640" spans="1:15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>
        <f t="shared" si="268"/>
        <v>399.95</v>
      </c>
      <c r="O8640" s="1">
        <f t="shared" si="269"/>
        <v>0.36</v>
      </c>
    </row>
    <row r="8641" spans="1:15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>
        <f t="shared" si="268"/>
        <v>12.39</v>
      </c>
      <c r="O8641" s="1">
        <f t="shared" si="269"/>
        <v>0.47</v>
      </c>
    </row>
    <row r="8642" spans="1:15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>
        <f t="shared" si="268"/>
        <v>760.98</v>
      </c>
      <c r="O8642" s="1">
        <f t="shared" si="269"/>
        <v>-1.5</v>
      </c>
    </row>
    <row r="8643" spans="1:15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>
        <f t="shared" ref="N8643:N8706" si="270">J8643</f>
        <v>67.86</v>
      </c>
      <c r="O8643" s="1">
        <f t="shared" ref="O8643:O8706" si="271">M8643/J8643</f>
        <v>-0.66666666666666674</v>
      </c>
    </row>
    <row r="8644" spans="1:15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>
        <f t="shared" si="270"/>
        <v>31.504000000000001</v>
      </c>
      <c r="O8644" s="1">
        <f t="shared" si="271"/>
        <v>0.375</v>
      </c>
    </row>
    <row r="8645" spans="1:15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>
        <f t="shared" si="270"/>
        <v>5.04</v>
      </c>
      <c r="O8645" s="1">
        <f t="shared" si="271"/>
        <v>0.32499999999999996</v>
      </c>
    </row>
    <row r="8646" spans="1:15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>
        <f t="shared" si="270"/>
        <v>39.878999999999998</v>
      </c>
      <c r="O8646" s="1">
        <f t="shared" si="271"/>
        <v>-0.73333333333333328</v>
      </c>
    </row>
    <row r="8647" spans="1:15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>
        <f t="shared" si="270"/>
        <v>4.7119999999999997</v>
      </c>
      <c r="O8647" s="1">
        <f t="shared" si="271"/>
        <v>0.3</v>
      </c>
    </row>
    <row r="8648" spans="1:15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>
        <f t="shared" si="270"/>
        <v>194.352</v>
      </c>
      <c r="O8648" s="1">
        <f t="shared" si="271"/>
        <v>9.9999999999999992E-2</v>
      </c>
    </row>
    <row r="8649" spans="1:15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>
        <f t="shared" si="270"/>
        <v>97.424000000000007</v>
      </c>
      <c r="O8649" s="1">
        <f t="shared" si="271"/>
        <v>0.1125</v>
      </c>
    </row>
    <row r="8650" spans="1:15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>
        <f t="shared" si="270"/>
        <v>704.76</v>
      </c>
      <c r="O8650" s="1">
        <f t="shared" si="271"/>
        <v>3.7499999999999999E-2</v>
      </c>
    </row>
    <row r="8651" spans="1:15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>
        <f t="shared" si="270"/>
        <v>27.396000000000001</v>
      </c>
      <c r="O8651" s="1">
        <f t="shared" si="271"/>
        <v>-0.73333333333333328</v>
      </c>
    </row>
    <row r="8652" spans="1:15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>
        <f t="shared" si="270"/>
        <v>5.7</v>
      </c>
      <c r="O8652" s="1">
        <f t="shared" si="271"/>
        <v>0.47</v>
      </c>
    </row>
    <row r="8653" spans="1:15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>
        <f t="shared" si="270"/>
        <v>14.19</v>
      </c>
      <c r="O8653" s="1">
        <f t="shared" si="271"/>
        <v>0.38999999999999996</v>
      </c>
    </row>
    <row r="8654" spans="1:15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>
        <f t="shared" si="270"/>
        <v>7.3</v>
      </c>
      <c r="O8654" s="1">
        <f t="shared" si="271"/>
        <v>0.3</v>
      </c>
    </row>
    <row r="8655" spans="1:15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>
        <f t="shared" si="270"/>
        <v>199.98</v>
      </c>
      <c r="O8655" s="1">
        <f t="shared" si="271"/>
        <v>0.38000000000000006</v>
      </c>
    </row>
    <row r="8656" spans="1:15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>
        <f t="shared" si="270"/>
        <v>144.96</v>
      </c>
      <c r="O8656" s="1">
        <f t="shared" si="271"/>
        <v>0.42</v>
      </c>
    </row>
    <row r="8657" spans="1:15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>
        <f t="shared" si="270"/>
        <v>118</v>
      </c>
      <c r="O8657" s="1">
        <f t="shared" si="271"/>
        <v>0.16999999999999998</v>
      </c>
    </row>
    <row r="8658" spans="1:15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>
        <f t="shared" si="270"/>
        <v>48.94</v>
      </c>
      <c r="O8658" s="1">
        <f t="shared" si="271"/>
        <v>0.5</v>
      </c>
    </row>
    <row r="8659" spans="1:15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>
        <f t="shared" si="270"/>
        <v>22.66</v>
      </c>
      <c r="O8659" s="1">
        <f t="shared" si="271"/>
        <v>0.43</v>
      </c>
    </row>
    <row r="8660" spans="1:15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>
        <f t="shared" si="270"/>
        <v>0.83599999999999997</v>
      </c>
      <c r="O8660" s="1">
        <f t="shared" si="271"/>
        <v>-1.5999999999999999</v>
      </c>
    </row>
    <row r="8661" spans="1:15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>
        <f t="shared" si="270"/>
        <v>30.96</v>
      </c>
      <c r="O8661" s="1">
        <f t="shared" si="271"/>
        <v>0.36249999999999999</v>
      </c>
    </row>
    <row r="8662" spans="1:15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>
        <f t="shared" si="270"/>
        <v>723.92</v>
      </c>
      <c r="O8662" s="1">
        <f t="shared" si="271"/>
        <v>-0.11250000000000002</v>
      </c>
    </row>
    <row r="8663" spans="1:15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>
        <f t="shared" si="270"/>
        <v>21.968</v>
      </c>
      <c r="O8663" s="1">
        <f t="shared" si="271"/>
        <v>-0.72499999999999998</v>
      </c>
    </row>
    <row r="8664" spans="1:15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>
        <f t="shared" si="270"/>
        <v>619.15200000000004</v>
      </c>
      <c r="O8664" s="1">
        <f t="shared" si="271"/>
        <v>0.11249999999999999</v>
      </c>
    </row>
    <row r="8665" spans="1:15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>
        <f t="shared" si="270"/>
        <v>127.904</v>
      </c>
      <c r="O8665" s="1">
        <f t="shared" si="271"/>
        <v>0.32500000000000001</v>
      </c>
    </row>
    <row r="8666" spans="1:15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>
        <f t="shared" si="270"/>
        <v>94.2</v>
      </c>
      <c r="O8666" s="1">
        <f t="shared" si="271"/>
        <v>0.42</v>
      </c>
    </row>
    <row r="8667" spans="1:15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>
        <f t="shared" si="270"/>
        <v>49.5</v>
      </c>
      <c r="O8667" s="1">
        <f t="shared" si="271"/>
        <v>0.27</v>
      </c>
    </row>
    <row r="8668" spans="1:15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>
        <f t="shared" si="270"/>
        <v>16.52</v>
      </c>
      <c r="O8668" s="1">
        <f t="shared" si="271"/>
        <v>9.9999999999999992E-2</v>
      </c>
    </row>
    <row r="8669" spans="1:15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>
        <f t="shared" si="270"/>
        <v>55.36</v>
      </c>
      <c r="O8669" s="1">
        <f t="shared" si="271"/>
        <v>0.35000000000000003</v>
      </c>
    </row>
    <row r="8670" spans="1:15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>
        <f t="shared" si="270"/>
        <v>11.56</v>
      </c>
      <c r="O8670" s="1">
        <f t="shared" si="271"/>
        <v>0.32500000000000001</v>
      </c>
    </row>
    <row r="8671" spans="1:15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>
        <f t="shared" si="270"/>
        <v>17.12</v>
      </c>
      <c r="O8671" s="1">
        <f t="shared" si="271"/>
        <v>0.44999999999999996</v>
      </c>
    </row>
    <row r="8672" spans="1:15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>
        <f t="shared" si="270"/>
        <v>182.352</v>
      </c>
      <c r="O8672" s="1">
        <f t="shared" si="271"/>
        <v>-9.9999999999999992E-2</v>
      </c>
    </row>
    <row r="8673" spans="1:15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>
        <f t="shared" si="270"/>
        <v>118.16</v>
      </c>
      <c r="O8673" s="1">
        <f t="shared" si="271"/>
        <v>-0.21250000000000002</v>
      </c>
    </row>
    <row r="8674" spans="1:15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>
        <f t="shared" si="270"/>
        <v>18.367999999999999</v>
      </c>
      <c r="O8674" s="1">
        <f t="shared" si="271"/>
        <v>0.33750000000000002</v>
      </c>
    </row>
    <row r="8675" spans="1:15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>
        <f t="shared" si="270"/>
        <v>600.55799999999999</v>
      </c>
      <c r="O8675" s="1">
        <f t="shared" si="271"/>
        <v>-1.4285714285714285E-2</v>
      </c>
    </row>
    <row r="8676" spans="1:15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>
        <f t="shared" si="270"/>
        <v>50.351999999999997</v>
      </c>
      <c r="O8676" s="1">
        <f t="shared" si="271"/>
        <v>-0.16250000000000001</v>
      </c>
    </row>
    <row r="8677" spans="1:15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>
        <f t="shared" si="270"/>
        <v>28.032</v>
      </c>
      <c r="O8677" s="1">
        <f t="shared" si="271"/>
        <v>0.125</v>
      </c>
    </row>
    <row r="8678" spans="1:15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>
        <f t="shared" si="270"/>
        <v>7.6920000000000002</v>
      </c>
      <c r="O8678" s="1">
        <f t="shared" si="271"/>
        <v>-0.47500000000000003</v>
      </c>
    </row>
    <row r="8679" spans="1:15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>
        <f t="shared" si="270"/>
        <v>517.40499999999997</v>
      </c>
      <c r="O8679" s="1">
        <f t="shared" si="271"/>
        <v>-0.15714285714285714</v>
      </c>
    </row>
    <row r="8680" spans="1:15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>
        <f t="shared" si="270"/>
        <v>8.6080000000000005</v>
      </c>
      <c r="O8680" s="1">
        <f t="shared" si="271"/>
        <v>-1.5499999999999998</v>
      </c>
    </row>
    <row r="8681" spans="1:15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>
        <f t="shared" si="270"/>
        <v>159.56</v>
      </c>
      <c r="O8681" s="1">
        <f t="shared" si="271"/>
        <v>0.21249999999999999</v>
      </c>
    </row>
    <row r="8682" spans="1:15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>
        <f t="shared" si="270"/>
        <v>2104.5500000000002</v>
      </c>
      <c r="O8682" s="1">
        <f t="shared" si="271"/>
        <v>0.32999999999999996</v>
      </c>
    </row>
    <row r="8683" spans="1:15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>
        <f t="shared" si="270"/>
        <v>40.700000000000003</v>
      </c>
      <c r="O8683" s="1">
        <f t="shared" si="271"/>
        <v>0.28999999999999998</v>
      </c>
    </row>
    <row r="8684" spans="1:15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>
        <f t="shared" si="270"/>
        <v>47.79</v>
      </c>
      <c r="O8684" s="1">
        <f t="shared" si="271"/>
        <v>0.34</v>
      </c>
    </row>
    <row r="8685" spans="1:15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>
        <f t="shared" si="270"/>
        <v>5.16</v>
      </c>
      <c r="O8685" s="1">
        <f t="shared" si="271"/>
        <v>0.25999999999999995</v>
      </c>
    </row>
    <row r="8686" spans="1:15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>
        <f t="shared" si="270"/>
        <v>21.21</v>
      </c>
      <c r="O8686" s="1">
        <f t="shared" si="271"/>
        <v>0.21000000000000002</v>
      </c>
    </row>
    <row r="8687" spans="1:15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>
        <f t="shared" si="270"/>
        <v>96.36</v>
      </c>
      <c r="O8687" s="1">
        <f t="shared" si="271"/>
        <v>0.26</v>
      </c>
    </row>
    <row r="8688" spans="1:15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>
        <f t="shared" si="270"/>
        <v>231.72</v>
      </c>
      <c r="O8688" s="1">
        <f t="shared" si="271"/>
        <v>0.05</v>
      </c>
    </row>
    <row r="8689" spans="1:15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>
        <f t="shared" si="270"/>
        <v>17.899999999999999</v>
      </c>
      <c r="O8689" s="1">
        <f t="shared" si="271"/>
        <v>0.5</v>
      </c>
    </row>
    <row r="8690" spans="1:15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>
        <f t="shared" si="270"/>
        <v>12.48</v>
      </c>
      <c r="O8690" s="1">
        <f t="shared" si="271"/>
        <v>0.44999999999999996</v>
      </c>
    </row>
    <row r="8691" spans="1:15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>
        <f t="shared" si="270"/>
        <v>8.016</v>
      </c>
      <c r="O8691" s="1">
        <f t="shared" si="271"/>
        <v>0.13750000000000001</v>
      </c>
    </row>
    <row r="8692" spans="1:15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>
        <f t="shared" si="270"/>
        <v>259.89600000000002</v>
      </c>
      <c r="O8692" s="1">
        <f t="shared" si="271"/>
        <v>-0.21666666666666665</v>
      </c>
    </row>
    <row r="8693" spans="1:15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>
        <f t="shared" si="270"/>
        <v>247.18799999999999</v>
      </c>
      <c r="O8693" s="1">
        <f t="shared" si="271"/>
        <v>-0.2</v>
      </c>
    </row>
    <row r="8694" spans="1:15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>
        <f t="shared" si="270"/>
        <v>279.95999999999998</v>
      </c>
      <c r="O8694" s="1">
        <f t="shared" si="271"/>
        <v>0.17500000000000002</v>
      </c>
    </row>
    <row r="8695" spans="1:15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>
        <f t="shared" si="270"/>
        <v>450</v>
      </c>
      <c r="O8695" s="1">
        <f t="shared" si="271"/>
        <v>0.36</v>
      </c>
    </row>
    <row r="8696" spans="1:15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>
        <f t="shared" si="270"/>
        <v>19.440000000000001</v>
      </c>
      <c r="O8696" s="1">
        <f t="shared" si="271"/>
        <v>0.49</v>
      </c>
    </row>
    <row r="8697" spans="1:15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>
        <f t="shared" si="270"/>
        <v>300.904</v>
      </c>
      <c r="O8697" s="1">
        <f t="shared" si="271"/>
        <v>3.7499999999999999E-2</v>
      </c>
    </row>
    <row r="8698" spans="1:15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>
        <f t="shared" si="270"/>
        <v>239.976</v>
      </c>
      <c r="O8698" s="1">
        <f t="shared" si="271"/>
        <v>0.1125</v>
      </c>
    </row>
    <row r="8699" spans="1:15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>
        <f t="shared" si="270"/>
        <v>31.167999999999999</v>
      </c>
      <c r="O8699" s="1">
        <f t="shared" si="271"/>
        <v>0.30000000000000004</v>
      </c>
    </row>
    <row r="8700" spans="1:15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>
        <f t="shared" si="270"/>
        <v>120.96</v>
      </c>
      <c r="O8700" s="1">
        <f t="shared" si="271"/>
        <v>-0.23333333333333334</v>
      </c>
    </row>
    <row r="8701" spans="1:15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>
        <f t="shared" si="270"/>
        <v>2239.9360000000001</v>
      </c>
      <c r="O8701" s="1">
        <f t="shared" si="271"/>
        <v>9.9999999999999992E-2</v>
      </c>
    </row>
    <row r="8702" spans="1:15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>
        <f t="shared" si="270"/>
        <v>76.608000000000004</v>
      </c>
      <c r="O8702" s="1">
        <f t="shared" si="271"/>
        <v>8.7499999999999994E-2</v>
      </c>
    </row>
    <row r="8703" spans="1:15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>
        <f t="shared" si="270"/>
        <v>142.77600000000001</v>
      </c>
      <c r="O8703" s="1">
        <f t="shared" si="271"/>
        <v>0.125</v>
      </c>
    </row>
    <row r="8704" spans="1:15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>
        <f t="shared" si="270"/>
        <v>91.36</v>
      </c>
      <c r="O8704" s="1">
        <f t="shared" si="271"/>
        <v>0.32500000000000001</v>
      </c>
    </row>
    <row r="8705" spans="1:15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>
        <f t="shared" si="270"/>
        <v>3.552</v>
      </c>
      <c r="O8705" s="1">
        <f t="shared" si="271"/>
        <v>0.125</v>
      </c>
    </row>
    <row r="8706" spans="1:15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>
        <f t="shared" si="270"/>
        <v>115.136</v>
      </c>
      <c r="O8706" s="1">
        <f t="shared" si="271"/>
        <v>0.1</v>
      </c>
    </row>
    <row r="8707" spans="1:15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>
        <f t="shared" ref="N8707:N8770" si="272">J8707</f>
        <v>4.71</v>
      </c>
      <c r="O8707" s="1">
        <f t="shared" ref="O8707:O8770" si="273">M8707/J8707</f>
        <v>0</v>
      </c>
    </row>
    <row r="8708" spans="1:15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>
        <f t="shared" si="272"/>
        <v>172.76400000000001</v>
      </c>
      <c r="O8708" s="1">
        <f t="shared" si="273"/>
        <v>7.7777777777777779E-2</v>
      </c>
    </row>
    <row r="8709" spans="1:15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>
        <f t="shared" si="272"/>
        <v>3.52</v>
      </c>
      <c r="O8709" s="1">
        <f t="shared" si="273"/>
        <v>0.48</v>
      </c>
    </row>
    <row r="8710" spans="1:15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>
        <f t="shared" si="272"/>
        <v>79.968000000000004</v>
      </c>
      <c r="O8710" s="1">
        <f t="shared" si="273"/>
        <v>-0.22499999999999998</v>
      </c>
    </row>
    <row r="8711" spans="1:15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>
        <f t="shared" si="272"/>
        <v>305.97449999999998</v>
      </c>
      <c r="O8711" s="1">
        <f t="shared" si="273"/>
        <v>8.2352941176470601E-2</v>
      </c>
    </row>
    <row r="8712" spans="1:15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>
        <f t="shared" si="272"/>
        <v>344.91</v>
      </c>
      <c r="O8712" s="1">
        <f t="shared" si="273"/>
        <v>0.03</v>
      </c>
    </row>
    <row r="8713" spans="1:15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>
        <f t="shared" si="272"/>
        <v>626.35199999999998</v>
      </c>
      <c r="O8713" s="1">
        <f t="shared" si="273"/>
        <v>-3.7499999999999999E-2</v>
      </c>
    </row>
    <row r="8714" spans="1:15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>
        <f t="shared" si="272"/>
        <v>359.49900000000002</v>
      </c>
      <c r="O8714" s="1">
        <f t="shared" si="273"/>
        <v>-8.2352941176470573E-2</v>
      </c>
    </row>
    <row r="8715" spans="1:15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>
        <f t="shared" si="272"/>
        <v>71.951999999999998</v>
      </c>
      <c r="O8715" s="1">
        <f t="shared" si="273"/>
        <v>7.4999999999999997E-2</v>
      </c>
    </row>
    <row r="8716" spans="1:15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>
        <f t="shared" si="272"/>
        <v>29.8</v>
      </c>
      <c r="O8716" s="1">
        <f t="shared" si="273"/>
        <v>0.3125</v>
      </c>
    </row>
    <row r="8717" spans="1:15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>
        <f t="shared" si="272"/>
        <v>1.8240000000000001</v>
      </c>
      <c r="O8717" s="1">
        <f t="shared" si="273"/>
        <v>-0.76666666666666672</v>
      </c>
    </row>
    <row r="8718" spans="1:15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>
        <f t="shared" si="272"/>
        <v>64.384</v>
      </c>
      <c r="O8718" s="1">
        <f t="shared" si="273"/>
        <v>-2.5</v>
      </c>
    </row>
    <row r="8719" spans="1:15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>
        <f t="shared" si="272"/>
        <v>6.984</v>
      </c>
      <c r="O8719" s="1">
        <f t="shared" si="273"/>
        <v>-0.65</v>
      </c>
    </row>
    <row r="8720" spans="1:15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>
        <f t="shared" si="272"/>
        <v>11.263999999999999</v>
      </c>
      <c r="O8720" s="1">
        <f t="shared" si="273"/>
        <v>0.35000000000000003</v>
      </c>
    </row>
    <row r="8721" spans="1:15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>
        <f t="shared" si="272"/>
        <v>15.552</v>
      </c>
      <c r="O8721" s="1">
        <f t="shared" si="273"/>
        <v>0.36249999999999999</v>
      </c>
    </row>
    <row r="8722" spans="1:15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>
        <f t="shared" si="272"/>
        <v>379.37200000000001</v>
      </c>
      <c r="O8722" s="1">
        <f t="shared" si="273"/>
        <v>-0.31428571428571428</v>
      </c>
    </row>
    <row r="8723" spans="1:15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>
        <f t="shared" si="272"/>
        <v>67.536000000000001</v>
      </c>
      <c r="O8723" s="1">
        <f t="shared" si="273"/>
        <v>9.9999999999999992E-2</v>
      </c>
    </row>
    <row r="8724" spans="1:15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>
        <f t="shared" si="272"/>
        <v>1.524</v>
      </c>
      <c r="O8724" s="1">
        <f t="shared" si="273"/>
        <v>-1.7499999999999998</v>
      </c>
    </row>
    <row r="8725" spans="1:15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>
        <f t="shared" si="272"/>
        <v>37.408000000000001</v>
      </c>
      <c r="O8725" s="1">
        <f t="shared" si="273"/>
        <v>0.35</v>
      </c>
    </row>
    <row r="8726" spans="1:15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>
        <f t="shared" si="272"/>
        <v>25.344000000000001</v>
      </c>
      <c r="O8726" s="1">
        <f t="shared" si="273"/>
        <v>0.35</v>
      </c>
    </row>
    <row r="8727" spans="1:15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>
        <f t="shared" si="272"/>
        <v>46.2</v>
      </c>
      <c r="O8727" s="1">
        <f t="shared" si="273"/>
        <v>0.45999999999999996</v>
      </c>
    </row>
    <row r="8728" spans="1:15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>
        <f t="shared" si="272"/>
        <v>4.7279999999999998</v>
      </c>
      <c r="O8728" s="1">
        <f t="shared" si="273"/>
        <v>0.15000000000000002</v>
      </c>
    </row>
    <row r="8729" spans="1:15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>
        <f t="shared" si="272"/>
        <v>53.351999999999997</v>
      </c>
      <c r="O8729" s="1">
        <f t="shared" si="273"/>
        <v>0.30000000000000004</v>
      </c>
    </row>
    <row r="8730" spans="1:15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>
        <f t="shared" si="272"/>
        <v>131.10400000000001</v>
      </c>
      <c r="O8730" s="1">
        <f t="shared" si="273"/>
        <v>6.25E-2</v>
      </c>
    </row>
    <row r="8731" spans="1:15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>
        <f t="shared" si="272"/>
        <v>22.512</v>
      </c>
      <c r="O8731" s="1">
        <f t="shared" si="273"/>
        <v>9.9999999999999992E-2</v>
      </c>
    </row>
    <row r="8732" spans="1:15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>
        <f t="shared" si="272"/>
        <v>72.744</v>
      </c>
      <c r="O8732" s="1">
        <f t="shared" si="273"/>
        <v>-0.17499999999999999</v>
      </c>
    </row>
    <row r="8733" spans="1:15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>
        <f t="shared" si="272"/>
        <v>52.59</v>
      </c>
      <c r="O8733" s="1">
        <f t="shared" si="273"/>
        <v>0.3</v>
      </c>
    </row>
    <row r="8734" spans="1:15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>
        <f t="shared" si="272"/>
        <v>19.440000000000001</v>
      </c>
      <c r="O8734" s="1">
        <f t="shared" si="273"/>
        <v>0.48000000000000004</v>
      </c>
    </row>
    <row r="8735" spans="1:15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>
        <f t="shared" si="272"/>
        <v>126.3</v>
      </c>
      <c r="O8735" s="1">
        <f t="shared" si="273"/>
        <v>0.32</v>
      </c>
    </row>
    <row r="8736" spans="1:15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>
        <f t="shared" si="272"/>
        <v>1287.45</v>
      </c>
      <c r="O8736" s="1">
        <f t="shared" si="273"/>
        <v>0.19</v>
      </c>
    </row>
    <row r="8737" spans="1:15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>
        <f t="shared" si="272"/>
        <v>64.959999999999994</v>
      </c>
      <c r="O8737" s="1">
        <f t="shared" si="273"/>
        <v>0.15000000000000002</v>
      </c>
    </row>
    <row r="8738" spans="1:15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>
        <f t="shared" si="272"/>
        <v>535.41</v>
      </c>
      <c r="O8738" s="1">
        <f t="shared" si="273"/>
        <v>0.3</v>
      </c>
    </row>
    <row r="8739" spans="1:15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>
        <f t="shared" si="272"/>
        <v>8.1</v>
      </c>
      <c r="O8739" s="1">
        <f t="shared" si="273"/>
        <v>-0.73333333333333339</v>
      </c>
    </row>
    <row r="8740" spans="1:15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>
        <f t="shared" si="272"/>
        <v>13.247999999999999</v>
      </c>
      <c r="O8740" s="1">
        <f t="shared" si="273"/>
        <v>0.27500000000000002</v>
      </c>
    </row>
    <row r="8741" spans="1:15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>
        <f t="shared" si="272"/>
        <v>83.988</v>
      </c>
      <c r="O8741" s="1">
        <f t="shared" si="273"/>
        <v>-0.25</v>
      </c>
    </row>
    <row r="8742" spans="1:15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>
        <f t="shared" si="272"/>
        <v>73.2</v>
      </c>
      <c r="O8742" s="1">
        <f t="shared" si="273"/>
        <v>0.29000000000000004</v>
      </c>
    </row>
    <row r="8743" spans="1:15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>
        <f t="shared" si="272"/>
        <v>10.74</v>
      </c>
      <c r="O8743" s="1">
        <f t="shared" si="273"/>
        <v>0.48</v>
      </c>
    </row>
    <row r="8744" spans="1:15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>
        <f t="shared" si="272"/>
        <v>11.032</v>
      </c>
      <c r="O8744" s="1">
        <f t="shared" si="273"/>
        <v>0.27499999999999997</v>
      </c>
    </row>
    <row r="8745" spans="1:15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>
        <f t="shared" si="272"/>
        <v>53.04</v>
      </c>
      <c r="O8745" s="1">
        <f t="shared" si="273"/>
        <v>-8.7500000000000008E-2</v>
      </c>
    </row>
    <row r="8746" spans="1:15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>
        <f t="shared" si="272"/>
        <v>17.12</v>
      </c>
      <c r="O8746" s="1">
        <f t="shared" si="273"/>
        <v>0.28999999999999998</v>
      </c>
    </row>
    <row r="8747" spans="1:15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>
        <f t="shared" si="272"/>
        <v>59.94</v>
      </c>
      <c r="O8747" s="1">
        <f t="shared" si="273"/>
        <v>0.47000000000000003</v>
      </c>
    </row>
    <row r="8748" spans="1:15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>
        <f t="shared" si="272"/>
        <v>210.58</v>
      </c>
      <c r="O8748" s="1">
        <f t="shared" si="273"/>
        <v>0.06</v>
      </c>
    </row>
    <row r="8749" spans="1:15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>
        <f t="shared" si="272"/>
        <v>30.96</v>
      </c>
      <c r="O8749" s="1">
        <f t="shared" si="273"/>
        <v>0.32499999999999996</v>
      </c>
    </row>
    <row r="8750" spans="1:15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>
        <f t="shared" si="272"/>
        <v>239.98400000000001</v>
      </c>
      <c r="O8750" s="1">
        <f t="shared" si="273"/>
        <v>0.16249999999999998</v>
      </c>
    </row>
    <row r="8751" spans="1:15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>
        <f t="shared" si="272"/>
        <v>3050.3760000000002</v>
      </c>
      <c r="O8751" s="1">
        <f t="shared" si="273"/>
        <v>0.375</v>
      </c>
    </row>
    <row r="8752" spans="1:15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>
        <f t="shared" si="272"/>
        <v>133.97999999999999</v>
      </c>
      <c r="O8752" s="1">
        <f t="shared" si="273"/>
        <v>0.25</v>
      </c>
    </row>
    <row r="8753" spans="1:15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>
        <f t="shared" si="272"/>
        <v>93.248000000000005</v>
      </c>
      <c r="O8753" s="1">
        <f t="shared" si="273"/>
        <v>0.33749999999999997</v>
      </c>
    </row>
    <row r="8754" spans="1:15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>
        <f t="shared" si="272"/>
        <v>177.48</v>
      </c>
      <c r="O8754" s="1">
        <f t="shared" si="273"/>
        <v>0.1125</v>
      </c>
    </row>
    <row r="8755" spans="1:15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>
        <f t="shared" si="272"/>
        <v>17.712</v>
      </c>
      <c r="O8755" s="1">
        <f t="shared" si="273"/>
        <v>0.33750000000000002</v>
      </c>
    </row>
    <row r="8756" spans="1:15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>
        <f t="shared" si="272"/>
        <v>4.8600000000000003</v>
      </c>
      <c r="O8756" s="1">
        <f t="shared" si="273"/>
        <v>-0.73333333333333328</v>
      </c>
    </row>
    <row r="8757" spans="1:15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>
        <f t="shared" si="272"/>
        <v>6.258</v>
      </c>
      <c r="O8757" s="1">
        <f t="shared" si="273"/>
        <v>-0.83333333333333326</v>
      </c>
    </row>
    <row r="8758" spans="1:15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>
        <f t="shared" si="272"/>
        <v>37.68</v>
      </c>
      <c r="O8758" s="1">
        <f t="shared" si="273"/>
        <v>0.27999999999999997</v>
      </c>
    </row>
    <row r="8759" spans="1:15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>
        <f t="shared" si="272"/>
        <v>51.84</v>
      </c>
      <c r="O8759" s="1">
        <f t="shared" si="273"/>
        <v>0.47999999999999993</v>
      </c>
    </row>
    <row r="8760" spans="1:15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>
        <f t="shared" si="272"/>
        <v>27.42</v>
      </c>
      <c r="O8760" s="1">
        <f t="shared" si="273"/>
        <v>0.34</v>
      </c>
    </row>
    <row r="8761" spans="1:15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>
        <f t="shared" si="272"/>
        <v>5.4</v>
      </c>
      <c r="O8761" s="1">
        <f t="shared" si="273"/>
        <v>0.48</v>
      </c>
    </row>
    <row r="8762" spans="1:15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>
        <f t="shared" si="272"/>
        <v>1270.99</v>
      </c>
      <c r="O8762" s="1">
        <f t="shared" si="273"/>
        <v>0.5</v>
      </c>
    </row>
    <row r="8763" spans="1:15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>
        <f t="shared" si="272"/>
        <v>125.36</v>
      </c>
      <c r="O8763" s="1">
        <f t="shared" si="273"/>
        <v>0.47</v>
      </c>
    </row>
    <row r="8764" spans="1:15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>
        <f t="shared" si="272"/>
        <v>14.03</v>
      </c>
      <c r="O8764" s="1">
        <f t="shared" si="273"/>
        <v>0.28999999999999998</v>
      </c>
    </row>
    <row r="8765" spans="1:15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>
        <f t="shared" si="272"/>
        <v>27.96</v>
      </c>
      <c r="O8765" s="1">
        <f t="shared" si="273"/>
        <v>0.25999999999999995</v>
      </c>
    </row>
    <row r="8766" spans="1:15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>
        <f t="shared" si="272"/>
        <v>5.3440000000000003</v>
      </c>
      <c r="O8766" s="1">
        <f t="shared" si="273"/>
        <v>0.13749999999999998</v>
      </c>
    </row>
    <row r="8767" spans="1:15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>
        <f t="shared" si="272"/>
        <v>1.696</v>
      </c>
      <c r="O8767" s="1">
        <f t="shared" si="273"/>
        <v>-1.5</v>
      </c>
    </row>
    <row r="8768" spans="1:15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>
        <f t="shared" si="272"/>
        <v>24.588000000000001</v>
      </c>
      <c r="O8768" s="1">
        <f t="shared" si="273"/>
        <v>-2.75</v>
      </c>
    </row>
    <row r="8769" spans="1:15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>
        <f t="shared" si="272"/>
        <v>7.98</v>
      </c>
      <c r="O8769" s="1">
        <f t="shared" si="273"/>
        <v>-1.65</v>
      </c>
    </row>
    <row r="8770" spans="1:15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>
        <f t="shared" si="272"/>
        <v>288</v>
      </c>
      <c r="O8770" s="1">
        <f t="shared" si="273"/>
        <v>0.2</v>
      </c>
    </row>
    <row r="8771" spans="1:15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>
        <f t="shared" ref="N8771:N8834" si="274">J8771</f>
        <v>146.952</v>
      </c>
      <c r="O8771" s="1">
        <f t="shared" ref="O8771:O8834" si="275">M8771/J8771</f>
        <v>6.25E-2</v>
      </c>
    </row>
    <row r="8772" spans="1:15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>
        <f t="shared" si="274"/>
        <v>83.135999999999996</v>
      </c>
      <c r="O8772" s="1">
        <f t="shared" si="275"/>
        <v>6.25E-2</v>
      </c>
    </row>
    <row r="8773" spans="1:15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>
        <f t="shared" si="274"/>
        <v>942.78399999999999</v>
      </c>
      <c r="O8773" s="1">
        <f t="shared" si="275"/>
        <v>0.1</v>
      </c>
    </row>
    <row r="8774" spans="1:15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>
        <f t="shared" si="274"/>
        <v>74.352000000000004</v>
      </c>
      <c r="O8774" s="1">
        <f t="shared" si="275"/>
        <v>0.3125</v>
      </c>
    </row>
    <row r="8775" spans="1:15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>
        <f t="shared" si="274"/>
        <v>26.88</v>
      </c>
      <c r="O8775" s="1">
        <f t="shared" si="275"/>
        <v>0.25</v>
      </c>
    </row>
    <row r="8776" spans="1:15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>
        <f t="shared" si="274"/>
        <v>10.896000000000001</v>
      </c>
      <c r="O8776" s="1">
        <f t="shared" si="275"/>
        <v>0.35</v>
      </c>
    </row>
    <row r="8777" spans="1:15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>
        <f t="shared" si="274"/>
        <v>3.536</v>
      </c>
      <c r="O8777" s="1">
        <f t="shared" si="275"/>
        <v>8.7500000000000008E-2</v>
      </c>
    </row>
    <row r="8778" spans="1:15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>
        <f t="shared" si="274"/>
        <v>528.42999999999995</v>
      </c>
      <c r="O8778" s="1">
        <f t="shared" si="275"/>
        <v>0</v>
      </c>
    </row>
    <row r="8779" spans="1:15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>
        <f t="shared" si="274"/>
        <v>41.472000000000001</v>
      </c>
      <c r="O8779" s="1">
        <f t="shared" si="275"/>
        <v>0.35</v>
      </c>
    </row>
    <row r="8780" spans="1:15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>
        <f t="shared" si="274"/>
        <v>287.976</v>
      </c>
      <c r="O8780" s="1">
        <f t="shared" si="275"/>
        <v>2.4999999999999998E-2</v>
      </c>
    </row>
    <row r="8781" spans="1:15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>
        <f t="shared" si="274"/>
        <v>29.303999999999998</v>
      </c>
      <c r="O8781" s="1">
        <f t="shared" si="275"/>
        <v>8.7499999999999994E-2</v>
      </c>
    </row>
    <row r="8782" spans="1:15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>
        <f t="shared" si="274"/>
        <v>55.328000000000003</v>
      </c>
      <c r="O8782" s="1">
        <f t="shared" si="275"/>
        <v>0.1125</v>
      </c>
    </row>
    <row r="8783" spans="1:15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>
        <f t="shared" si="274"/>
        <v>1227.9983999999999</v>
      </c>
      <c r="O8783" s="1">
        <f t="shared" si="275"/>
        <v>-2.9411764705882356E-2</v>
      </c>
    </row>
    <row r="8784" spans="1:15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>
        <f t="shared" si="274"/>
        <v>20.416</v>
      </c>
      <c r="O8784" s="1">
        <f t="shared" si="275"/>
        <v>0.32500000000000001</v>
      </c>
    </row>
    <row r="8785" spans="1:15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>
        <f t="shared" si="274"/>
        <v>1128.3900000000001</v>
      </c>
      <c r="O8785" s="1">
        <f t="shared" si="275"/>
        <v>0.22999999999999998</v>
      </c>
    </row>
    <row r="8786" spans="1:15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>
        <f t="shared" si="274"/>
        <v>4.6079999999999997</v>
      </c>
      <c r="O8786" s="1">
        <f t="shared" si="275"/>
        <v>0.36250000000000004</v>
      </c>
    </row>
    <row r="8787" spans="1:15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>
        <f t="shared" si="274"/>
        <v>195.96</v>
      </c>
      <c r="O8787" s="1">
        <f t="shared" si="275"/>
        <v>9.9999999999999992E-2</v>
      </c>
    </row>
    <row r="8788" spans="1:15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>
        <f t="shared" si="274"/>
        <v>15.552</v>
      </c>
      <c r="O8788" s="1">
        <f t="shared" si="275"/>
        <v>0.35000000000000003</v>
      </c>
    </row>
    <row r="8789" spans="1:15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>
        <f t="shared" si="274"/>
        <v>271.96800000000002</v>
      </c>
      <c r="O8789" s="1">
        <f t="shared" si="275"/>
        <v>0.19999999999999998</v>
      </c>
    </row>
    <row r="8790" spans="1:15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>
        <f t="shared" si="274"/>
        <v>698.35199999999998</v>
      </c>
      <c r="O8790" s="1">
        <f t="shared" si="275"/>
        <v>7.4999999999999997E-2</v>
      </c>
    </row>
    <row r="8791" spans="1:15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>
        <f t="shared" si="274"/>
        <v>77.727999999999994</v>
      </c>
      <c r="O8791" s="1">
        <f t="shared" si="275"/>
        <v>-0.05</v>
      </c>
    </row>
    <row r="8792" spans="1:15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>
        <f t="shared" si="274"/>
        <v>46.62</v>
      </c>
      <c r="O8792" s="1">
        <f t="shared" si="275"/>
        <v>0.46</v>
      </c>
    </row>
    <row r="8793" spans="1:15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>
        <f t="shared" si="274"/>
        <v>537.54399999999998</v>
      </c>
      <c r="O8793" s="1">
        <f t="shared" si="275"/>
        <v>8.7500000000000008E-2</v>
      </c>
    </row>
    <row r="8794" spans="1:15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>
        <f t="shared" si="274"/>
        <v>14.62</v>
      </c>
      <c r="O8794" s="1">
        <f t="shared" si="275"/>
        <v>0.47000000000000003</v>
      </c>
    </row>
    <row r="8795" spans="1:15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>
        <f t="shared" si="274"/>
        <v>22.55</v>
      </c>
      <c r="O8795" s="1">
        <f t="shared" si="275"/>
        <v>0.38999999999999996</v>
      </c>
    </row>
    <row r="8796" spans="1:15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>
        <f t="shared" si="274"/>
        <v>583.79999999999995</v>
      </c>
      <c r="O8796" s="1">
        <f t="shared" si="275"/>
        <v>0.125</v>
      </c>
    </row>
    <row r="8797" spans="1:15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>
        <f t="shared" si="274"/>
        <v>211.16800000000001</v>
      </c>
      <c r="O8797" s="1">
        <f t="shared" si="275"/>
        <v>7.4999999999999997E-2</v>
      </c>
    </row>
    <row r="8798" spans="1:15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>
        <f t="shared" si="274"/>
        <v>12.96</v>
      </c>
      <c r="O8798" s="1">
        <f t="shared" si="275"/>
        <v>0.47999999999999993</v>
      </c>
    </row>
    <row r="8799" spans="1:15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>
        <f t="shared" si="274"/>
        <v>45.98</v>
      </c>
      <c r="O8799" s="1">
        <f t="shared" si="275"/>
        <v>0.28000000000000003</v>
      </c>
    </row>
    <row r="8800" spans="1:15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>
        <f t="shared" si="274"/>
        <v>1294.75</v>
      </c>
      <c r="O8800" s="1">
        <f t="shared" si="275"/>
        <v>0.26</v>
      </c>
    </row>
    <row r="8801" spans="1:15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>
        <f t="shared" si="274"/>
        <v>1799.97</v>
      </c>
      <c r="O8801" s="1">
        <f t="shared" si="275"/>
        <v>0.13333333333333333</v>
      </c>
    </row>
    <row r="8802" spans="1:15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>
        <f t="shared" si="274"/>
        <v>10.688000000000001</v>
      </c>
      <c r="O8802" s="1">
        <f t="shared" si="275"/>
        <v>0.35</v>
      </c>
    </row>
    <row r="8803" spans="1:15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>
        <f t="shared" si="274"/>
        <v>221.98</v>
      </c>
      <c r="O8803" s="1">
        <f t="shared" si="275"/>
        <v>0.28000000000000003</v>
      </c>
    </row>
    <row r="8804" spans="1:15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>
        <f t="shared" si="274"/>
        <v>341.96</v>
      </c>
      <c r="O8804" s="1">
        <f t="shared" si="275"/>
        <v>0.16</v>
      </c>
    </row>
    <row r="8805" spans="1:15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>
        <f t="shared" si="274"/>
        <v>34.770000000000003</v>
      </c>
      <c r="O8805" s="1">
        <f t="shared" si="275"/>
        <v>0.32999999999999996</v>
      </c>
    </row>
    <row r="8806" spans="1:15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>
        <f t="shared" si="274"/>
        <v>18.899999999999999</v>
      </c>
      <c r="O8806" s="1">
        <f t="shared" si="275"/>
        <v>0.46000000000000008</v>
      </c>
    </row>
    <row r="8807" spans="1:15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>
        <f t="shared" si="274"/>
        <v>102.72</v>
      </c>
      <c r="O8807" s="1">
        <f t="shared" si="275"/>
        <v>0.36249999999999999</v>
      </c>
    </row>
    <row r="8808" spans="1:15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>
        <f t="shared" si="274"/>
        <v>40.479999999999997</v>
      </c>
      <c r="O8808" s="1">
        <f t="shared" si="275"/>
        <v>0.36000000000000004</v>
      </c>
    </row>
    <row r="8809" spans="1:15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>
        <f t="shared" si="274"/>
        <v>33.281999999999996</v>
      </c>
      <c r="O8809" s="1">
        <f t="shared" si="275"/>
        <v>-0.83333333333333337</v>
      </c>
    </row>
    <row r="8810" spans="1:15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>
        <f t="shared" si="274"/>
        <v>118.65</v>
      </c>
      <c r="O8810" s="1">
        <f t="shared" si="275"/>
        <v>0.16666666666666666</v>
      </c>
    </row>
    <row r="8811" spans="1:15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>
        <f t="shared" si="274"/>
        <v>14.76</v>
      </c>
      <c r="O8811" s="1">
        <f t="shared" si="275"/>
        <v>0.33749999999999997</v>
      </c>
    </row>
    <row r="8812" spans="1:15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>
        <f t="shared" si="274"/>
        <v>37.520000000000003</v>
      </c>
      <c r="O8812" s="1">
        <f t="shared" si="275"/>
        <v>0.47999999999999993</v>
      </c>
    </row>
    <row r="8813" spans="1:15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>
        <f t="shared" si="274"/>
        <v>207.14400000000001</v>
      </c>
      <c r="O8813" s="1">
        <f t="shared" si="275"/>
        <v>0.23333333333333331</v>
      </c>
    </row>
    <row r="8814" spans="1:15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>
        <f t="shared" si="274"/>
        <v>13.9</v>
      </c>
      <c r="O8814" s="1">
        <f t="shared" si="275"/>
        <v>0.27</v>
      </c>
    </row>
    <row r="8815" spans="1:15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>
        <f t="shared" si="274"/>
        <v>266.35199999999998</v>
      </c>
      <c r="O8815" s="1">
        <f t="shared" si="275"/>
        <v>5.000000000000001E-2</v>
      </c>
    </row>
    <row r="8816" spans="1:15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>
        <f t="shared" si="274"/>
        <v>307.98</v>
      </c>
      <c r="O8816" s="1">
        <f t="shared" si="275"/>
        <v>0.28999999999999998</v>
      </c>
    </row>
    <row r="8817" spans="1:15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>
        <f t="shared" si="274"/>
        <v>44.1</v>
      </c>
      <c r="O8817" s="1">
        <f t="shared" si="275"/>
        <v>0.47</v>
      </c>
    </row>
    <row r="8818" spans="1:15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>
        <f t="shared" si="274"/>
        <v>13.12</v>
      </c>
      <c r="O8818" s="1">
        <f t="shared" si="275"/>
        <v>0.43000000000000005</v>
      </c>
    </row>
    <row r="8819" spans="1:15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>
        <f t="shared" si="274"/>
        <v>16.559999999999999</v>
      </c>
      <c r="O8819" s="1">
        <f t="shared" si="275"/>
        <v>0.47000000000000003</v>
      </c>
    </row>
    <row r="8820" spans="1:15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>
        <f t="shared" si="274"/>
        <v>38.880000000000003</v>
      </c>
      <c r="O8820" s="1">
        <f t="shared" si="275"/>
        <v>0.48000000000000004</v>
      </c>
    </row>
    <row r="8821" spans="1:15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>
        <f t="shared" si="274"/>
        <v>335.52</v>
      </c>
      <c r="O8821" s="1">
        <f t="shared" si="275"/>
        <v>0.35000000000000003</v>
      </c>
    </row>
    <row r="8822" spans="1:15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>
        <f t="shared" si="274"/>
        <v>959.98400000000004</v>
      </c>
      <c r="O8822" s="1">
        <f t="shared" si="275"/>
        <v>0.32500000000000001</v>
      </c>
    </row>
    <row r="8823" spans="1:15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>
        <f t="shared" si="274"/>
        <v>4.0860000000000003</v>
      </c>
      <c r="O8823" s="1">
        <f t="shared" si="275"/>
        <v>-0.73333333333333328</v>
      </c>
    </row>
    <row r="8824" spans="1:15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>
        <f t="shared" si="274"/>
        <v>55.984000000000002</v>
      </c>
      <c r="O8824" s="1">
        <f t="shared" si="275"/>
        <v>7.4999999999999997E-2</v>
      </c>
    </row>
    <row r="8825" spans="1:15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>
        <f t="shared" si="274"/>
        <v>10.688000000000001</v>
      </c>
      <c r="O8825" s="1">
        <f t="shared" si="275"/>
        <v>0.35</v>
      </c>
    </row>
    <row r="8826" spans="1:15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>
        <f t="shared" si="274"/>
        <v>8.8559999999999999</v>
      </c>
      <c r="O8826" s="1">
        <f t="shared" si="275"/>
        <v>0.32500000000000001</v>
      </c>
    </row>
    <row r="8827" spans="1:15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>
        <f t="shared" si="274"/>
        <v>6.9119999999999999</v>
      </c>
      <c r="O8827" s="1">
        <f t="shared" si="275"/>
        <v>0.36249999999999999</v>
      </c>
    </row>
    <row r="8828" spans="1:15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>
        <f t="shared" si="274"/>
        <v>26.72</v>
      </c>
      <c r="O8828" s="1">
        <f t="shared" si="275"/>
        <v>0.35000000000000003</v>
      </c>
    </row>
    <row r="8829" spans="1:15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>
        <f t="shared" si="274"/>
        <v>33.488</v>
      </c>
      <c r="O8829" s="1">
        <f t="shared" si="275"/>
        <v>0.3125</v>
      </c>
    </row>
    <row r="8830" spans="1:15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>
        <f t="shared" si="274"/>
        <v>10.56</v>
      </c>
      <c r="O8830" s="1">
        <f t="shared" si="275"/>
        <v>0.44999999999999996</v>
      </c>
    </row>
    <row r="8831" spans="1:15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>
        <f t="shared" si="274"/>
        <v>386.34</v>
      </c>
      <c r="O8831" s="1">
        <f t="shared" si="275"/>
        <v>0.14000000000000001</v>
      </c>
    </row>
    <row r="8832" spans="1:15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>
        <f t="shared" si="274"/>
        <v>33.44</v>
      </c>
      <c r="O8832" s="1">
        <f t="shared" si="275"/>
        <v>0.35000000000000003</v>
      </c>
    </row>
    <row r="8833" spans="1:15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>
        <f t="shared" si="274"/>
        <v>39.96</v>
      </c>
      <c r="O8833" s="1">
        <f t="shared" si="275"/>
        <v>0.36</v>
      </c>
    </row>
    <row r="8834" spans="1:15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>
        <f t="shared" si="274"/>
        <v>1217.568</v>
      </c>
      <c r="O8834" s="1">
        <f t="shared" si="275"/>
        <v>0.375</v>
      </c>
    </row>
    <row r="8835" spans="1:15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>
        <f t="shared" ref="N8835:N8898" si="276">J8835</f>
        <v>15.51</v>
      </c>
      <c r="O8835" s="1">
        <f t="shared" ref="O8835:O8898" si="277">M8835/J8835</f>
        <v>0.25</v>
      </c>
    </row>
    <row r="8836" spans="1:15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>
        <f t="shared" si="276"/>
        <v>89.9</v>
      </c>
      <c r="O8836" s="1">
        <f t="shared" si="277"/>
        <v>0.27999999999999997</v>
      </c>
    </row>
    <row r="8837" spans="1:15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>
        <f t="shared" si="276"/>
        <v>14.28</v>
      </c>
      <c r="O8837" s="1">
        <f t="shared" si="277"/>
        <v>0.26</v>
      </c>
    </row>
    <row r="8838" spans="1:15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>
        <f t="shared" si="276"/>
        <v>12.72</v>
      </c>
      <c r="O8838" s="1">
        <f t="shared" si="277"/>
        <v>0.38999999999999996</v>
      </c>
    </row>
    <row r="8839" spans="1:15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>
        <f t="shared" si="276"/>
        <v>15.75</v>
      </c>
      <c r="O8839" s="1">
        <f t="shared" si="277"/>
        <v>0.48</v>
      </c>
    </row>
    <row r="8840" spans="1:15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>
        <f t="shared" si="276"/>
        <v>70.95</v>
      </c>
      <c r="O8840" s="1">
        <f t="shared" si="277"/>
        <v>0.25999999999999995</v>
      </c>
    </row>
    <row r="8841" spans="1:15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>
        <f t="shared" si="276"/>
        <v>65.567999999999998</v>
      </c>
      <c r="O8841" s="1">
        <f t="shared" si="277"/>
        <v>0.36249999999999999</v>
      </c>
    </row>
    <row r="8842" spans="1:15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>
        <f t="shared" si="276"/>
        <v>299.97000000000003</v>
      </c>
      <c r="O8842" s="1">
        <f t="shared" si="277"/>
        <v>0.43999999999999995</v>
      </c>
    </row>
    <row r="8843" spans="1:15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>
        <f t="shared" si="276"/>
        <v>89.97</v>
      </c>
      <c r="O8843" s="1">
        <f t="shared" si="277"/>
        <v>0.43999999999999995</v>
      </c>
    </row>
    <row r="8844" spans="1:15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>
        <f t="shared" si="276"/>
        <v>31.86</v>
      </c>
      <c r="O8844" s="1">
        <f t="shared" si="277"/>
        <v>0.35</v>
      </c>
    </row>
    <row r="8845" spans="1:15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>
        <f t="shared" si="276"/>
        <v>67.150000000000006</v>
      </c>
      <c r="O8845" s="1">
        <f t="shared" si="277"/>
        <v>0.25</v>
      </c>
    </row>
    <row r="8846" spans="1:15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>
        <f t="shared" si="276"/>
        <v>7.2359999999999998</v>
      </c>
      <c r="O8846" s="1">
        <f t="shared" si="277"/>
        <v>-0.83333333333333337</v>
      </c>
    </row>
    <row r="8847" spans="1:15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>
        <f t="shared" si="276"/>
        <v>4.8239999999999998</v>
      </c>
      <c r="O8847" s="1">
        <f t="shared" si="277"/>
        <v>0.36249999999999999</v>
      </c>
    </row>
    <row r="8848" spans="1:15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>
        <f t="shared" si="276"/>
        <v>91.36</v>
      </c>
      <c r="O8848" s="1">
        <f t="shared" si="277"/>
        <v>0.32500000000000001</v>
      </c>
    </row>
    <row r="8849" spans="1:15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>
        <f t="shared" si="276"/>
        <v>130.11199999999999</v>
      </c>
      <c r="O8849" s="1">
        <f t="shared" si="277"/>
        <v>0.1</v>
      </c>
    </row>
    <row r="8850" spans="1:15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>
        <f t="shared" si="276"/>
        <v>74.239999999999995</v>
      </c>
      <c r="O8850" s="1">
        <f t="shared" si="277"/>
        <v>0.11250000000000002</v>
      </c>
    </row>
    <row r="8851" spans="1:15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>
        <f t="shared" si="276"/>
        <v>159.84</v>
      </c>
      <c r="O8851" s="1">
        <f t="shared" si="277"/>
        <v>0.28749999999999998</v>
      </c>
    </row>
    <row r="8852" spans="1:15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>
        <f t="shared" si="276"/>
        <v>2.8919999999999999</v>
      </c>
      <c r="O8852" s="1">
        <f t="shared" si="277"/>
        <v>-0.8</v>
      </c>
    </row>
    <row r="8853" spans="1:15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>
        <f t="shared" si="276"/>
        <v>9.3919999999999995</v>
      </c>
      <c r="O8853" s="1">
        <f t="shared" si="277"/>
        <v>0.35000000000000003</v>
      </c>
    </row>
    <row r="8854" spans="1:15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>
        <f t="shared" si="276"/>
        <v>123.92</v>
      </c>
      <c r="O8854" s="1">
        <f t="shared" si="277"/>
        <v>0.45</v>
      </c>
    </row>
    <row r="8855" spans="1:15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>
        <f t="shared" si="276"/>
        <v>55.6</v>
      </c>
      <c r="O8855" s="1">
        <f t="shared" si="277"/>
        <v>0.11249999999999999</v>
      </c>
    </row>
    <row r="8856" spans="1:15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>
        <f t="shared" si="276"/>
        <v>617.976</v>
      </c>
      <c r="O8856" s="1">
        <f t="shared" si="277"/>
        <v>-1.2500000000000001E-2</v>
      </c>
    </row>
    <row r="8857" spans="1:15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>
        <f t="shared" si="276"/>
        <v>21.312000000000001</v>
      </c>
      <c r="O8857" s="1">
        <f t="shared" si="277"/>
        <v>0.375</v>
      </c>
    </row>
    <row r="8858" spans="1:15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>
        <f t="shared" si="276"/>
        <v>209.94</v>
      </c>
      <c r="O8858" s="1">
        <f t="shared" si="277"/>
        <v>0.18999999999999997</v>
      </c>
    </row>
    <row r="8859" spans="1:15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>
        <f t="shared" si="276"/>
        <v>31.984000000000002</v>
      </c>
      <c r="O8859" s="1">
        <f t="shared" si="277"/>
        <v>-0.25</v>
      </c>
    </row>
    <row r="8860" spans="1:15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>
        <f t="shared" si="276"/>
        <v>5083.96</v>
      </c>
      <c r="O8860" s="1">
        <f t="shared" si="277"/>
        <v>0.375</v>
      </c>
    </row>
    <row r="8861" spans="1:15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>
        <f t="shared" si="276"/>
        <v>35.96</v>
      </c>
      <c r="O8861" s="1">
        <f t="shared" si="277"/>
        <v>0.1</v>
      </c>
    </row>
    <row r="8862" spans="1:15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>
        <f t="shared" si="276"/>
        <v>31.05</v>
      </c>
      <c r="O8862" s="1">
        <f t="shared" si="277"/>
        <v>0.48</v>
      </c>
    </row>
    <row r="8863" spans="1:15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>
        <f t="shared" si="276"/>
        <v>8.92</v>
      </c>
      <c r="O8863" s="1">
        <f t="shared" si="277"/>
        <v>0.44</v>
      </c>
    </row>
    <row r="8864" spans="1:15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>
        <f t="shared" si="276"/>
        <v>209.6</v>
      </c>
      <c r="O8864" s="1">
        <f t="shared" si="277"/>
        <v>0.46</v>
      </c>
    </row>
    <row r="8865" spans="1:15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>
        <f t="shared" si="276"/>
        <v>111.04</v>
      </c>
      <c r="O8865" s="1">
        <f t="shared" si="277"/>
        <v>0.26999999999999996</v>
      </c>
    </row>
    <row r="8866" spans="1:15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>
        <f t="shared" si="276"/>
        <v>38.880000000000003</v>
      </c>
      <c r="O8866" s="1">
        <f t="shared" si="277"/>
        <v>0.48000000000000004</v>
      </c>
    </row>
    <row r="8867" spans="1:15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>
        <f t="shared" si="276"/>
        <v>36.270000000000003</v>
      </c>
      <c r="O8867" s="1">
        <f t="shared" si="277"/>
        <v>0.3</v>
      </c>
    </row>
    <row r="8868" spans="1:15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>
        <f t="shared" si="276"/>
        <v>493.43</v>
      </c>
      <c r="O8868" s="1">
        <f t="shared" si="277"/>
        <v>-0.14285714285714285</v>
      </c>
    </row>
    <row r="8869" spans="1:15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>
        <f t="shared" si="276"/>
        <v>11.12</v>
      </c>
      <c r="O8869" s="1">
        <f t="shared" si="277"/>
        <v>0.31250000000000006</v>
      </c>
    </row>
    <row r="8870" spans="1:15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>
        <f t="shared" si="276"/>
        <v>686.4</v>
      </c>
      <c r="O8870" s="1">
        <f t="shared" si="277"/>
        <v>0.1125</v>
      </c>
    </row>
    <row r="8871" spans="1:15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>
        <f t="shared" si="276"/>
        <v>15.92</v>
      </c>
      <c r="O8871" s="1">
        <f t="shared" si="277"/>
        <v>0.33750000000000002</v>
      </c>
    </row>
    <row r="8872" spans="1:15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>
        <f t="shared" si="276"/>
        <v>70.680000000000007</v>
      </c>
      <c r="O8872" s="1">
        <f t="shared" si="277"/>
        <v>0.43999999999999995</v>
      </c>
    </row>
    <row r="8873" spans="1:15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>
        <f t="shared" si="276"/>
        <v>541.24</v>
      </c>
      <c r="O8873" s="1">
        <f t="shared" si="277"/>
        <v>0.01</v>
      </c>
    </row>
    <row r="8874" spans="1:15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>
        <f t="shared" si="276"/>
        <v>101.994</v>
      </c>
      <c r="O8874" s="1">
        <f t="shared" si="277"/>
        <v>-0.7</v>
      </c>
    </row>
    <row r="8875" spans="1:15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>
        <f t="shared" si="276"/>
        <v>18.263999999999999</v>
      </c>
      <c r="O8875" s="1">
        <f t="shared" si="277"/>
        <v>-0.73333333333333328</v>
      </c>
    </row>
    <row r="8876" spans="1:15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>
        <f t="shared" si="276"/>
        <v>21.99</v>
      </c>
      <c r="O8876" s="1">
        <f t="shared" si="277"/>
        <v>-1.5</v>
      </c>
    </row>
    <row r="8877" spans="1:15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>
        <f t="shared" si="276"/>
        <v>185.376</v>
      </c>
      <c r="O8877" s="1">
        <f t="shared" si="277"/>
        <v>-0.1875</v>
      </c>
    </row>
    <row r="8878" spans="1:15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>
        <f t="shared" si="276"/>
        <v>58.923999999999999</v>
      </c>
      <c r="O8878" s="1">
        <f t="shared" si="277"/>
        <v>-2.6</v>
      </c>
    </row>
    <row r="8879" spans="1:15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>
        <f t="shared" si="276"/>
        <v>480</v>
      </c>
      <c r="O8879" s="1">
        <f t="shared" si="277"/>
        <v>0.47</v>
      </c>
    </row>
    <row r="8880" spans="1:15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>
        <f t="shared" si="276"/>
        <v>34.049999999999997</v>
      </c>
      <c r="O8880" s="1">
        <f t="shared" si="277"/>
        <v>0.28000000000000003</v>
      </c>
    </row>
    <row r="8881" spans="1:15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>
        <f t="shared" si="276"/>
        <v>192.72</v>
      </c>
      <c r="O8881" s="1">
        <f t="shared" si="277"/>
        <v>0.48</v>
      </c>
    </row>
    <row r="8882" spans="1:15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>
        <f t="shared" si="276"/>
        <v>239.97</v>
      </c>
      <c r="O8882" s="1">
        <f t="shared" si="277"/>
        <v>0.36</v>
      </c>
    </row>
    <row r="8883" spans="1:15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>
        <f t="shared" si="276"/>
        <v>50.12</v>
      </c>
      <c r="O8883" s="1">
        <f t="shared" si="277"/>
        <v>-1.2499999999999999E-2</v>
      </c>
    </row>
    <row r="8884" spans="1:15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>
        <f t="shared" si="276"/>
        <v>15.984</v>
      </c>
      <c r="O8884" s="1">
        <f t="shared" si="277"/>
        <v>8.7500000000000008E-2</v>
      </c>
    </row>
    <row r="8885" spans="1:15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>
        <f t="shared" si="276"/>
        <v>14.352</v>
      </c>
      <c r="O8885" s="1">
        <f t="shared" si="277"/>
        <v>0.3125</v>
      </c>
    </row>
    <row r="8886" spans="1:15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>
        <f t="shared" si="276"/>
        <v>6.5279999999999996</v>
      </c>
      <c r="O8886" s="1">
        <f t="shared" si="277"/>
        <v>-0.70000000000000007</v>
      </c>
    </row>
    <row r="8887" spans="1:15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>
        <f t="shared" si="276"/>
        <v>2.8620000000000001</v>
      </c>
      <c r="O8887" s="1">
        <f t="shared" si="277"/>
        <v>-0.8</v>
      </c>
    </row>
    <row r="8888" spans="1:15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>
        <f t="shared" si="276"/>
        <v>20.856000000000002</v>
      </c>
      <c r="O8888" s="1">
        <f t="shared" si="277"/>
        <v>-0.79999999999999993</v>
      </c>
    </row>
    <row r="8889" spans="1:15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>
        <f t="shared" si="276"/>
        <v>276.27999999999997</v>
      </c>
      <c r="O8889" s="1">
        <f t="shared" si="277"/>
        <v>0</v>
      </c>
    </row>
    <row r="8890" spans="1:15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>
        <f t="shared" si="276"/>
        <v>629.64</v>
      </c>
      <c r="O8890" s="1">
        <f t="shared" si="277"/>
        <v>0.16999999999999998</v>
      </c>
    </row>
    <row r="8891" spans="1:15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>
        <f t="shared" si="276"/>
        <v>449.97</v>
      </c>
      <c r="O8891" s="1">
        <f t="shared" si="277"/>
        <v>0.48999999999999994</v>
      </c>
    </row>
    <row r="8892" spans="1:15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>
        <f t="shared" si="276"/>
        <v>1927.59</v>
      </c>
      <c r="O8892" s="1">
        <f t="shared" si="277"/>
        <v>0.39</v>
      </c>
    </row>
    <row r="8893" spans="1:15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>
        <f t="shared" si="276"/>
        <v>121.78</v>
      </c>
      <c r="O8893" s="1">
        <f t="shared" si="277"/>
        <v>0.25</v>
      </c>
    </row>
    <row r="8894" spans="1:15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>
        <f t="shared" si="276"/>
        <v>2676.672</v>
      </c>
      <c r="O8894" s="1">
        <f t="shared" si="277"/>
        <v>9.9999999999999992E-2</v>
      </c>
    </row>
    <row r="8895" spans="1:15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>
        <f t="shared" si="276"/>
        <v>489.23</v>
      </c>
      <c r="O8895" s="1">
        <f t="shared" si="277"/>
        <v>8.5714285714285701E-2</v>
      </c>
    </row>
    <row r="8896" spans="1:15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>
        <f t="shared" si="276"/>
        <v>312.02999999999997</v>
      </c>
      <c r="O8896" s="1">
        <f t="shared" si="277"/>
        <v>0.14000000000000001</v>
      </c>
    </row>
    <row r="8897" spans="1:15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>
        <f t="shared" si="276"/>
        <v>17.940000000000001</v>
      </c>
      <c r="O8897" s="1">
        <f t="shared" si="277"/>
        <v>0.16999999999999998</v>
      </c>
    </row>
    <row r="8898" spans="1:15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>
        <f t="shared" si="276"/>
        <v>165.6</v>
      </c>
      <c r="O8898" s="1">
        <f t="shared" si="277"/>
        <v>6.25E-2</v>
      </c>
    </row>
    <row r="8899" spans="1:15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>
        <f t="shared" ref="N8899:N8962" si="278">J8899</f>
        <v>37.520000000000003</v>
      </c>
      <c r="O8899" s="1">
        <f t="shared" ref="O8899:O8962" si="279">M8899/J8899</f>
        <v>0.47999999999999993</v>
      </c>
    </row>
    <row r="8900" spans="1:15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>
        <f t="shared" si="278"/>
        <v>494.97</v>
      </c>
      <c r="O8900" s="1">
        <f t="shared" si="279"/>
        <v>0.3</v>
      </c>
    </row>
    <row r="8901" spans="1:15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>
        <f t="shared" si="278"/>
        <v>25.06</v>
      </c>
      <c r="O8901" s="1">
        <f t="shared" si="279"/>
        <v>0.47000000000000003</v>
      </c>
    </row>
    <row r="8902" spans="1:15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>
        <f t="shared" si="278"/>
        <v>32.064</v>
      </c>
      <c r="O8902" s="1">
        <f t="shared" si="279"/>
        <v>-0.39999999999999997</v>
      </c>
    </row>
    <row r="8903" spans="1:15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>
        <f t="shared" si="278"/>
        <v>18.495999999999999</v>
      </c>
      <c r="O8903" s="1">
        <f t="shared" si="279"/>
        <v>0.36249999999999999</v>
      </c>
    </row>
    <row r="8904" spans="1:15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>
        <f t="shared" si="278"/>
        <v>191.07900000000001</v>
      </c>
      <c r="O8904" s="1">
        <f t="shared" si="279"/>
        <v>-0.2</v>
      </c>
    </row>
    <row r="8905" spans="1:15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>
        <f t="shared" si="278"/>
        <v>10.368</v>
      </c>
      <c r="O8905" s="1">
        <f t="shared" si="279"/>
        <v>0.35</v>
      </c>
    </row>
    <row r="8906" spans="1:15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>
        <f t="shared" si="278"/>
        <v>30.53</v>
      </c>
      <c r="O8906" s="1">
        <f t="shared" si="279"/>
        <v>0.45999999999999996</v>
      </c>
    </row>
    <row r="8907" spans="1:15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>
        <f t="shared" si="278"/>
        <v>30.84</v>
      </c>
      <c r="O8907" s="1">
        <f t="shared" si="279"/>
        <v>0.2</v>
      </c>
    </row>
    <row r="8908" spans="1:15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>
        <f t="shared" si="278"/>
        <v>75.06</v>
      </c>
      <c r="O8908" s="1">
        <f t="shared" si="279"/>
        <v>0.45</v>
      </c>
    </row>
    <row r="8909" spans="1:15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>
        <f t="shared" si="278"/>
        <v>66.975999999999999</v>
      </c>
      <c r="O8909" s="1">
        <f t="shared" si="279"/>
        <v>0.1</v>
      </c>
    </row>
    <row r="8910" spans="1:15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>
        <f t="shared" si="278"/>
        <v>182.72</v>
      </c>
      <c r="O8910" s="1">
        <f t="shared" si="279"/>
        <v>0.45999999999999996</v>
      </c>
    </row>
    <row r="8911" spans="1:15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>
        <f t="shared" si="278"/>
        <v>21.93</v>
      </c>
      <c r="O8911" s="1">
        <f t="shared" si="279"/>
        <v>0.47000000000000003</v>
      </c>
    </row>
    <row r="8912" spans="1:15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>
        <f t="shared" si="278"/>
        <v>95.975999999999999</v>
      </c>
      <c r="O8912" s="1">
        <f t="shared" si="279"/>
        <v>0.16250000000000001</v>
      </c>
    </row>
    <row r="8913" spans="1:15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>
        <f t="shared" si="278"/>
        <v>143.928</v>
      </c>
      <c r="O8913" s="1">
        <f t="shared" si="279"/>
        <v>-0.22500000000000001</v>
      </c>
    </row>
    <row r="8914" spans="1:15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>
        <f t="shared" si="278"/>
        <v>3.5640000000000001</v>
      </c>
      <c r="O8914" s="1">
        <f t="shared" si="279"/>
        <v>-0.83333333333333337</v>
      </c>
    </row>
    <row r="8915" spans="1:15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>
        <f t="shared" si="278"/>
        <v>4.9279999999999999</v>
      </c>
      <c r="O8915" s="1">
        <f t="shared" si="279"/>
        <v>0.35000000000000003</v>
      </c>
    </row>
    <row r="8916" spans="1:15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>
        <f t="shared" si="278"/>
        <v>856.65599999999995</v>
      </c>
      <c r="O8916" s="1">
        <f t="shared" si="279"/>
        <v>0.125</v>
      </c>
    </row>
    <row r="8917" spans="1:15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>
        <f t="shared" si="278"/>
        <v>13.183999999999999</v>
      </c>
      <c r="O8917" s="1">
        <f t="shared" si="279"/>
        <v>-1.55</v>
      </c>
    </row>
    <row r="8918" spans="1:15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>
        <f t="shared" si="278"/>
        <v>48.783999999999999</v>
      </c>
      <c r="O8918" s="1">
        <f t="shared" si="279"/>
        <v>-2.7</v>
      </c>
    </row>
    <row r="8919" spans="1:15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>
        <f t="shared" si="278"/>
        <v>76.64</v>
      </c>
      <c r="O8919" s="1">
        <f t="shared" si="279"/>
        <v>0.35000000000000003</v>
      </c>
    </row>
    <row r="8920" spans="1:15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>
        <f t="shared" si="278"/>
        <v>18.527999999999999</v>
      </c>
      <c r="O8920" s="1">
        <f t="shared" si="279"/>
        <v>-1.5000000000000002</v>
      </c>
    </row>
    <row r="8921" spans="1:15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>
        <f t="shared" si="278"/>
        <v>177.68</v>
      </c>
      <c r="O8921" s="1">
        <f t="shared" si="279"/>
        <v>0.26</v>
      </c>
    </row>
    <row r="8922" spans="1:15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>
        <f t="shared" si="278"/>
        <v>159.97999999999999</v>
      </c>
      <c r="O8922" s="1">
        <f t="shared" si="279"/>
        <v>0.36</v>
      </c>
    </row>
    <row r="8923" spans="1:15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>
        <f t="shared" si="278"/>
        <v>52.68</v>
      </c>
      <c r="O8923" s="1">
        <f t="shared" si="279"/>
        <v>0.375</v>
      </c>
    </row>
    <row r="8924" spans="1:15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>
        <f t="shared" si="278"/>
        <v>11.568</v>
      </c>
      <c r="O8924" s="1">
        <f t="shared" si="279"/>
        <v>0.22499999999999998</v>
      </c>
    </row>
    <row r="8925" spans="1:15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>
        <f t="shared" si="278"/>
        <v>4.5720000000000001</v>
      </c>
      <c r="O8925" s="1">
        <f t="shared" si="279"/>
        <v>-0.83333333333333337</v>
      </c>
    </row>
    <row r="8926" spans="1:15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>
        <f t="shared" si="278"/>
        <v>1439.9680000000001</v>
      </c>
      <c r="O8926" s="1">
        <f t="shared" si="279"/>
        <v>0.1</v>
      </c>
    </row>
    <row r="8927" spans="1:15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>
        <f t="shared" si="278"/>
        <v>1.728</v>
      </c>
      <c r="O8927" s="1">
        <f t="shared" si="279"/>
        <v>-1.55</v>
      </c>
    </row>
    <row r="8928" spans="1:15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>
        <f t="shared" si="278"/>
        <v>626.1</v>
      </c>
      <c r="O8928" s="1">
        <f t="shared" si="279"/>
        <v>-0.86</v>
      </c>
    </row>
    <row r="8929" spans="1:15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>
        <f t="shared" si="278"/>
        <v>99.2</v>
      </c>
      <c r="O8929" s="1">
        <f t="shared" si="279"/>
        <v>0.26</v>
      </c>
    </row>
    <row r="8930" spans="1:15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>
        <f t="shared" si="278"/>
        <v>609.98</v>
      </c>
      <c r="O8930" s="1">
        <f t="shared" si="279"/>
        <v>-0.18571428571428569</v>
      </c>
    </row>
    <row r="8931" spans="1:15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>
        <f t="shared" si="278"/>
        <v>211.37200000000001</v>
      </c>
      <c r="O8931" s="1">
        <f t="shared" si="279"/>
        <v>-0.21428571428571425</v>
      </c>
    </row>
    <row r="8932" spans="1:15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>
        <f t="shared" si="278"/>
        <v>239.976</v>
      </c>
      <c r="O8932" s="1">
        <f t="shared" si="279"/>
        <v>7.4999999999999997E-2</v>
      </c>
    </row>
    <row r="8933" spans="1:15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>
        <f t="shared" si="278"/>
        <v>99.95</v>
      </c>
      <c r="O8933" s="1">
        <f t="shared" si="279"/>
        <v>0.22999999999999998</v>
      </c>
    </row>
    <row r="8934" spans="1:15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>
        <f t="shared" si="278"/>
        <v>29.34</v>
      </c>
      <c r="O8934" s="1">
        <f t="shared" si="279"/>
        <v>0.37</v>
      </c>
    </row>
    <row r="8935" spans="1:15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>
        <f t="shared" si="278"/>
        <v>16.739999999999998</v>
      </c>
      <c r="O8935" s="1">
        <f t="shared" si="279"/>
        <v>0.26000000000000006</v>
      </c>
    </row>
    <row r="8936" spans="1:15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>
        <f t="shared" si="278"/>
        <v>12.672000000000001</v>
      </c>
      <c r="O8936" s="1">
        <f t="shared" si="279"/>
        <v>0.3125</v>
      </c>
    </row>
    <row r="8937" spans="1:15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>
        <f t="shared" si="278"/>
        <v>1119.8879999999999</v>
      </c>
      <c r="O8937" s="1">
        <f t="shared" si="279"/>
        <v>0.18750000000000003</v>
      </c>
    </row>
    <row r="8938" spans="1:15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>
        <f t="shared" si="278"/>
        <v>204.85</v>
      </c>
      <c r="O8938" s="1">
        <f t="shared" si="279"/>
        <v>0.26</v>
      </c>
    </row>
    <row r="8939" spans="1:15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>
        <f t="shared" si="278"/>
        <v>135.98400000000001</v>
      </c>
      <c r="O8939" s="1">
        <f t="shared" si="279"/>
        <v>0.125</v>
      </c>
    </row>
    <row r="8940" spans="1:15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>
        <f t="shared" si="278"/>
        <v>16.399999999999999</v>
      </c>
      <c r="O8940" s="1">
        <f t="shared" si="279"/>
        <v>0.43</v>
      </c>
    </row>
    <row r="8941" spans="1:15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>
        <f t="shared" si="278"/>
        <v>92.96</v>
      </c>
      <c r="O8941" s="1">
        <f t="shared" si="279"/>
        <v>0.33750000000000002</v>
      </c>
    </row>
    <row r="8942" spans="1:15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>
        <f t="shared" si="278"/>
        <v>7.6319999999999997</v>
      </c>
      <c r="O8942" s="1">
        <f t="shared" si="279"/>
        <v>-0.23750000000000002</v>
      </c>
    </row>
    <row r="8943" spans="1:15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>
        <f t="shared" si="278"/>
        <v>4.1580000000000004</v>
      </c>
      <c r="O8943" s="1">
        <f t="shared" si="279"/>
        <v>-0.83333333333333326</v>
      </c>
    </row>
    <row r="8944" spans="1:15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>
        <f t="shared" si="278"/>
        <v>179.99100000000001</v>
      </c>
      <c r="O8944" s="1">
        <f t="shared" si="279"/>
        <v>-1.4</v>
      </c>
    </row>
    <row r="8945" spans="1:15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>
        <f t="shared" si="278"/>
        <v>239.358</v>
      </c>
      <c r="O8945" s="1">
        <f t="shared" si="279"/>
        <v>-0.2</v>
      </c>
    </row>
    <row r="8946" spans="1:15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>
        <f t="shared" si="278"/>
        <v>164.88</v>
      </c>
      <c r="O8946" s="1">
        <f t="shared" si="279"/>
        <v>0.49000000000000005</v>
      </c>
    </row>
    <row r="8947" spans="1:15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>
        <f t="shared" si="278"/>
        <v>10.95</v>
      </c>
      <c r="O8947" s="1">
        <f t="shared" si="279"/>
        <v>0.30000000000000004</v>
      </c>
    </row>
    <row r="8948" spans="1:15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>
        <f t="shared" si="278"/>
        <v>19.440000000000001</v>
      </c>
      <c r="O8948" s="1">
        <f t="shared" si="279"/>
        <v>0.48000000000000004</v>
      </c>
    </row>
    <row r="8949" spans="1:15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>
        <f t="shared" si="278"/>
        <v>12.3</v>
      </c>
      <c r="O8949" s="1">
        <f t="shared" si="279"/>
        <v>0.5</v>
      </c>
    </row>
    <row r="8950" spans="1:15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>
        <f t="shared" si="278"/>
        <v>13.97</v>
      </c>
      <c r="O8950" s="1">
        <f t="shared" si="279"/>
        <v>0.26</v>
      </c>
    </row>
    <row r="8951" spans="1:15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>
        <f t="shared" si="278"/>
        <v>934.95600000000002</v>
      </c>
      <c r="O8951" s="1">
        <f t="shared" si="279"/>
        <v>-0.26666666666666666</v>
      </c>
    </row>
    <row r="8952" spans="1:15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>
        <f t="shared" si="278"/>
        <v>46.863999999999997</v>
      </c>
      <c r="O8952" s="1">
        <f t="shared" si="279"/>
        <v>0.16250000000000001</v>
      </c>
    </row>
    <row r="8953" spans="1:15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>
        <f t="shared" si="278"/>
        <v>26.16</v>
      </c>
      <c r="O8953" s="1">
        <f t="shared" si="279"/>
        <v>7.4999999999999997E-2</v>
      </c>
    </row>
    <row r="8954" spans="1:15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>
        <f t="shared" si="278"/>
        <v>23.128</v>
      </c>
      <c r="O8954" s="1">
        <f t="shared" si="279"/>
        <v>0.125</v>
      </c>
    </row>
    <row r="8955" spans="1:15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>
        <f t="shared" si="278"/>
        <v>59.24</v>
      </c>
      <c r="O8955" s="1">
        <f t="shared" si="279"/>
        <v>0.27500000000000002</v>
      </c>
    </row>
    <row r="8956" spans="1:15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>
        <f t="shared" si="278"/>
        <v>155.45599999999999</v>
      </c>
      <c r="O8956" s="1">
        <f t="shared" si="279"/>
        <v>-0.05</v>
      </c>
    </row>
    <row r="8957" spans="1:15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>
        <f t="shared" si="278"/>
        <v>8.56</v>
      </c>
      <c r="O8957" s="1">
        <f t="shared" si="279"/>
        <v>0.44999999999999996</v>
      </c>
    </row>
    <row r="8958" spans="1:15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>
        <f t="shared" si="278"/>
        <v>21</v>
      </c>
      <c r="O8958" s="1">
        <f t="shared" si="279"/>
        <v>0.27500000000000002</v>
      </c>
    </row>
    <row r="8959" spans="1:15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>
        <f t="shared" si="278"/>
        <v>120</v>
      </c>
      <c r="O8959" s="1">
        <f t="shared" si="279"/>
        <v>-6.0000000000000005E-2</v>
      </c>
    </row>
    <row r="8960" spans="1:15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>
        <f t="shared" si="278"/>
        <v>299.95999999999998</v>
      </c>
      <c r="O8960" s="1">
        <f t="shared" si="279"/>
        <v>0.125</v>
      </c>
    </row>
    <row r="8961" spans="1:15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>
        <f t="shared" si="278"/>
        <v>67.84</v>
      </c>
      <c r="O8961" s="1">
        <f t="shared" si="279"/>
        <v>-2.65</v>
      </c>
    </row>
    <row r="8962" spans="1:15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>
        <f t="shared" si="278"/>
        <v>853.93</v>
      </c>
      <c r="O8962" s="1">
        <f t="shared" si="279"/>
        <v>-2.8571428571428574E-2</v>
      </c>
    </row>
    <row r="8963" spans="1:15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>
        <f t="shared" ref="N8963:N9026" si="280">J8963</f>
        <v>18.687999999999999</v>
      </c>
      <c r="O8963" s="1">
        <f t="shared" ref="O8963:O9026" si="281">M8963/J8963</f>
        <v>0.2</v>
      </c>
    </row>
    <row r="8964" spans="1:15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>
        <f t="shared" si="280"/>
        <v>273.95999999999998</v>
      </c>
      <c r="O8964" s="1">
        <f t="shared" si="281"/>
        <v>0.26000000000000006</v>
      </c>
    </row>
    <row r="8965" spans="1:15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>
        <f t="shared" si="280"/>
        <v>89.97</v>
      </c>
      <c r="O8965" s="1">
        <f t="shared" si="281"/>
        <v>0.21</v>
      </c>
    </row>
    <row r="8966" spans="1:15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>
        <f t="shared" si="280"/>
        <v>756.8</v>
      </c>
      <c r="O8966" s="1">
        <f t="shared" si="281"/>
        <v>0.10000000000000002</v>
      </c>
    </row>
    <row r="8967" spans="1:15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>
        <f t="shared" si="280"/>
        <v>1.248</v>
      </c>
      <c r="O8967" s="1">
        <f t="shared" si="281"/>
        <v>-1.5499999999999998</v>
      </c>
    </row>
    <row r="8968" spans="1:15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>
        <f t="shared" si="280"/>
        <v>72</v>
      </c>
      <c r="O8968" s="1">
        <f t="shared" si="281"/>
        <v>0.2</v>
      </c>
    </row>
    <row r="8969" spans="1:15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>
        <f t="shared" si="280"/>
        <v>470.15499999999997</v>
      </c>
      <c r="O8969" s="1">
        <f t="shared" si="281"/>
        <v>-2.8571428571428574E-2</v>
      </c>
    </row>
    <row r="8970" spans="1:15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>
        <f t="shared" si="280"/>
        <v>39.128</v>
      </c>
      <c r="O8970" s="1">
        <f t="shared" si="281"/>
        <v>-0.22500000000000001</v>
      </c>
    </row>
    <row r="8971" spans="1:15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>
        <f t="shared" si="280"/>
        <v>19.728000000000002</v>
      </c>
      <c r="O8971" s="1">
        <f t="shared" si="281"/>
        <v>8.7499999999999994E-2</v>
      </c>
    </row>
    <row r="8972" spans="1:15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>
        <f t="shared" si="280"/>
        <v>151.18799999999999</v>
      </c>
      <c r="O8972" s="1">
        <f t="shared" si="281"/>
        <v>-0.16666666666666669</v>
      </c>
    </row>
    <row r="8973" spans="1:15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>
        <f t="shared" si="280"/>
        <v>271.76400000000001</v>
      </c>
      <c r="O8973" s="1">
        <f t="shared" si="281"/>
        <v>0.22222222222222224</v>
      </c>
    </row>
    <row r="8974" spans="1:15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>
        <f t="shared" si="280"/>
        <v>47.496000000000002</v>
      </c>
      <c r="O8974" s="1">
        <f t="shared" si="281"/>
        <v>-2.4999999999999998E-2</v>
      </c>
    </row>
    <row r="8975" spans="1:15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>
        <f t="shared" si="280"/>
        <v>344.98099999999999</v>
      </c>
      <c r="O8975" s="1">
        <f t="shared" si="281"/>
        <v>8.2352941176470587E-2</v>
      </c>
    </row>
    <row r="8976" spans="1:15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>
        <f t="shared" si="280"/>
        <v>36.287999999999997</v>
      </c>
      <c r="O8976" s="1">
        <f t="shared" si="281"/>
        <v>0.35000000000000003</v>
      </c>
    </row>
    <row r="8977" spans="1:15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>
        <f t="shared" si="280"/>
        <v>78.304000000000002</v>
      </c>
      <c r="O8977" s="1">
        <f t="shared" si="281"/>
        <v>0.375</v>
      </c>
    </row>
    <row r="8978" spans="1:15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>
        <f t="shared" si="280"/>
        <v>127.785</v>
      </c>
      <c r="O8978" s="1">
        <f t="shared" si="281"/>
        <v>-0.24285714285714285</v>
      </c>
    </row>
    <row r="8979" spans="1:15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>
        <f t="shared" si="280"/>
        <v>6.1040000000000001</v>
      </c>
      <c r="O8979" s="1">
        <f t="shared" si="281"/>
        <v>-1.5</v>
      </c>
    </row>
    <row r="8980" spans="1:15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>
        <f t="shared" si="280"/>
        <v>5.76</v>
      </c>
      <c r="O8980" s="1">
        <f t="shared" si="281"/>
        <v>0.49000000000000005</v>
      </c>
    </row>
    <row r="8981" spans="1:15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>
        <f t="shared" si="280"/>
        <v>1.72</v>
      </c>
      <c r="O8981" s="1">
        <f t="shared" si="281"/>
        <v>-1.6500000000000001</v>
      </c>
    </row>
    <row r="8982" spans="1:15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>
        <f t="shared" si="280"/>
        <v>8.952</v>
      </c>
      <c r="O8982" s="1">
        <f t="shared" si="281"/>
        <v>-1.65</v>
      </c>
    </row>
    <row r="8983" spans="1:15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>
        <f t="shared" si="280"/>
        <v>2.3340000000000001</v>
      </c>
      <c r="O8983" s="1">
        <f t="shared" si="281"/>
        <v>-2.6999999999999997</v>
      </c>
    </row>
    <row r="8984" spans="1:15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>
        <f t="shared" si="280"/>
        <v>1.728</v>
      </c>
      <c r="O8984" s="1">
        <f t="shared" si="281"/>
        <v>-1.6</v>
      </c>
    </row>
    <row r="8985" spans="1:15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>
        <f t="shared" si="280"/>
        <v>159.04</v>
      </c>
      <c r="O8985" s="1">
        <f t="shared" si="281"/>
        <v>-1.2250000000000001</v>
      </c>
    </row>
    <row r="8986" spans="1:15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>
        <f t="shared" si="280"/>
        <v>145.97999999999999</v>
      </c>
      <c r="O8986" s="1">
        <f t="shared" si="281"/>
        <v>-0.68</v>
      </c>
    </row>
    <row r="8987" spans="1:15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>
        <f t="shared" si="280"/>
        <v>77.951999999999998</v>
      </c>
      <c r="O8987" s="1">
        <f t="shared" si="281"/>
        <v>0.16250000000000001</v>
      </c>
    </row>
    <row r="8988" spans="1:15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>
        <f t="shared" si="280"/>
        <v>95.97</v>
      </c>
      <c r="O8988" s="1">
        <f t="shared" si="281"/>
        <v>-0.76666666666666661</v>
      </c>
    </row>
    <row r="8989" spans="1:15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>
        <f t="shared" si="280"/>
        <v>105.584</v>
      </c>
      <c r="O8989" s="1">
        <f t="shared" si="281"/>
        <v>8.7499999999999994E-2</v>
      </c>
    </row>
    <row r="8990" spans="1:15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>
        <f t="shared" si="280"/>
        <v>9.3439999999999994</v>
      </c>
      <c r="O8990" s="1">
        <f t="shared" si="281"/>
        <v>0.125</v>
      </c>
    </row>
    <row r="8991" spans="1:15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>
        <f t="shared" si="280"/>
        <v>9.68</v>
      </c>
      <c r="O8991" s="1">
        <f t="shared" si="281"/>
        <v>0.39</v>
      </c>
    </row>
    <row r="8992" spans="1:15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>
        <f t="shared" si="280"/>
        <v>4899.93</v>
      </c>
      <c r="O8992" s="1">
        <f t="shared" si="281"/>
        <v>0.46999999999999992</v>
      </c>
    </row>
    <row r="8993" spans="1:15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>
        <f t="shared" si="280"/>
        <v>104.75</v>
      </c>
      <c r="O8993" s="1">
        <f t="shared" si="281"/>
        <v>0.21</v>
      </c>
    </row>
    <row r="8994" spans="1:15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>
        <f t="shared" si="280"/>
        <v>18.527999999999999</v>
      </c>
      <c r="O8994" s="1">
        <f t="shared" si="281"/>
        <v>0.23750000000000004</v>
      </c>
    </row>
    <row r="8995" spans="1:15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>
        <f t="shared" si="280"/>
        <v>1875.258</v>
      </c>
      <c r="O8995" s="1">
        <f t="shared" si="281"/>
        <v>-0.51666666666666661</v>
      </c>
    </row>
    <row r="8996" spans="1:15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>
        <f t="shared" si="280"/>
        <v>91.36</v>
      </c>
      <c r="O8996" s="1">
        <f t="shared" si="281"/>
        <v>0.32500000000000001</v>
      </c>
    </row>
    <row r="8997" spans="1:15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>
        <f t="shared" si="280"/>
        <v>152.24</v>
      </c>
      <c r="O8997" s="1">
        <f t="shared" si="281"/>
        <v>0.11249999999999999</v>
      </c>
    </row>
    <row r="8998" spans="1:15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>
        <f t="shared" si="280"/>
        <v>35.183999999999997</v>
      </c>
      <c r="O8998" s="1">
        <f t="shared" si="281"/>
        <v>0.35</v>
      </c>
    </row>
    <row r="8999" spans="1:15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>
        <f t="shared" si="280"/>
        <v>56.704000000000001</v>
      </c>
      <c r="O8999" s="1">
        <f t="shared" si="281"/>
        <v>0.33749999999999997</v>
      </c>
    </row>
    <row r="9000" spans="1:15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>
        <f t="shared" si="280"/>
        <v>274.06400000000002</v>
      </c>
      <c r="O9000" s="1">
        <f t="shared" si="281"/>
        <v>0.375</v>
      </c>
    </row>
    <row r="9001" spans="1:15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>
        <f t="shared" si="280"/>
        <v>458.43</v>
      </c>
      <c r="O9001" s="1">
        <f t="shared" si="281"/>
        <v>-0.27142857142857141</v>
      </c>
    </row>
    <row r="9002" spans="1:15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>
        <f t="shared" si="280"/>
        <v>8.2260000000000009</v>
      </c>
      <c r="O9002" s="1">
        <f t="shared" si="281"/>
        <v>-0.73333333333333328</v>
      </c>
    </row>
    <row r="9003" spans="1:15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>
        <f t="shared" si="280"/>
        <v>5.95</v>
      </c>
      <c r="O9003" s="1">
        <f t="shared" si="281"/>
        <v>0.13999999999999999</v>
      </c>
    </row>
    <row r="9004" spans="1:15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>
        <f t="shared" si="280"/>
        <v>15.24</v>
      </c>
      <c r="O9004" s="1">
        <f t="shared" si="281"/>
        <v>0.47</v>
      </c>
    </row>
    <row r="9005" spans="1:15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>
        <f t="shared" si="280"/>
        <v>239.94</v>
      </c>
      <c r="O9005" s="1">
        <f t="shared" si="281"/>
        <v>0.11</v>
      </c>
    </row>
    <row r="9006" spans="1:15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>
        <f t="shared" si="280"/>
        <v>23.84</v>
      </c>
      <c r="O9006" s="1">
        <f t="shared" si="281"/>
        <v>0.27</v>
      </c>
    </row>
    <row r="9007" spans="1:15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>
        <f t="shared" si="280"/>
        <v>92.52</v>
      </c>
      <c r="O9007" s="1">
        <f t="shared" si="281"/>
        <v>0.27</v>
      </c>
    </row>
    <row r="9008" spans="1:15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>
        <f t="shared" si="280"/>
        <v>37.76</v>
      </c>
      <c r="O9008" s="1">
        <f t="shared" si="281"/>
        <v>0.28000000000000003</v>
      </c>
    </row>
    <row r="9009" spans="1:15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>
        <f t="shared" si="280"/>
        <v>7.38</v>
      </c>
      <c r="O9009" s="1">
        <f t="shared" si="281"/>
        <v>0.47</v>
      </c>
    </row>
    <row r="9010" spans="1:15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>
        <f t="shared" si="280"/>
        <v>5.82</v>
      </c>
      <c r="O9010" s="1">
        <f t="shared" si="281"/>
        <v>0.47</v>
      </c>
    </row>
    <row r="9011" spans="1:15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>
        <f t="shared" si="280"/>
        <v>3.8159999999999998</v>
      </c>
      <c r="O9011" s="1">
        <f t="shared" si="281"/>
        <v>0.3125</v>
      </c>
    </row>
    <row r="9012" spans="1:15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>
        <f t="shared" si="280"/>
        <v>26.16</v>
      </c>
      <c r="O9012" s="1">
        <f t="shared" si="281"/>
        <v>0.49</v>
      </c>
    </row>
    <row r="9013" spans="1:15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>
        <f t="shared" si="280"/>
        <v>100.8</v>
      </c>
      <c r="O9013" s="1">
        <f t="shared" si="281"/>
        <v>0.21250000000000002</v>
      </c>
    </row>
    <row r="9014" spans="1:15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>
        <f t="shared" si="280"/>
        <v>135.80000000000001</v>
      </c>
      <c r="O9014" s="1">
        <f t="shared" si="281"/>
        <v>0.49</v>
      </c>
    </row>
    <row r="9015" spans="1:15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>
        <f t="shared" si="280"/>
        <v>13.9</v>
      </c>
      <c r="O9015" s="1">
        <f t="shared" si="281"/>
        <v>0.27</v>
      </c>
    </row>
    <row r="9016" spans="1:15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>
        <f t="shared" si="280"/>
        <v>19.399999999999999</v>
      </c>
      <c r="O9016" s="1">
        <f t="shared" si="281"/>
        <v>0.48</v>
      </c>
    </row>
    <row r="9017" spans="1:15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>
        <f t="shared" si="280"/>
        <v>13.488</v>
      </c>
      <c r="O9017" s="1">
        <f t="shared" si="281"/>
        <v>0.32500000000000007</v>
      </c>
    </row>
    <row r="9018" spans="1:15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>
        <f t="shared" si="280"/>
        <v>11.416</v>
      </c>
      <c r="O9018" s="1">
        <f t="shared" si="281"/>
        <v>0.33749999999999997</v>
      </c>
    </row>
    <row r="9019" spans="1:15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>
        <f t="shared" si="280"/>
        <v>17.64</v>
      </c>
      <c r="O9019" s="1">
        <f t="shared" si="281"/>
        <v>0.48999999999999994</v>
      </c>
    </row>
    <row r="9020" spans="1:15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>
        <f t="shared" si="280"/>
        <v>17.04</v>
      </c>
      <c r="O9020" s="1">
        <f t="shared" si="281"/>
        <v>0.32500000000000001</v>
      </c>
    </row>
    <row r="9021" spans="1:15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>
        <f t="shared" si="280"/>
        <v>99.98</v>
      </c>
      <c r="O9021" s="1">
        <f t="shared" si="281"/>
        <v>0.08</v>
      </c>
    </row>
    <row r="9022" spans="1:15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>
        <f t="shared" si="280"/>
        <v>29.46</v>
      </c>
      <c r="O9022" s="1">
        <f t="shared" si="281"/>
        <v>0.33</v>
      </c>
    </row>
    <row r="9023" spans="1:15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>
        <f t="shared" si="280"/>
        <v>166.92</v>
      </c>
      <c r="O9023" s="1">
        <f t="shared" si="281"/>
        <v>-0.70000000000000007</v>
      </c>
    </row>
    <row r="9024" spans="1:15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>
        <f t="shared" si="280"/>
        <v>98.328000000000003</v>
      </c>
      <c r="O9024" s="1">
        <f t="shared" si="281"/>
        <v>0.1</v>
      </c>
    </row>
    <row r="9025" spans="1:15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>
        <f t="shared" si="280"/>
        <v>117.88200000000001</v>
      </c>
      <c r="O9025" s="1">
        <f t="shared" si="281"/>
        <v>1.1111111111111112E-2</v>
      </c>
    </row>
    <row r="9026" spans="1:15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>
        <f t="shared" si="280"/>
        <v>20.97</v>
      </c>
      <c r="O9026" s="1">
        <f t="shared" si="281"/>
        <v>0.43</v>
      </c>
    </row>
    <row r="9027" spans="1:15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>
        <f t="shared" ref="N9027:N9090" si="282">J9027</f>
        <v>139.96</v>
      </c>
      <c r="O9027" s="1">
        <f t="shared" ref="O9027:O9090" si="283">M9027/J9027</f>
        <v>6.9999999999999993E-2</v>
      </c>
    </row>
    <row r="9028" spans="1:15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>
        <f t="shared" si="282"/>
        <v>37.74</v>
      </c>
      <c r="O9028" s="1">
        <f t="shared" si="283"/>
        <v>0.33999999999999997</v>
      </c>
    </row>
    <row r="9029" spans="1:15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>
        <f t="shared" si="282"/>
        <v>14.82</v>
      </c>
      <c r="O9029" s="1">
        <f t="shared" si="283"/>
        <v>0.42</v>
      </c>
    </row>
    <row r="9030" spans="1:15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>
        <f t="shared" si="282"/>
        <v>191.82</v>
      </c>
      <c r="O9030" s="1">
        <f t="shared" si="283"/>
        <v>0.32</v>
      </c>
    </row>
    <row r="9031" spans="1:15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>
        <f t="shared" si="282"/>
        <v>13.904</v>
      </c>
      <c r="O9031" s="1">
        <f t="shared" si="283"/>
        <v>0.32499999999999996</v>
      </c>
    </row>
    <row r="9032" spans="1:15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>
        <f t="shared" si="282"/>
        <v>314.60000000000002</v>
      </c>
      <c r="O9032" s="1">
        <f t="shared" si="283"/>
        <v>0.32999999999999996</v>
      </c>
    </row>
    <row r="9033" spans="1:15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>
        <f t="shared" si="282"/>
        <v>283.56</v>
      </c>
      <c r="O9033" s="1">
        <f t="shared" si="283"/>
        <v>0.16</v>
      </c>
    </row>
    <row r="9034" spans="1:15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>
        <f t="shared" si="282"/>
        <v>487.96</v>
      </c>
      <c r="O9034" s="1">
        <f t="shared" si="283"/>
        <v>0.30000000000000004</v>
      </c>
    </row>
    <row r="9035" spans="1:15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>
        <f t="shared" si="282"/>
        <v>1793.98</v>
      </c>
      <c r="O9035" s="1">
        <f t="shared" si="283"/>
        <v>0.47000000000000003</v>
      </c>
    </row>
    <row r="9036" spans="1:15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>
        <f t="shared" si="282"/>
        <v>2.992</v>
      </c>
      <c r="O9036" s="1">
        <f t="shared" si="283"/>
        <v>-1.5000000000000002</v>
      </c>
    </row>
    <row r="9037" spans="1:15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>
        <f t="shared" si="282"/>
        <v>108.768</v>
      </c>
      <c r="O9037" s="1">
        <f t="shared" si="283"/>
        <v>2.4999999999999998E-2</v>
      </c>
    </row>
    <row r="9038" spans="1:15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>
        <f t="shared" si="282"/>
        <v>25.92</v>
      </c>
      <c r="O9038" s="1">
        <f t="shared" si="283"/>
        <v>0.47999999999999993</v>
      </c>
    </row>
    <row r="9039" spans="1:15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>
        <f t="shared" si="282"/>
        <v>22.58</v>
      </c>
      <c r="O9039" s="1">
        <f t="shared" si="283"/>
        <v>0.26</v>
      </c>
    </row>
    <row r="9040" spans="1:15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>
        <f t="shared" si="282"/>
        <v>55.176000000000002</v>
      </c>
      <c r="O9040" s="1">
        <f t="shared" si="283"/>
        <v>-0.22500000000000001</v>
      </c>
    </row>
    <row r="9041" spans="1:15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>
        <f t="shared" si="282"/>
        <v>9892.74</v>
      </c>
      <c r="O9041" s="1">
        <f t="shared" si="283"/>
        <v>0.5</v>
      </c>
    </row>
    <row r="9042" spans="1:15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>
        <f t="shared" si="282"/>
        <v>73.915000000000006</v>
      </c>
      <c r="O9042" s="1">
        <f t="shared" si="283"/>
        <v>-0.62</v>
      </c>
    </row>
    <row r="9043" spans="1:15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>
        <f t="shared" si="282"/>
        <v>337.08800000000002</v>
      </c>
      <c r="O9043" s="1">
        <f t="shared" si="283"/>
        <v>4.9999999999999989E-2</v>
      </c>
    </row>
    <row r="9044" spans="1:15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>
        <f t="shared" si="282"/>
        <v>61.44</v>
      </c>
      <c r="O9044" s="1">
        <f t="shared" si="283"/>
        <v>0.27</v>
      </c>
    </row>
    <row r="9045" spans="1:15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>
        <f t="shared" si="282"/>
        <v>479.97</v>
      </c>
      <c r="O9045" s="1">
        <f t="shared" si="283"/>
        <v>0.33999999999999997</v>
      </c>
    </row>
    <row r="9046" spans="1:15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>
        <f t="shared" si="282"/>
        <v>5.984</v>
      </c>
      <c r="O9046" s="1">
        <f t="shared" si="283"/>
        <v>0.37500000000000006</v>
      </c>
    </row>
    <row r="9047" spans="1:15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>
        <f t="shared" si="282"/>
        <v>189.95</v>
      </c>
      <c r="O9047" s="1">
        <f t="shared" si="283"/>
        <v>0.24000000000000002</v>
      </c>
    </row>
    <row r="9048" spans="1:15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>
        <f t="shared" si="282"/>
        <v>149.94999999999999</v>
      </c>
      <c r="O9048" s="1">
        <f t="shared" si="283"/>
        <v>0.21000000000000002</v>
      </c>
    </row>
    <row r="9049" spans="1:15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>
        <f t="shared" si="282"/>
        <v>29.95</v>
      </c>
      <c r="O9049" s="1">
        <f t="shared" si="283"/>
        <v>0.28999999999999998</v>
      </c>
    </row>
    <row r="9050" spans="1:15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>
        <f t="shared" si="282"/>
        <v>44.4</v>
      </c>
      <c r="O9050" s="1">
        <f t="shared" si="283"/>
        <v>0.5</v>
      </c>
    </row>
    <row r="9051" spans="1:15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>
        <f t="shared" si="282"/>
        <v>66.03</v>
      </c>
      <c r="O9051" s="1">
        <f t="shared" si="283"/>
        <v>0.26</v>
      </c>
    </row>
    <row r="9052" spans="1:15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>
        <f t="shared" si="282"/>
        <v>10.86</v>
      </c>
      <c r="O9052" s="1">
        <f t="shared" si="283"/>
        <v>0.49</v>
      </c>
    </row>
    <row r="9053" spans="1:15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>
        <f t="shared" si="282"/>
        <v>3.36</v>
      </c>
      <c r="O9053" s="1">
        <f t="shared" si="283"/>
        <v>0.25</v>
      </c>
    </row>
    <row r="9054" spans="1:15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>
        <f t="shared" si="282"/>
        <v>27.936</v>
      </c>
      <c r="O9054" s="1">
        <f t="shared" si="283"/>
        <v>0.33750000000000002</v>
      </c>
    </row>
    <row r="9055" spans="1:15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>
        <f t="shared" si="282"/>
        <v>28.783999999999999</v>
      </c>
      <c r="O9055" s="1">
        <f t="shared" si="283"/>
        <v>0.1</v>
      </c>
    </row>
    <row r="9056" spans="1:15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>
        <f t="shared" si="282"/>
        <v>21.96</v>
      </c>
      <c r="O9056" s="1">
        <f t="shared" si="283"/>
        <v>0.27999999999999997</v>
      </c>
    </row>
    <row r="9057" spans="1:15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>
        <f t="shared" si="282"/>
        <v>21.98</v>
      </c>
      <c r="O9057" s="1">
        <f t="shared" si="283"/>
        <v>0.39</v>
      </c>
    </row>
    <row r="9058" spans="1:15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>
        <f t="shared" si="282"/>
        <v>2621.3220000000001</v>
      </c>
      <c r="O9058" s="1">
        <f t="shared" si="283"/>
        <v>0.21111111111111111</v>
      </c>
    </row>
    <row r="9059" spans="1:15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>
        <f t="shared" si="282"/>
        <v>74.760000000000005</v>
      </c>
      <c r="O9059" s="1">
        <f t="shared" si="283"/>
        <v>0.32</v>
      </c>
    </row>
    <row r="9060" spans="1:15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>
        <f t="shared" si="282"/>
        <v>364.77600000000001</v>
      </c>
      <c r="O9060" s="1">
        <f t="shared" si="283"/>
        <v>7.4999999999999997E-2</v>
      </c>
    </row>
    <row r="9061" spans="1:15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>
        <f t="shared" si="282"/>
        <v>1115.17</v>
      </c>
      <c r="O9061" s="1">
        <f t="shared" si="283"/>
        <v>0.3</v>
      </c>
    </row>
    <row r="9062" spans="1:15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>
        <f t="shared" si="282"/>
        <v>89.695999999999998</v>
      </c>
      <c r="O9062" s="1">
        <f t="shared" si="283"/>
        <v>0.37500000000000006</v>
      </c>
    </row>
    <row r="9063" spans="1:15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>
        <f t="shared" si="282"/>
        <v>50.12</v>
      </c>
      <c r="O9063" s="1">
        <f t="shared" si="283"/>
        <v>0.47000000000000003</v>
      </c>
    </row>
    <row r="9064" spans="1:15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>
        <f t="shared" si="282"/>
        <v>36.479999999999997</v>
      </c>
      <c r="O9064" s="1">
        <f t="shared" si="283"/>
        <v>0.5</v>
      </c>
    </row>
    <row r="9065" spans="1:15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>
        <f t="shared" si="282"/>
        <v>322.19200000000001</v>
      </c>
      <c r="O9065" s="1">
        <f t="shared" si="283"/>
        <v>0.3125</v>
      </c>
    </row>
    <row r="9066" spans="1:15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>
        <f t="shared" si="282"/>
        <v>2.9460000000000002</v>
      </c>
      <c r="O9066" s="1">
        <f t="shared" si="283"/>
        <v>-1.65</v>
      </c>
    </row>
    <row r="9067" spans="1:15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>
        <f t="shared" si="282"/>
        <v>19.135999999999999</v>
      </c>
      <c r="O9067" s="1">
        <f t="shared" si="283"/>
        <v>0.36249999999999999</v>
      </c>
    </row>
    <row r="9068" spans="1:15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>
        <f t="shared" si="282"/>
        <v>23.08</v>
      </c>
      <c r="O9068" s="1">
        <f t="shared" si="283"/>
        <v>0.30000000000000004</v>
      </c>
    </row>
    <row r="9069" spans="1:15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>
        <f t="shared" si="282"/>
        <v>90.48</v>
      </c>
      <c r="O9069" s="1">
        <f t="shared" si="283"/>
        <v>0.25999999999999995</v>
      </c>
    </row>
    <row r="9070" spans="1:15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>
        <f t="shared" si="282"/>
        <v>215.976</v>
      </c>
      <c r="O9070" s="1">
        <f t="shared" si="283"/>
        <v>-1.2500000000000001E-2</v>
      </c>
    </row>
    <row r="9071" spans="1:15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>
        <f t="shared" si="282"/>
        <v>65.94</v>
      </c>
      <c r="O9071" s="1">
        <f t="shared" si="283"/>
        <v>0.47000000000000003</v>
      </c>
    </row>
    <row r="9072" spans="1:15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>
        <f t="shared" si="282"/>
        <v>11.352</v>
      </c>
      <c r="O9072" s="1">
        <f t="shared" si="283"/>
        <v>0.23749999999999999</v>
      </c>
    </row>
    <row r="9073" spans="1:15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>
        <f t="shared" si="282"/>
        <v>24.56</v>
      </c>
      <c r="O9073" s="1">
        <f t="shared" si="283"/>
        <v>0.28000000000000003</v>
      </c>
    </row>
    <row r="9074" spans="1:15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>
        <f t="shared" si="282"/>
        <v>16.559999999999999</v>
      </c>
      <c r="O9074" s="1">
        <f t="shared" si="283"/>
        <v>0.47000000000000003</v>
      </c>
    </row>
    <row r="9075" spans="1:15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>
        <f t="shared" si="282"/>
        <v>279.95</v>
      </c>
      <c r="O9075" s="1">
        <f t="shared" si="283"/>
        <v>0.24000000000000002</v>
      </c>
    </row>
    <row r="9076" spans="1:15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>
        <f t="shared" si="282"/>
        <v>828.84</v>
      </c>
      <c r="O9076" s="1">
        <f t="shared" si="283"/>
        <v>0</v>
      </c>
    </row>
    <row r="9077" spans="1:15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>
        <f t="shared" si="282"/>
        <v>7.218</v>
      </c>
      <c r="O9077" s="1">
        <f t="shared" si="283"/>
        <v>-0.76666666666666672</v>
      </c>
    </row>
    <row r="9078" spans="1:15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>
        <f t="shared" si="282"/>
        <v>27.2</v>
      </c>
      <c r="O9078" s="1">
        <f t="shared" si="283"/>
        <v>7.4999999999999997E-2</v>
      </c>
    </row>
    <row r="9079" spans="1:15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>
        <f t="shared" si="282"/>
        <v>89.97</v>
      </c>
      <c r="O9079" s="1">
        <f t="shared" si="283"/>
        <v>0.21</v>
      </c>
    </row>
    <row r="9080" spans="1:15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>
        <f t="shared" si="282"/>
        <v>318.08</v>
      </c>
      <c r="O9080" s="1">
        <f t="shared" si="283"/>
        <v>0.11</v>
      </c>
    </row>
    <row r="9081" spans="1:15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>
        <f t="shared" si="282"/>
        <v>5.8</v>
      </c>
      <c r="O9081" s="1">
        <f t="shared" si="283"/>
        <v>0.45</v>
      </c>
    </row>
    <row r="9082" spans="1:15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>
        <f t="shared" si="282"/>
        <v>143.952</v>
      </c>
      <c r="O9082" s="1">
        <f t="shared" si="283"/>
        <v>0.125</v>
      </c>
    </row>
    <row r="9083" spans="1:15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>
        <f t="shared" si="282"/>
        <v>19.440000000000001</v>
      </c>
      <c r="O9083" s="1">
        <f t="shared" si="283"/>
        <v>0.48000000000000004</v>
      </c>
    </row>
    <row r="9084" spans="1:15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>
        <f t="shared" si="282"/>
        <v>5.56</v>
      </c>
      <c r="O9084" s="1">
        <f t="shared" si="283"/>
        <v>0.26</v>
      </c>
    </row>
    <row r="9085" spans="1:15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>
        <f t="shared" si="282"/>
        <v>146.72999999999999</v>
      </c>
      <c r="O9085" s="1">
        <f t="shared" si="283"/>
        <v>0.02</v>
      </c>
    </row>
    <row r="9086" spans="1:15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>
        <f t="shared" si="282"/>
        <v>29.9</v>
      </c>
      <c r="O9086" s="1">
        <f t="shared" si="283"/>
        <v>0.45</v>
      </c>
    </row>
    <row r="9087" spans="1:15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>
        <f t="shared" si="282"/>
        <v>276.78399999999999</v>
      </c>
      <c r="O9087" s="1">
        <f t="shared" si="283"/>
        <v>0.32500000000000001</v>
      </c>
    </row>
    <row r="9088" spans="1:15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>
        <f t="shared" si="282"/>
        <v>93.031999999999996</v>
      </c>
      <c r="O9088" s="1">
        <f t="shared" si="283"/>
        <v>-2.7</v>
      </c>
    </row>
    <row r="9089" spans="1:15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>
        <f t="shared" si="282"/>
        <v>454.96499999999997</v>
      </c>
      <c r="O9089" s="1">
        <f t="shared" si="283"/>
        <v>-0.3</v>
      </c>
    </row>
    <row r="9090" spans="1:15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>
        <f t="shared" si="282"/>
        <v>246.16800000000001</v>
      </c>
      <c r="O9090" s="1">
        <f t="shared" si="283"/>
        <v>8.7499999999999994E-2</v>
      </c>
    </row>
    <row r="9091" spans="1:15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>
        <f t="shared" ref="N9091:N9154" si="284">J9091</f>
        <v>295.39999999999998</v>
      </c>
      <c r="O9091" s="1">
        <f t="shared" ref="O9091:O9154" si="285">M9091/J9091</f>
        <v>-0.21250000000000002</v>
      </c>
    </row>
    <row r="9092" spans="1:15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>
        <f t="shared" si="284"/>
        <v>348.56</v>
      </c>
      <c r="O9092" s="1">
        <f t="shared" si="285"/>
        <v>0.3</v>
      </c>
    </row>
    <row r="9093" spans="1:15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>
        <f t="shared" si="284"/>
        <v>15.552</v>
      </c>
      <c r="O9093" s="1">
        <f t="shared" si="285"/>
        <v>0.35000000000000003</v>
      </c>
    </row>
    <row r="9094" spans="1:15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>
        <f t="shared" si="284"/>
        <v>482.94</v>
      </c>
      <c r="O9094" s="1">
        <f t="shared" si="285"/>
        <v>-0.78</v>
      </c>
    </row>
    <row r="9095" spans="1:15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>
        <f t="shared" si="284"/>
        <v>299.98</v>
      </c>
      <c r="O9095" s="1">
        <f t="shared" si="285"/>
        <v>0.27999999999999997</v>
      </c>
    </row>
    <row r="9096" spans="1:15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>
        <f t="shared" si="284"/>
        <v>403.68</v>
      </c>
      <c r="O9096" s="1">
        <f t="shared" si="285"/>
        <v>0.45</v>
      </c>
    </row>
    <row r="9097" spans="1:15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>
        <f t="shared" si="284"/>
        <v>41.9</v>
      </c>
      <c r="O9097" s="1">
        <f t="shared" si="285"/>
        <v>0.27999999999999997</v>
      </c>
    </row>
    <row r="9098" spans="1:15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>
        <f t="shared" si="284"/>
        <v>28.91</v>
      </c>
      <c r="O9098" s="1">
        <f t="shared" si="285"/>
        <v>0.46</v>
      </c>
    </row>
    <row r="9099" spans="1:15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>
        <f t="shared" si="284"/>
        <v>32.4</v>
      </c>
      <c r="O9099" s="1">
        <f t="shared" si="285"/>
        <v>0.48</v>
      </c>
    </row>
    <row r="9100" spans="1:15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>
        <f t="shared" si="284"/>
        <v>369.54399999999998</v>
      </c>
      <c r="O9100" s="1">
        <f t="shared" si="285"/>
        <v>7.5000000000000011E-2</v>
      </c>
    </row>
    <row r="9101" spans="1:15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>
        <f t="shared" si="284"/>
        <v>10.368</v>
      </c>
      <c r="O9101" s="1">
        <f t="shared" si="285"/>
        <v>0.36249999999999999</v>
      </c>
    </row>
    <row r="9102" spans="1:15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>
        <f t="shared" si="284"/>
        <v>791.88</v>
      </c>
      <c r="O9102" s="1">
        <f t="shared" si="285"/>
        <v>0.16250000000000001</v>
      </c>
    </row>
    <row r="9103" spans="1:15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>
        <f t="shared" si="284"/>
        <v>23.64</v>
      </c>
      <c r="O9103" s="1">
        <f t="shared" si="285"/>
        <v>0.22500000000000001</v>
      </c>
    </row>
    <row r="9104" spans="1:15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>
        <f t="shared" si="284"/>
        <v>84.784000000000006</v>
      </c>
      <c r="O9104" s="1">
        <f t="shared" si="285"/>
        <v>-0.2</v>
      </c>
    </row>
    <row r="9105" spans="1:15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>
        <f t="shared" si="284"/>
        <v>64.959999999999994</v>
      </c>
      <c r="O9105" s="1">
        <f t="shared" si="285"/>
        <v>-1.3</v>
      </c>
    </row>
    <row r="9106" spans="1:15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>
        <f t="shared" si="284"/>
        <v>32.06</v>
      </c>
      <c r="O9106" s="1">
        <f t="shared" si="285"/>
        <v>-1.5999999999999999</v>
      </c>
    </row>
    <row r="9107" spans="1:15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>
        <f t="shared" si="284"/>
        <v>177.648</v>
      </c>
      <c r="O9107" s="1">
        <f t="shared" si="285"/>
        <v>-0.16250000000000001</v>
      </c>
    </row>
    <row r="9108" spans="1:15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>
        <f t="shared" si="284"/>
        <v>287.91000000000003</v>
      </c>
      <c r="O9108" s="1">
        <f t="shared" si="285"/>
        <v>0.11666666666666665</v>
      </c>
    </row>
    <row r="9109" spans="1:15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>
        <f t="shared" si="284"/>
        <v>22.367999999999999</v>
      </c>
      <c r="O9109" s="1">
        <f t="shared" si="285"/>
        <v>7.4999999999999997E-2</v>
      </c>
    </row>
    <row r="9110" spans="1:15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>
        <f t="shared" si="284"/>
        <v>32.368000000000002</v>
      </c>
      <c r="O9110" s="1">
        <f t="shared" si="285"/>
        <v>0.36249999999999999</v>
      </c>
    </row>
    <row r="9111" spans="1:15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>
        <f t="shared" si="284"/>
        <v>207.98400000000001</v>
      </c>
      <c r="O9111" s="1">
        <f t="shared" si="285"/>
        <v>0.17499999999999999</v>
      </c>
    </row>
    <row r="9112" spans="1:15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>
        <f t="shared" si="284"/>
        <v>36.4</v>
      </c>
      <c r="O9112" s="1">
        <f t="shared" si="285"/>
        <v>0.48000000000000004</v>
      </c>
    </row>
    <row r="9113" spans="1:15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>
        <f t="shared" si="284"/>
        <v>22.96</v>
      </c>
      <c r="O9113" s="1">
        <f t="shared" si="285"/>
        <v>0.19</v>
      </c>
    </row>
    <row r="9114" spans="1:15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>
        <f t="shared" si="284"/>
        <v>315.2</v>
      </c>
      <c r="O9114" s="1">
        <f t="shared" si="285"/>
        <v>0.02</v>
      </c>
    </row>
    <row r="9115" spans="1:15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>
        <f t="shared" si="284"/>
        <v>15.18</v>
      </c>
      <c r="O9115" s="1">
        <f t="shared" si="285"/>
        <v>0.47</v>
      </c>
    </row>
    <row r="9116" spans="1:15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>
        <f t="shared" si="284"/>
        <v>623.96</v>
      </c>
      <c r="O9116" s="1">
        <f t="shared" si="285"/>
        <v>6.25E-2</v>
      </c>
    </row>
    <row r="9117" spans="1:15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>
        <f t="shared" si="284"/>
        <v>429.6</v>
      </c>
      <c r="O9117" s="1">
        <f t="shared" si="285"/>
        <v>-0.21666666666666665</v>
      </c>
    </row>
    <row r="9118" spans="1:15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>
        <f t="shared" si="284"/>
        <v>31.968</v>
      </c>
      <c r="O9118" s="1">
        <f t="shared" si="285"/>
        <v>0.2</v>
      </c>
    </row>
    <row r="9119" spans="1:15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>
        <f t="shared" si="284"/>
        <v>887.27099999999996</v>
      </c>
      <c r="O9119" s="1">
        <f t="shared" si="285"/>
        <v>-7.1428571428571438E-2</v>
      </c>
    </row>
    <row r="9120" spans="1:15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>
        <f t="shared" si="284"/>
        <v>21.696000000000002</v>
      </c>
      <c r="O9120" s="1">
        <f t="shared" si="285"/>
        <v>0.32499999999999996</v>
      </c>
    </row>
    <row r="9121" spans="1:15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>
        <f t="shared" si="284"/>
        <v>22.05</v>
      </c>
      <c r="O9121" s="1">
        <f t="shared" si="285"/>
        <v>0.48</v>
      </c>
    </row>
    <row r="9122" spans="1:15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>
        <f t="shared" si="284"/>
        <v>99.9</v>
      </c>
      <c r="O9122" s="1">
        <f t="shared" si="285"/>
        <v>0.47000000000000003</v>
      </c>
    </row>
    <row r="9123" spans="1:15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>
        <f t="shared" si="284"/>
        <v>90.86</v>
      </c>
      <c r="O9123" s="1">
        <f t="shared" si="285"/>
        <v>0.28999999999999998</v>
      </c>
    </row>
    <row r="9124" spans="1:15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>
        <f t="shared" si="284"/>
        <v>7.78</v>
      </c>
      <c r="O9124" s="1">
        <f t="shared" si="285"/>
        <v>0.44999999999999996</v>
      </c>
    </row>
    <row r="9125" spans="1:15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>
        <f t="shared" si="284"/>
        <v>78.759</v>
      </c>
      <c r="O9125" s="1">
        <f t="shared" si="285"/>
        <v>-0.73333333333333328</v>
      </c>
    </row>
    <row r="9126" spans="1:15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>
        <f t="shared" si="284"/>
        <v>9.5519999999999996</v>
      </c>
      <c r="O9126" s="1">
        <f t="shared" si="285"/>
        <v>-0.4</v>
      </c>
    </row>
    <row r="9127" spans="1:15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>
        <f t="shared" si="284"/>
        <v>5.3440000000000003</v>
      </c>
      <c r="O9127" s="1">
        <f t="shared" si="285"/>
        <v>-0.39999999999999997</v>
      </c>
    </row>
    <row r="9128" spans="1:15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>
        <f t="shared" si="284"/>
        <v>8.2799999999999994</v>
      </c>
      <c r="O9128" s="1">
        <f t="shared" si="285"/>
        <v>0.42</v>
      </c>
    </row>
    <row r="9129" spans="1:15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>
        <f t="shared" si="284"/>
        <v>50.136000000000003</v>
      </c>
      <c r="O9129" s="1">
        <f t="shared" si="285"/>
        <v>-0.22499999999999998</v>
      </c>
    </row>
    <row r="9130" spans="1:15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>
        <f t="shared" si="284"/>
        <v>88.073999999999998</v>
      </c>
      <c r="O9130" s="1">
        <f t="shared" si="285"/>
        <v>-0.66666666666666674</v>
      </c>
    </row>
    <row r="9131" spans="1:15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>
        <f t="shared" si="284"/>
        <v>301.47000000000003</v>
      </c>
      <c r="O9131" s="1">
        <f t="shared" si="285"/>
        <v>-0.79999999999999993</v>
      </c>
    </row>
    <row r="9132" spans="1:15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>
        <f t="shared" si="284"/>
        <v>18.655999999999999</v>
      </c>
      <c r="O9132" s="1">
        <f t="shared" si="285"/>
        <v>8.7500000000000008E-2</v>
      </c>
    </row>
    <row r="9133" spans="1:15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>
        <f t="shared" si="284"/>
        <v>27.46</v>
      </c>
      <c r="O9133" s="1">
        <f t="shared" si="285"/>
        <v>0.36</v>
      </c>
    </row>
    <row r="9134" spans="1:15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>
        <f t="shared" si="284"/>
        <v>125.13</v>
      </c>
      <c r="O9134" s="1">
        <f t="shared" si="285"/>
        <v>0.29000000000000004</v>
      </c>
    </row>
    <row r="9135" spans="1:15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>
        <f t="shared" si="284"/>
        <v>555.96</v>
      </c>
      <c r="O9135" s="1">
        <f t="shared" si="285"/>
        <v>7.4999999999999997E-2</v>
      </c>
    </row>
    <row r="9136" spans="1:15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>
        <f t="shared" si="284"/>
        <v>129.55199999999999</v>
      </c>
      <c r="O9136" s="1">
        <f t="shared" si="285"/>
        <v>-0.17500000000000002</v>
      </c>
    </row>
    <row r="9137" spans="1:15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>
        <f t="shared" si="284"/>
        <v>51.984000000000002</v>
      </c>
      <c r="O9137" s="1">
        <f t="shared" si="285"/>
        <v>-0.1</v>
      </c>
    </row>
    <row r="9138" spans="1:15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>
        <f t="shared" si="284"/>
        <v>10.272</v>
      </c>
      <c r="O9138" s="1">
        <f t="shared" si="285"/>
        <v>0.33750000000000002</v>
      </c>
    </row>
    <row r="9139" spans="1:15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>
        <f t="shared" si="284"/>
        <v>18.335999999999999</v>
      </c>
      <c r="O9139" s="1">
        <f t="shared" si="285"/>
        <v>-0.66666666666666674</v>
      </c>
    </row>
    <row r="9140" spans="1:15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>
        <f t="shared" si="284"/>
        <v>180.96</v>
      </c>
      <c r="O9140" s="1">
        <f t="shared" si="285"/>
        <v>7.4999999999999997E-2</v>
      </c>
    </row>
    <row r="9141" spans="1:15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>
        <f t="shared" si="284"/>
        <v>475.94400000000002</v>
      </c>
      <c r="O9141" s="1">
        <f t="shared" si="285"/>
        <v>0.19999999999999998</v>
      </c>
    </row>
    <row r="9142" spans="1:15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>
        <f t="shared" si="284"/>
        <v>159.97999999999999</v>
      </c>
      <c r="O9142" s="1">
        <f t="shared" si="285"/>
        <v>0.30000000000000004</v>
      </c>
    </row>
    <row r="9143" spans="1:15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>
        <f t="shared" si="284"/>
        <v>43.6</v>
      </c>
      <c r="O9143" s="1">
        <f t="shared" si="285"/>
        <v>0.27999999999999997</v>
      </c>
    </row>
    <row r="9144" spans="1:15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>
        <f t="shared" si="284"/>
        <v>8.2880000000000003</v>
      </c>
      <c r="O9144" s="1">
        <f t="shared" si="285"/>
        <v>0.36249999999999999</v>
      </c>
    </row>
    <row r="9145" spans="1:15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>
        <f t="shared" si="284"/>
        <v>1123.1279999999999</v>
      </c>
      <c r="O9145" s="1">
        <f t="shared" si="285"/>
        <v>6.25E-2</v>
      </c>
    </row>
    <row r="9146" spans="1:15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>
        <f t="shared" si="284"/>
        <v>64.900000000000006</v>
      </c>
      <c r="O9146" s="1">
        <f t="shared" si="285"/>
        <v>0.28999999999999998</v>
      </c>
    </row>
    <row r="9147" spans="1:15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>
        <f t="shared" si="284"/>
        <v>2.8079999999999998</v>
      </c>
      <c r="O9147" s="1">
        <f t="shared" si="285"/>
        <v>-1.6</v>
      </c>
    </row>
    <row r="9148" spans="1:15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>
        <f t="shared" si="284"/>
        <v>99.98</v>
      </c>
      <c r="O9148" s="1">
        <f t="shared" si="285"/>
        <v>0.43</v>
      </c>
    </row>
    <row r="9149" spans="1:15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>
        <f t="shared" si="284"/>
        <v>8.0399999999999991</v>
      </c>
      <c r="O9149" s="1">
        <f t="shared" si="285"/>
        <v>0.34</v>
      </c>
    </row>
    <row r="9150" spans="1:15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>
        <f t="shared" si="284"/>
        <v>1564.29</v>
      </c>
      <c r="O9150" s="1">
        <f t="shared" si="285"/>
        <v>0.26</v>
      </c>
    </row>
    <row r="9151" spans="1:15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>
        <f t="shared" si="284"/>
        <v>138.56</v>
      </c>
      <c r="O9151" s="1">
        <f t="shared" si="285"/>
        <v>0.47999999999999993</v>
      </c>
    </row>
    <row r="9152" spans="1:15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>
        <f t="shared" si="284"/>
        <v>65.52</v>
      </c>
      <c r="O9152" s="1">
        <f t="shared" si="285"/>
        <v>0.18888888888888888</v>
      </c>
    </row>
    <row r="9153" spans="1:15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>
        <f t="shared" si="284"/>
        <v>14.576000000000001</v>
      </c>
      <c r="O9153" s="1">
        <f t="shared" si="285"/>
        <v>0.16249999999999998</v>
      </c>
    </row>
    <row r="9154" spans="1:15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>
        <f t="shared" si="284"/>
        <v>23.2</v>
      </c>
      <c r="O9154" s="1">
        <f t="shared" si="285"/>
        <v>6.25E-2</v>
      </c>
    </row>
    <row r="9155" spans="1:15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>
        <f t="shared" ref="N9155:N9218" si="286">J9155</f>
        <v>16.463999999999999</v>
      </c>
      <c r="O9155" s="1">
        <f t="shared" ref="O9155:O9218" si="287">M9155/J9155</f>
        <v>0.11250000000000002</v>
      </c>
    </row>
    <row r="9156" spans="1:15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>
        <f t="shared" si="286"/>
        <v>19.312000000000001</v>
      </c>
      <c r="O9156" s="1">
        <f t="shared" si="287"/>
        <v>0.16249999999999998</v>
      </c>
    </row>
    <row r="9157" spans="1:15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>
        <f t="shared" si="286"/>
        <v>40.08</v>
      </c>
      <c r="O9157" s="1">
        <f t="shared" si="287"/>
        <v>0.48</v>
      </c>
    </row>
    <row r="9158" spans="1:15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>
        <f t="shared" si="286"/>
        <v>101.96</v>
      </c>
      <c r="O9158" s="1">
        <f t="shared" si="287"/>
        <v>0.27</v>
      </c>
    </row>
    <row r="9159" spans="1:15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>
        <f t="shared" si="286"/>
        <v>259.74</v>
      </c>
      <c r="O9159" s="1">
        <f t="shared" si="287"/>
        <v>0.48</v>
      </c>
    </row>
    <row r="9160" spans="1:15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>
        <f t="shared" si="286"/>
        <v>255.42</v>
      </c>
      <c r="O9160" s="1">
        <f t="shared" si="287"/>
        <v>0.41000000000000003</v>
      </c>
    </row>
    <row r="9161" spans="1:15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>
        <f t="shared" si="286"/>
        <v>4.3380000000000001</v>
      </c>
      <c r="O9161" s="1">
        <f t="shared" si="287"/>
        <v>-0.7</v>
      </c>
    </row>
    <row r="9162" spans="1:15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>
        <f t="shared" si="286"/>
        <v>11.88</v>
      </c>
      <c r="O9162" s="1">
        <f t="shared" si="287"/>
        <v>-0.66666666666666663</v>
      </c>
    </row>
    <row r="9163" spans="1:15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>
        <f t="shared" si="286"/>
        <v>405.86</v>
      </c>
      <c r="O9163" s="1">
        <f t="shared" si="287"/>
        <v>0.08</v>
      </c>
    </row>
    <row r="9164" spans="1:15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>
        <f t="shared" si="286"/>
        <v>680.01</v>
      </c>
      <c r="O9164" s="1">
        <f t="shared" si="287"/>
        <v>0.26</v>
      </c>
    </row>
    <row r="9165" spans="1:15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>
        <f t="shared" si="286"/>
        <v>2.3759999999999999</v>
      </c>
      <c r="O9165" s="1">
        <f t="shared" si="287"/>
        <v>0.31250000000000006</v>
      </c>
    </row>
    <row r="9166" spans="1:15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>
        <f t="shared" si="286"/>
        <v>143.12799999999999</v>
      </c>
      <c r="O9166" s="1">
        <f t="shared" si="287"/>
        <v>-2.75</v>
      </c>
    </row>
    <row r="9167" spans="1:15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>
        <f t="shared" si="286"/>
        <v>4476.8</v>
      </c>
      <c r="O9167" s="1">
        <f t="shared" si="287"/>
        <v>0.11249999999999999</v>
      </c>
    </row>
    <row r="9168" spans="1:15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>
        <f t="shared" si="286"/>
        <v>104.85</v>
      </c>
      <c r="O9168" s="1">
        <f t="shared" si="287"/>
        <v>0.48000000000000004</v>
      </c>
    </row>
    <row r="9169" spans="1:15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>
        <f t="shared" si="286"/>
        <v>241.44</v>
      </c>
      <c r="O9169" s="1">
        <f t="shared" si="287"/>
        <v>0.3</v>
      </c>
    </row>
    <row r="9170" spans="1:15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>
        <f t="shared" si="286"/>
        <v>319.76</v>
      </c>
      <c r="O9170" s="1">
        <f t="shared" si="287"/>
        <v>0.45999999999999996</v>
      </c>
    </row>
    <row r="9171" spans="1:15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>
        <f t="shared" si="286"/>
        <v>45.68</v>
      </c>
      <c r="O9171" s="1">
        <f t="shared" si="287"/>
        <v>0.45999999999999996</v>
      </c>
    </row>
    <row r="9172" spans="1:15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>
        <f t="shared" si="286"/>
        <v>31.96</v>
      </c>
      <c r="O9172" s="1">
        <f t="shared" si="287"/>
        <v>0.05</v>
      </c>
    </row>
    <row r="9173" spans="1:15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>
        <f t="shared" si="286"/>
        <v>47.9</v>
      </c>
      <c r="O9173" s="1">
        <f t="shared" si="287"/>
        <v>0.48000000000000004</v>
      </c>
    </row>
    <row r="9174" spans="1:15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>
        <f t="shared" si="286"/>
        <v>1112.94</v>
      </c>
      <c r="O9174" s="1">
        <f t="shared" si="287"/>
        <v>0.19999999999999998</v>
      </c>
    </row>
    <row r="9175" spans="1:15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>
        <f t="shared" si="286"/>
        <v>22.92</v>
      </c>
      <c r="O9175" s="1">
        <f t="shared" si="287"/>
        <v>0.49</v>
      </c>
    </row>
    <row r="9176" spans="1:15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>
        <f t="shared" si="286"/>
        <v>71.975999999999999</v>
      </c>
      <c r="O9176" s="1">
        <f t="shared" si="287"/>
        <v>0.125</v>
      </c>
    </row>
    <row r="9177" spans="1:15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>
        <f t="shared" si="286"/>
        <v>19.440000000000001</v>
      </c>
      <c r="O9177" s="1">
        <f t="shared" si="287"/>
        <v>0.48000000000000004</v>
      </c>
    </row>
    <row r="9178" spans="1:15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>
        <f t="shared" si="286"/>
        <v>31.085999999999999</v>
      </c>
      <c r="O9178" s="1">
        <f t="shared" si="287"/>
        <v>-0.66666666666666674</v>
      </c>
    </row>
    <row r="9179" spans="1:15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>
        <f t="shared" si="286"/>
        <v>13.98</v>
      </c>
      <c r="O9179" s="1">
        <f t="shared" si="287"/>
        <v>0.27999999999999997</v>
      </c>
    </row>
    <row r="9180" spans="1:15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>
        <f t="shared" si="286"/>
        <v>23.65</v>
      </c>
      <c r="O9180" s="1">
        <f t="shared" si="287"/>
        <v>0.26</v>
      </c>
    </row>
    <row r="9181" spans="1:15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>
        <f t="shared" si="286"/>
        <v>707.88</v>
      </c>
      <c r="O9181" s="1">
        <f t="shared" si="287"/>
        <v>6.25E-2</v>
      </c>
    </row>
    <row r="9182" spans="1:15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>
        <f t="shared" si="286"/>
        <v>11.952</v>
      </c>
      <c r="O9182" s="1">
        <f t="shared" si="287"/>
        <v>0.35000000000000003</v>
      </c>
    </row>
    <row r="9183" spans="1:15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>
        <f t="shared" si="286"/>
        <v>31.128</v>
      </c>
      <c r="O9183" s="1">
        <f t="shared" si="287"/>
        <v>0.375</v>
      </c>
    </row>
    <row r="9184" spans="1:15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>
        <f t="shared" si="286"/>
        <v>55.76</v>
      </c>
      <c r="O9184" s="1">
        <f t="shared" si="287"/>
        <v>0.14000000000000001</v>
      </c>
    </row>
    <row r="9185" spans="1:15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>
        <f t="shared" si="286"/>
        <v>24.56</v>
      </c>
      <c r="O9185" s="1">
        <f t="shared" si="287"/>
        <v>0.47000000000000003</v>
      </c>
    </row>
    <row r="9186" spans="1:15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>
        <f t="shared" si="286"/>
        <v>51.75</v>
      </c>
      <c r="O9186" s="1">
        <f t="shared" si="287"/>
        <v>0.3</v>
      </c>
    </row>
    <row r="9187" spans="1:15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>
        <f t="shared" si="286"/>
        <v>207.184</v>
      </c>
      <c r="O9187" s="1">
        <f t="shared" si="287"/>
        <v>0.125</v>
      </c>
    </row>
    <row r="9188" spans="1:15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>
        <f t="shared" si="286"/>
        <v>1473.1</v>
      </c>
      <c r="O9188" s="1">
        <f t="shared" si="287"/>
        <v>0.28000000000000003</v>
      </c>
    </row>
    <row r="9189" spans="1:15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>
        <f t="shared" si="286"/>
        <v>3.488</v>
      </c>
      <c r="O9189" s="1">
        <f t="shared" si="287"/>
        <v>-0.2</v>
      </c>
    </row>
    <row r="9190" spans="1:15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>
        <f t="shared" si="286"/>
        <v>21.728000000000002</v>
      </c>
      <c r="O9190" s="1">
        <f t="shared" si="287"/>
        <v>0.17499999999999999</v>
      </c>
    </row>
    <row r="9191" spans="1:15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>
        <f t="shared" si="286"/>
        <v>663.072</v>
      </c>
      <c r="O9191" s="1">
        <f t="shared" si="287"/>
        <v>-0.25</v>
      </c>
    </row>
    <row r="9192" spans="1:15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>
        <f t="shared" si="286"/>
        <v>99.587999999999994</v>
      </c>
      <c r="O9192" s="1">
        <f t="shared" si="287"/>
        <v>-0.83333333333333337</v>
      </c>
    </row>
    <row r="9193" spans="1:15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>
        <f t="shared" si="286"/>
        <v>49.567999999999998</v>
      </c>
      <c r="O9193" s="1">
        <f t="shared" si="287"/>
        <v>0.3125</v>
      </c>
    </row>
    <row r="9194" spans="1:15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>
        <f t="shared" si="286"/>
        <v>29.372</v>
      </c>
      <c r="O9194" s="1">
        <f t="shared" si="287"/>
        <v>-1.5999999999999999</v>
      </c>
    </row>
    <row r="9195" spans="1:15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>
        <f t="shared" si="286"/>
        <v>344.70400000000001</v>
      </c>
      <c r="O9195" s="1">
        <f t="shared" si="287"/>
        <v>0.1125</v>
      </c>
    </row>
    <row r="9196" spans="1:15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>
        <f t="shared" si="286"/>
        <v>47.991999999999997</v>
      </c>
      <c r="O9196" s="1">
        <f t="shared" si="287"/>
        <v>7.5000000000000011E-2</v>
      </c>
    </row>
    <row r="9197" spans="1:15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>
        <f t="shared" si="286"/>
        <v>102.24</v>
      </c>
      <c r="O9197" s="1">
        <f t="shared" si="287"/>
        <v>-0.16250000000000001</v>
      </c>
    </row>
    <row r="9198" spans="1:15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>
        <f t="shared" si="286"/>
        <v>39.96</v>
      </c>
      <c r="O9198" s="1">
        <f t="shared" si="287"/>
        <v>0.48000000000000004</v>
      </c>
    </row>
    <row r="9199" spans="1:15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>
        <f t="shared" si="286"/>
        <v>1432</v>
      </c>
      <c r="O9199" s="1">
        <f t="shared" si="287"/>
        <v>8.7499999999999994E-2</v>
      </c>
    </row>
    <row r="9200" spans="1:15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>
        <f t="shared" si="286"/>
        <v>41.04</v>
      </c>
      <c r="O9200" s="1">
        <f t="shared" si="287"/>
        <v>0.27</v>
      </c>
    </row>
    <row r="9201" spans="1:15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>
        <f t="shared" si="286"/>
        <v>256.78399999999999</v>
      </c>
      <c r="O9201" s="1">
        <f t="shared" si="287"/>
        <v>0.125</v>
      </c>
    </row>
    <row r="9202" spans="1:15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>
        <f t="shared" si="286"/>
        <v>120.98</v>
      </c>
      <c r="O9202" s="1">
        <f t="shared" si="287"/>
        <v>0.1</v>
      </c>
    </row>
    <row r="9203" spans="1:15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>
        <f t="shared" si="286"/>
        <v>315.98</v>
      </c>
      <c r="O9203" s="1">
        <f t="shared" si="287"/>
        <v>0.47000000000000003</v>
      </c>
    </row>
    <row r="9204" spans="1:15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>
        <f t="shared" si="286"/>
        <v>28.751999999999999</v>
      </c>
      <c r="O9204" s="1">
        <f t="shared" si="287"/>
        <v>0.35000000000000003</v>
      </c>
    </row>
    <row r="9205" spans="1:15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>
        <f t="shared" si="286"/>
        <v>114.95</v>
      </c>
      <c r="O9205" s="1">
        <f t="shared" si="287"/>
        <v>0.27999999999999997</v>
      </c>
    </row>
    <row r="9206" spans="1:15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>
        <f t="shared" si="286"/>
        <v>23.04</v>
      </c>
      <c r="O9206" s="1">
        <f t="shared" si="287"/>
        <v>0.3</v>
      </c>
    </row>
    <row r="9207" spans="1:15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>
        <f t="shared" si="286"/>
        <v>15.48</v>
      </c>
      <c r="O9207" s="1">
        <f t="shared" si="287"/>
        <v>0.29000000000000004</v>
      </c>
    </row>
    <row r="9208" spans="1:15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>
        <f t="shared" si="286"/>
        <v>51.84</v>
      </c>
      <c r="O9208" s="1">
        <f t="shared" si="287"/>
        <v>0.47999999999999993</v>
      </c>
    </row>
    <row r="9209" spans="1:15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>
        <f t="shared" si="286"/>
        <v>39.816000000000003</v>
      </c>
      <c r="O9209" s="1">
        <f t="shared" si="287"/>
        <v>0.18749999999999997</v>
      </c>
    </row>
    <row r="9210" spans="1:15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>
        <f t="shared" si="286"/>
        <v>16.059999999999999</v>
      </c>
      <c r="O9210" s="1">
        <f t="shared" si="287"/>
        <v>0.26</v>
      </c>
    </row>
    <row r="9211" spans="1:15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>
        <f t="shared" si="286"/>
        <v>7.28</v>
      </c>
      <c r="O9211" s="1">
        <f t="shared" si="287"/>
        <v>0.48</v>
      </c>
    </row>
    <row r="9212" spans="1:15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>
        <f t="shared" si="286"/>
        <v>5.4</v>
      </c>
      <c r="O9212" s="1">
        <f t="shared" si="287"/>
        <v>0.48</v>
      </c>
    </row>
    <row r="9213" spans="1:15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>
        <f t="shared" si="286"/>
        <v>19.440000000000001</v>
      </c>
      <c r="O9213" s="1">
        <f t="shared" si="287"/>
        <v>0.48000000000000004</v>
      </c>
    </row>
    <row r="9214" spans="1:15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>
        <f t="shared" si="286"/>
        <v>39.880000000000003</v>
      </c>
      <c r="O9214" s="1">
        <f t="shared" si="287"/>
        <v>0.27999999999999997</v>
      </c>
    </row>
    <row r="9215" spans="1:15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>
        <f t="shared" si="286"/>
        <v>79.44</v>
      </c>
      <c r="O9215" s="1">
        <f t="shared" si="287"/>
        <v>0.36000000000000004</v>
      </c>
    </row>
    <row r="9216" spans="1:15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>
        <f t="shared" si="286"/>
        <v>20.664000000000001</v>
      </c>
      <c r="O9216" s="1">
        <f t="shared" si="287"/>
        <v>0.33749999999999997</v>
      </c>
    </row>
    <row r="9217" spans="1:15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>
        <f t="shared" si="286"/>
        <v>32.4</v>
      </c>
      <c r="O9217" s="1">
        <f t="shared" si="287"/>
        <v>0.48</v>
      </c>
    </row>
    <row r="9218" spans="1:15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>
        <f t="shared" si="286"/>
        <v>13.762</v>
      </c>
      <c r="O9218" s="1">
        <f t="shared" si="287"/>
        <v>-1.7999999999999998</v>
      </c>
    </row>
    <row r="9219" spans="1:15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>
        <f t="shared" ref="N9219:N9282" si="288">J9219</f>
        <v>15.28</v>
      </c>
      <c r="O9219" s="1">
        <f t="shared" ref="O9219:O9282" si="289">M9219/J9219</f>
        <v>0.49</v>
      </c>
    </row>
    <row r="9220" spans="1:15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>
        <f t="shared" si="288"/>
        <v>44.688000000000002</v>
      </c>
      <c r="O9220" s="1">
        <f t="shared" si="289"/>
        <v>7.4999999999999997E-2</v>
      </c>
    </row>
    <row r="9221" spans="1:15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>
        <f t="shared" si="288"/>
        <v>301.47000000000003</v>
      </c>
      <c r="O9221" s="1">
        <f t="shared" si="289"/>
        <v>-0.67999999999999994</v>
      </c>
    </row>
    <row r="9222" spans="1:15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>
        <f t="shared" si="288"/>
        <v>11.07</v>
      </c>
      <c r="O9222" s="1">
        <f t="shared" si="289"/>
        <v>0.47</v>
      </c>
    </row>
    <row r="9223" spans="1:15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>
        <f t="shared" si="288"/>
        <v>1504.52</v>
      </c>
      <c r="O9223" s="1">
        <f t="shared" si="289"/>
        <v>0.23</v>
      </c>
    </row>
    <row r="9224" spans="1:15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>
        <f t="shared" si="288"/>
        <v>25.92</v>
      </c>
      <c r="O9224" s="1">
        <f t="shared" si="289"/>
        <v>0.47999999999999993</v>
      </c>
    </row>
    <row r="9225" spans="1:15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>
        <f t="shared" si="288"/>
        <v>7.5359999999999996</v>
      </c>
      <c r="O9225" s="1">
        <f t="shared" si="289"/>
        <v>-1.7500000000000002</v>
      </c>
    </row>
    <row r="9226" spans="1:15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>
        <f t="shared" si="288"/>
        <v>1.4079999999999999</v>
      </c>
      <c r="O9226" s="1">
        <f t="shared" si="289"/>
        <v>-1.6500000000000001</v>
      </c>
    </row>
    <row r="9227" spans="1:15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>
        <f t="shared" si="288"/>
        <v>4.1440000000000001</v>
      </c>
      <c r="O9227" s="1">
        <f t="shared" si="289"/>
        <v>-1.5499999999999998</v>
      </c>
    </row>
    <row r="9228" spans="1:15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>
        <f t="shared" si="288"/>
        <v>52.752000000000002</v>
      </c>
      <c r="O9228" s="1">
        <f t="shared" si="289"/>
        <v>-0.23750000000000002</v>
      </c>
    </row>
    <row r="9229" spans="1:15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>
        <f t="shared" si="288"/>
        <v>381.36</v>
      </c>
      <c r="O9229" s="1">
        <f t="shared" si="289"/>
        <v>0.27999999999999997</v>
      </c>
    </row>
    <row r="9230" spans="1:15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>
        <f t="shared" si="288"/>
        <v>6.72</v>
      </c>
      <c r="O9230" s="1">
        <f t="shared" si="289"/>
        <v>0.5</v>
      </c>
    </row>
    <row r="9231" spans="1:15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>
        <f t="shared" si="288"/>
        <v>15.192</v>
      </c>
      <c r="O9231" s="1">
        <f t="shared" si="289"/>
        <v>0.36250000000000004</v>
      </c>
    </row>
    <row r="9232" spans="1:15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>
        <f t="shared" si="288"/>
        <v>58.32</v>
      </c>
      <c r="O9232" s="1">
        <f t="shared" si="289"/>
        <v>0.48</v>
      </c>
    </row>
    <row r="9233" spans="1:15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>
        <f t="shared" si="288"/>
        <v>946.76400000000001</v>
      </c>
      <c r="O9233" s="1">
        <f t="shared" si="289"/>
        <v>-0.73333333333333328</v>
      </c>
    </row>
    <row r="9234" spans="1:15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>
        <f t="shared" si="288"/>
        <v>94.68</v>
      </c>
      <c r="O9234" s="1">
        <f t="shared" si="289"/>
        <v>0.32999999999999996</v>
      </c>
    </row>
    <row r="9235" spans="1:15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>
        <f t="shared" si="288"/>
        <v>23.67</v>
      </c>
      <c r="O9235" s="1">
        <f t="shared" si="289"/>
        <v>3.9999999999999994E-2</v>
      </c>
    </row>
    <row r="9236" spans="1:15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>
        <f t="shared" si="288"/>
        <v>1091.1679999999999</v>
      </c>
      <c r="O9236" s="1">
        <f t="shared" si="289"/>
        <v>6.25E-2</v>
      </c>
    </row>
    <row r="9237" spans="1:15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>
        <f t="shared" si="288"/>
        <v>18.690000000000001</v>
      </c>
      <c r="O9237" s="1">
        <f t="shared" si="289"/>
        <v>0.27999999999999997</v>
      </c>
    </row>
    <row r="9238" spans="1:15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>
        <f t="shared" si="288"/>
        <v>568.72799999999995</v>
      </c>
      <c r="O9238" s="1">
        <f t="shared" si="289"/>
        <v>0.05</v>
      </c>
    </row>
    <row r="9239" spans="1:15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>
        <f t="shared" si="288"/>
        <v>7.3120000000000003</v>
      </c>
      <c r="O9239" s="1">
        <f t="shared" si="289"/>
        <v>0.35000000000000003</v>
      </c>
    </row>
    <row r="9240" spans="1:15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>
        <f t="shared" si="288"/>
        <v>147.56800000000001</v>
      </c>
      <c r="O9240" s="1">
        <f t="shared" si="289"/>
        <v>-2.4999999999999998E-2</v>
      </c>
    </row>
    <row r="9241" spans="1:15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>
        <f t="shared" si="288"/>
        <v>56.783999999999999</v>
      </c>
      <c r="O9241" s="1">
        <f t="shared" si="289"/>
        <v>0.36249999999999999</v>
      </c>
    </row>
    <row r="9242" spans="1:15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>
        <f t="shared" si="288"/>
        <v>5.6070000000000002</v>
      </c>
      <c r="O9242" s="1">
        <f t="shared" si="289"/>
        <v>-0.7</v>
      </c>
    </row>
    <row r="9243" spans="1:15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>
        <f t="shared" si="288"/>
        <v>6.5759999999999996</v>
      </c>
      <c r="O9243" s="1">
        <f t="shared" si="289"/>
        <v>8.7500000000000008E-2</v>
      </c>
    </row>
    <row r="9244" spans="1:15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>
        <f t="shared" si="288"/>
        <v>14.304</v>
      </c>
      <c r="O9244" s="1">
        <f t="shared" si="289"/>
        <v>0.32499999999999996</v>
      </c>
    </row>
    <row r="9245" spans="1:15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>
        <f t="shared" si="288"/>
        <v>119.833</v>
      </c>
      <c r="O9245" s="1">
        <f t="shared" si="289"/>
        <v>5.8823529411764712E-2</v>
      </c>
    </row>
    <row r="9246" spans="1:15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>
        <f t="shared" si="288"/>
        <v>5.56</v>
      </c>
      <c r="O9246" s="1">
        <f t="shared" si="289"/>
        <v>0.40000000000000008</v>
      </c>
    </row>
    <row r="9247" spans="1:15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>
        <f t="shared" si="288"/>
        <v>32.4</v>
      </c>
      <c r="O9247" s="1">
        <f t="shared" si="289"/>
        <v>0.48</v>
      </c>
    </row>
    <row r="9248" spans="1:15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>
        <f t="shared" si="288"/>
        <v>9.84</v>
      </c>
      <c r="O9248" s="1">
        <f t="shared" si="289"/>
        <v>0.29000000000000004</v>
      </c>
    </row>
    <row r="9249" spans="1:15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>
        <f t="shared" si="288"/>
        <v>2.78</v>
      </c>
      <c r="O9249" s="1">
        <f t="shared" si="289"/>
        <v>0.26</v>
      </c>
    </row>
    <row r="9250" spans="1:15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>
        <f t="shared" si="288"/>
        <v>3.64</v>
      </c>
      <c r="O9250" s="1">
        <f t="shared" si="289"/>
        <v>0.375</v>
      </c>
    </row>
    <row r="9251" spans="1:15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>
        <f t="shared" si="288"/>
        <v>881.93</v>
      </c>
      <c r="O9251" s="1">
        <f t="shared" si="289"/>
        <v>0.25</v>
      </c>
    </row>
    <row r="9252" spans="1:15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>
        <f t="shared" si="288"/>
        <v>115.84</v>
      </c>
      <c r="O9252" s="1">
        <f t="shared" si="289"/>
        <v>0.47</v>
      </c>
    </row>
    <row r="9253" spans="1:15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>
        <f t="shared" si="288"/>
        <v>107.648</v>
      </c>
      <c r="O9253" s="1">
        <f t="shared" si="289"/>
        <v>0.3125</v>
      </c>
    </row>
    <row r="9254" spans="1:15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>
        <f t="shared" si="288"/>
        <v>199.95</v>
      </c>
      <c r="O9254" s="1">
        <f t="shared" si="289"/>
        <v>0.32</v>
      </c>
    </row>
    <row r="9255" spans="1:15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>
        <f t="shared" si="288"/>
        <v>12.96</v>
      </c>
      <c r="O9255" s="1">
        <f t="shared" si="289"/>
        <v>0.47999999999999993</v>
      </c>
    </row>
    <row r="9256" spans="1:15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>
        <f t="shared" si="288"/>
        <v>60.89</v>
      </c>
      <c r="O9256" s="1">
        <f t="shared" si="289"/>
        <v>0.25</v>
      </c>
    </row>
    <row r="9257" spans="1:15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>
        <f t="shared" si="288"/>
        <v>14.94</v>
      </c>
      <c r="O9257" s="1">
        <f t="shared" si="289"/>
        <v>0.46</v>
      </c>
    </row>
    <row r="9258" spans="1:15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>
        <f t="shared" si="288"/>
        <v>9.64</v>
      </c>
      <c r="O9258" s="1">
        <f t="shared" si="289"/>
        <v>0.45999999999999996</v>
      </c>
    </row>
    <row r="9259" spans="1:15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>
        <f t="shared" si="288"/>
        <v>332.94</v>
      </c>
      <c r="O9259" s="1">
        <f t="shared" si="289"/>
        <v>0.16</v>
      </c>
    </row>
    <row r="9260" spans="1:15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>
        <f t="shared" si="288"/>
        <v>51.9</v>
      </c>
      <c r="O9260" s="1">
        <f t="shared" si="289"/>
        <v>0.47000000000000003</v>
      </c>
    </row>
    <row r="9261" spans="1:15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>
        <f t="shared" si="288"/>
        <v>64.959999999999994</v>
      </c>
      <c r="O9261" s="1">
        <f t="shared" si="289"/>
        <v>0.04</v>
      </c>
    </row>
    <row r="9262" spans="1:15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>
        <f t="shared" si="288"/>
        <v>25.5</v>
      </c>
      <c r="O9262" s="1">
        <f t="shared" si="289"/>
        <v>0.26</v>
      </c>
    </row>
    <row r="9263" spans="1:15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>
        <f t="shared" si="288"/>
        <v>215.976</v>
      </c>
      <c r="O9263" s="1">
        <f t="shared" si="289"/>
        <v>-1.2500000000000001E-2</v>
      </c>
    </row>
    <row r="9264" spans="1:15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>
        <f t="shared" si="288"/>
        <v>389.97</v>
      </c>
      <c r="O9264" s="1">
        <f t="shared" si="289"/>
        <v>8.9999999999999983E-2</v>
      </c>
    </row>
    <row r="9265" spans="1:15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>
        <f t="shared" si="288"/>
        <v>269.91000000000003</v>
      </c>
      <c r="O9265" s="1">
        <f t="shared" si="289"/>
        <v>0.19999999999999998</v>
      </c>
    </row>
    <row r="9266" spans="1:15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>
        <f t="shared" si="288"/>
        <v>11.673</v>
      </c>
      <c r="O9266" s="1">
        <f t="shared" si="289"/>
        <v>-0.66666666666666663</v>
      </c>
    </row>
    <row r="9267" spans="1:15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>
        <f t="shared" si="288"/>
        <v>64.847999999999999</v>
      </c>
      <c r="O9267" s="1">
        <f t="shared" si="289"/>
        <v>0.375</v>
      </c>
    </row>
    <row r="9268" spans="1:15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>
        <f t="shared" si="288"/>
        <v>14.56</v>
      </c>
      <c r="O9268" s="1">
        <f t="shared" si="289"/>
        <v>0.38</v>
      </c>
    </row>
    <row r="9269" spans="1:15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>
        <f t="shared" si="288"/>
        <v>102.58199999999999</v>
      </c>
      <c r="O9269" s="1">
        <f t="shared" si="289"/>
        <v>6.6666666666666666E-2</v>
      </c>
    </row>
    <row r="9270" spans="1:15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>
        <f t="shared" si="288"/>
        <v>20.04</v>
      </c>
      <c r="O9270" s="1">
        <f t="shared" si="289"/>
        <v>0.48</v>
      </c>
    </row>
    <row r="9271" spans="1:15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>
        <f t="shared" si="288"/>
        <v>32.088000000000001</v>
      </c>
      <c r="O9271" s="1">
        <f t="shared" si="289"/>
        <v>0.35</v>
      </c>
    </row>
    <row r="9272" spans="1:15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>
        <f t="shared" si="288"/>
        <v>4305.5519999999997</v>
      </c>
      <c r="O9272" s="1">
        <f t="shared" si="289"/>
        <v>0.33750000000000002</v>
      </c>
    </row>
    <row r="9273" spans="1:15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>
        <f t="shared" si="288"/>
        <v>10.02</v>
      </c>
      <c r="O9273" s="1">
        <f t="shared" si="289"/>
        <v>0.44000000000000006</v>
      </c>
    </row>
    <row r="9274" spans="1:15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>
        <f t="shared" si="288"/>
        <v>631.96</v>
      </c>
      <c r="O9274" s="1">
        <f t="shared" si="289"/>
        <v>0.48</v>
      </c>
    </row>
    <row r="9275" spans="1:15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>
        <f t="shared" si="288"/>
        <v>1577.94</v>
      </c>
      <c r="O9275" s="1">
        <f t="shared" si="289"/>
        <v>0.48</v>
      </c>
    </row>
    <row r="9276" spans="1:15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>
        <f t="shared" si="288"/>
        <v>255.85</v>
      </c>
      <c r="O9276" s="1">
        <f t="shared" si="289"/>
        <v>0.44</v>
      </c>
    </row>
    <row r="9277" spans="1:15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>
        <f t="shared" si="288"/>
        <v>184.70400000000001</v>
      </c>
      <c r="O9277" s="1">
        <f t="shared" si="289"/>
        <v>7.4999999999999997E-2</v>
      </c>
    </row>
    <row r="9278" spans="1:15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>
        <f t="shared" si="288"/>
        <v>47.92</v>
      </c>
      <c r="O9278" s="1">
        <f t="shared" si="289"/>
        <v>0.25</v>
      </c>
    </row>
    <row r="9279" spans="1:15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>
        <f t="shared" si="288"/>
        <v>15.936</v>
      </c>
      <c r="O9279" s="1">
        <f t="shared" si="289"/>
        <v>0.32500000000000001</v>
      </c>
    </row>
    <row r="9280" spans="1:15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>
        <f t="shared" si="288"/>
        <v>8.0009999999999994</v>
      </c>
      <c r="O9280" s="1">
        <f t="shared" si="289"/>
        <v>-0.70000000000000007</v>
      </c>
    </row>
    <row r="9281" spans="1:15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>
        <f t="shared" si="288"/>
        <v>398.97199999999998</v>
      </c>
      <c r="O9281" s="1">
        <f t="shared" si="289"/>
        <v>-7.1428571428571438E-2</v>
      </c>
    </row>
    <row r="9282" spans="1:15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>
        <f t="shared" si="288"/>
        <v>163.88</v>
      </c>
      <c r="O9282" s="1">
        <f t="shared" si="289"/>
        <v>0.25</v>
      </c>
    </row>
    <row r="9283" spans="1:15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>
        <f t="shared" ref="N9283:N9346" si="290">J9283</f>
        <v>67.900000000000006</v>
      </c>
      <c r="O9283" s="1">
        <f t="shared" ref="O9283:O9346" si="291">M9283/J9283</f>
        <v>0.3</v>
      </c>
    </row>
    <row r="9284" spans="1:15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>
        <f t="shared" si="290"/>
        <v>72.224000000000004</v>
      </c>
      <c r="O9284" s="1">
        <f t="shared" si="291"/>
        <v>0.35</v>
      </c>
    </row>
    <row r="9285" spans="1:15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>
        <f t="shared" si="290"/>
        <v>11.696</v>
      </c>
      <c r="O9285" s="1">
        <f t="shared" si="291"/>
        <v>0.33750000000000002</v>
      </c>
    </row>
    <row r="9286" spans="1:15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>
        <f t="shared" si="290"/>
        <v>392.94</v>
      </c>
      <c r="O9286" s="1">
        <f t="shared" si="291"/>
        <v>0.11</v>
      </c>
    </row>
    <row r="9287" spans="1:15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>
        <f t="shared" si="290"/>
        <v>18.175999999999998</v>
      </c>
      <c r="O9287" s="1">
        <f t="shared" si="291"/>
        <v>0.26250000000000007</v>
      </c>
    </row>
    <row r="9288" spans="1:15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>
        <f t="shared" si="290"/>
        <v>6.8879999999999999</v>
      </c>
      <c r="O9288" s="1">
        <f t="shared" si="291"/>
        <v>-1.5999999999999999</v>
      </c>
    </row>
    <row r="9289" spans="1:15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>
        <f t="shared" si="290"/>
        <v>457.48500000000001</v>
      </c>
      <c r="O9289" s="1">
        <f t="shared" si="291"/>
        <v>-0.18571428571428572</v>
      </c>
    </row>
    <row r="9290" spans="1:15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>
        <f t="shared" si="290"/>
        <v>1079.316</v>
      </c>
      <c r="O9290" s="1">
        <f t="shared" si="291"/>
        <v>-1.4285714285714285E-2</v>
      </c>
    </row>
    <row r="9291" spans="1:15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>
        <f t="shared" si="290"/>
        <v>48.91</v>
      </c>
      <c r="O9291" s="1">
        <f t="shared" si="291"/>
        <v>0.47000000000000003</v>
      </c>
    </row>
    <row r="9292" spans="1:15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>
        <f t="shared" si="290"/>
        <v>9.84</v>
      </c>
      <c r="O9292" s="1">
        <f t="shared" si="291"/>
        <v>0.29000000000000004</v>
      </c>
    </row>
    <row r="9293" spans="1:15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>
        <f t="shared" si="290"/>
        <v>34.5</v>
      </c>
      <c r="O9293" s="1">
        <f t="shared" si="291"/>
        <v>0.45</v>
      </c>
    </row>
    <row r="9294" spans="1:15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>
        <f t="shared" si="290"/>
        <v>0.55600000000000005</v>
      </c>
      <c r="O9294" s="1">
        <f t="shared" si="291"/>
        <v>-1.7</v>
      </c>
    </row>
    <row r="9295" spans="1:15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>
        <f t="shared" si="290"/>
        <v>43.8</v>
      </c>
      <c r="O9295" s="1">
        <f t="shared" si="291"/>
        <v>0.47</v>
      </c>
    </row>
    <row r="9296" spans="1:15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>
        <f t="shared" si="290"/>
        <v>13.872</v>
      </c>
      <c r="O9296" s="1">
        <f t="shared" si="291"/>
        <v>0.36249999999999999</v>
      </c>
    </row>
    <row r="9297" spans="1:15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>
        <f t="shared" si="290"/>
        <v>115.96</v>
      </c>
      <c r="O9297" s="1">
        <f t="shared" si="291"/>
        <v>-0.56000000000000005</v>
      </c>
    </row>
    <row r="9298" spans="1:15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>
        <f t="shared" si="290"/>
        <v>41.423999999999999</v>
      </c>
      <c r="O9298" s="1">
        <f t="shared" si="291"/>
        <v>0.2</v>
      </c>
    </row>
    <row r="9299" spans="1:15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>
        <f t="shared" si="290"/>
        <v>244.768</v>
      </c>
      <c r="O9299" s="1">
        <f t="shared" si="291"/>
        <v>0.1</v>
      </c>
    </row>
    <row r="9300" spans="1:15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>
        <f t="shared" si="290"/>
        <v>74.352000000000004</v>
      </c>
      <c r="O9300" s="1">
        <f t="shared" si="291"/>
        <v>8.7499999999999994E-2</v>
      </c>
    </row>
    <row r="9301" spans="1:15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>
        <f t="shared" si="290"/>
        <v>4.3120000000000003</v>
      </c>
      <c r="O9301" s="1">
        <f t="shared" si="291"/>
        <v>-1.6</v>
      </c>
    </row>
    <row r="9302" spans="1:15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>
        <f t="shared" si="290"/>
        <v>56.686</v>
      </c>
      <c r="O9302" s="1">
        <f t="shared" si="291"/>
        <v>-0.35714285714285715</v>
      </c>
    </row>
    <row r="9303" spans="1:15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>
        <f t="shared" si="290"/>
        <v>97.968000000000004</v>
      </c>
      <c r="O9303" s="1">
        <f t="shared" si="291"/>
        <v>6.25E-2</v>
      </c>
    </row>
    <row r="9304" spans="1:15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>
        <f t="shared" si="290"/>
        <v>7.8719999999999999</v>
      </c>
      <c r="O9304" s="1">
        <f t="shared" si="291"/>
        <v>0.1125</v>
      </c>
    </row>
    <row r="9305" spans="1:15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>
        <f t="shared" si="290"/>
        <v>15.552</v>
      </c>
      <c r="O9305" s="1">
        <f t="shared" si="291"/>
        <v>0.35000000000000003</v>
      </c>
    </row>
    <row r="9306" spans="1:15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>
        <f t="shared" si="290"/>
        <v>1.476</v>
      </c>
      <c r="O9306" s="1">
        <f t="shared" si="291"/>
        <v>-1.5499999999999998</v>
      </c>
    </row>
    <row r="9307" spans="1:15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>
        <f t="shared" si="290"/>
        <v>8.4</v>
      </c>
      <c r="O9307" s="1">
        <f t="shared" si="291"/>
        <v>0.26</v>
      </c>
    </row>
    <row r="9308" spans="1:15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>
        <f t="shared" si="290"/>
        <v>6.56</v>
      </c>
      <c r="O9308" s="1">
        <f t="shared" si="291"/>
        <v>0.29000000000000004</v>
      </c>
    </row>
    <row r="9309" spans="1:15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>
        <f t="shared" si="290"/>
        <v>14.88</v>
      </c>
      <c r="O9309" s="1">
        <f t="shared" si="291"/>
        <v>0.25</v>
      </c>
    </row>
    <row r="9310" spans="1:15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>
        <f t="shared" si="290"/>
        <v>45.48</v>
      </c>
      <c r="O9310" s="1">
        <f t="shared" si="291"/>
        <v>0.35000000000000003</v>
      </c>
    </row>
    <row r="9311" spans="1:15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>
        <f t="shared" si="290"/>
        <v>25.44</v>
      </c>
      <c r="O9311" s="1">
        <f t="shared" si="291"/>
        <v>0.38999999999999996</v>
      </c>
    </row>
    <row r="9312" spans="1:15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>
        <f t="shared" si="290"/>
        <v>146.68799999999999</v>
      </c>
      <c r="O9312" s="1">
        <f t="shared" si="291"/>
        <v>0.31250000000000006</v>
      </c>
    </row>
    <row r="9313" spans="1:15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>
        <f t="shared" si="290"/>
        <v>4.9279999999999999</v>
      </c>
      <c r="O9313" s="1">
        <f t="shared" si="291"/>
        <v>0.35000000000000003</v>
      </c>
    </row>
    <row r="9314" spans="1:15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>
        <f t="shared" si="290"/>
        <v>63.488</v>
      </c>
      <c r="O9314" s="1">
        <f t="shared" si="291"/>
        <v>7.4999999999999997E-2</v>
      </c>
    </row>
    <row r="9315" spans="1:15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>
        <f t="shared" si="290"/>
        <v>418.32</v>
      </c>
      <c r="O9315" s="1">
        <f t="shared" si="291"/>
        <v>0.27999999999999997</v>
      </c>
    </row>
    <row r="9316" spans="1:15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>
        <f t="shared" si="290"/>
        <v>123.858</v>
      </c>
      <c r="O9316" s="1">
        <f t="shared" si="291"/>
        <v>0.37777777777777777</v>
      </c>
    </row>
    <row r="9317" spans="1:15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>
        <f t="shared" si="290"/>
        <v>118.782</v>
      </c>
      <c r="O9317" s="1">
        <f t="shared" si="291"/>
        <v>-0.23333333333333336</v>
      </c>
    </row>
    <row r="9318" spans="1:15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>
        <f t="shared" si="290"/>
        <v>769.18399999999997</v>
      </c>
      <c r="O9318" s="1">
        <f t="shared" si="291"/>
        <v>-0.21250000000000002</v>
      </c>
    </row>
    <row r="9319" spans="1:15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>
        <f t="shared" si="290"/>
        <v>47.904000000000003</v>
      </c>
      <c r="O9319" s="1">
        <f t="shared" si="291"/>
        <v>-6.25E-2</v>
      </c>
    </row>
    <row r="9320" spans="1:15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>
        <f t="shared" si="290"/>
        <v>13.36</v>
      </c>
      <c r="O9320" s="1">
        <f t="shared" si="291"/>
        <v>0.48</v>
      </c>
    </row>
    <row r="9321" spans="1:15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>
        <f t="shared" si="290"/>
        <v>163.76400000000001</v>
      </c>
      <c r="O9321" s="1">
        <f t="shared" si="291"/>
        <v>0.15555555555555553</v>
      </c>
    </row>
    <row r="9322" spans="1:15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>
        <f t="shared" si="290"/>
        <v>183.92</v>
      </c>
      <c r="O9322" s="1">
        <f t="shared" si="291"/>
        <v>0.17</v>
      </c>
    </row>
    <row r="9323" spans="1:15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>
        <f t="shared" si="290"/>
        <v>11.375999999999999</v>
      </c>
      <c r="O9323" s="1">
        <f t="shared" si="291"/>
        <v>-0.5</v>
      </c>
    </row>
    <row r="9324" spans="1:15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>
        <f t="shared" si="290"/>
        <v>66.111999999999995</v>
      </c>
      <c r="O9324" s="1">
        <f t="shared" si="291"/>
        <v>-1.2750000000000001</v>
      </c>
    </row>
    <row r="9325" spans="1:15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>
        <f t="shared" si="290"/>
        <v>211.04</v>
      </c>
      <c r="O9325" s="1">
        <f t="shared" si="291"/>
        <v>0.46</v>
      </c>
    </row>
    <row r="9326" spans="1:15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>
        <f t="shared" si="290"/>
        <v>594.81600000000003</v>
      </c>
      <c r="O9326" s="1">
        <f t="shared" si="291"/>
        <v>9.9999999999999992E-2</v>
      </c>
    </row>
    <row r="9327" spans="1:15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>
        <f t="shared" si="290"/>
        <v>72.959999999999994</v>
      </c>
      <c r="O9327" s="1">
        <f t="shared" si="291"/>
        <v>0.32500000000000001</v>
      </c>
    </row>
    <row r="9328" spans="1:15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>
        <f t="shared" si="290"/>
        <v>80.959999999999994</v>
      </c>
      <c r="O9328" s="1">
        <f t="shared" si="291"/>
        <v>0.43000000000000005</v>
      </c>
    </row>
    <row r="9329" spans="1:15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>
        <f t="shared" si="290"/>
        <v>455.71199999999999</v>
      </c>
      <c r="O9329" s="1">
        <f t="shared" si="291"/>
        <v>7.5000000000000011E-2</v>
      </c>
    </row>
    <row r="9330" spans="1:15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>
        <f t="shared" si="290"/>
        <v>25.98</v>
      </c>
      <c r="O9330" s="1">
        <f t="shared" si="291"/>
        <v>0.27999999999999997</v>
      </c>
    </row>
    <row r="9331" spans="1:15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>
        <f t="shared" si="290"/>
        <v>45.28</v>
      </c>
      <c r="O9331" s="1">
        <f t="shared" si="291"/>
        <v>0.34</v>
      </c>
    </row>
    <row r="9332" spans="1:15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>
        <f t="shared" si="290"/>
        <v>15.56</v>
      </c>
      <c r="O9332" s="1">
        <f t="shared" si="291"/>
        <v>0.47</v>
      </c>
    </row>
    <row r="9333" spans="1:15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>
        <f t="shared" si="290"/>
        <v>859.2</v>
      </c>
      <c r="O9333" s="1">
        <f t="shared" si="291"/>
        <v>8.7500000000000008E-2</v>
      </c>
    </row>
    <row r="9334" spans="1:15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>
        <f t="shared" si="290"/>
        <v>195.68</v>
      </c>
      <c r="O9334" s="1">
        <f t="shared" si="291"/>
        <v>0.26</v>
      </c>
    </row>
    <row r="9335" spans="1:15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>
        <f t="shared" si="290"/>
        <v>14.2</v>
      </c>
      <c r="O9335" s="1">
        <f t="shared" si="291"/>
        <v>0.47000000000000003</v>
      </c>
    </row>
    <row r="9336" spans="1:15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>
        <f t="shared" si="290"/>
        <v>314.35199999999998</v>
      </c>
      <c r="O9336" s="1">
        <f t="shared" si="291"/>
        <v>-0.05</v>
      </c>
    </row>
    <row r="9337" spans="1:15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>
        <f t="shared" si="290"/>
        <v>4.6079999999999997</v>
      </c>
      <c r="O9337" s="1">
        <f t="shared" si="291"/>
        <v>0.32500000000000001</v>
      </c>
    </row>
    <row r="9338" spans="1:15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>
        <f t="shared" si="290"/>
        <v>17.899999999999999</v>
      </c>
      <c r="O9338" s="1">
        <f t="shared" si="291"/>
        <v>0.4900000000000001</v>
      </c>
    </row>
    <row r="9339" spans="1:15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>
        <f t="shared" si="290"/>
        <v>2.992</v>
      </c>
      <c r="O9339" s="1">
        <f t="shared" si="291"/>
        <v>0.37500000000000006</v>
      </c>
    </row>
    <row r="9340" spans="1:15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>
        <f t="shared" si="290"/>
        <v>20.064</v>
      </c>
      <c r="O9340" s="1">
        <f t="shared" si="291"/>
        <v>0.35000000000000003</v>
      </c>
    </row>
    <row r="9341" spans="1:15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>
        <f t="shared" si="290"/>
        <v>146.72999999999999</v>
      </c>
      <c r="O9341" s="1">
        <f t="shared" si="291"/>
        <v>0.47000000000000003</v>
      </c>
    </row>
    <row r="9342" spans="1:15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>
        <f t="shared" si="290"/>
        <v>18.75</v>
      </c>
      <c r="O9342" s="1">
        <f t="shared" si="291"/>
        <v>0.48</v>
      </c>
    </row>
    <row r="9343" spans="1:15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>
        <f t="shared" si="290"/>
        <v>117.57599999999999</v>
      </c>
      <c r="O9343" s="1">
        <f t="shared" si="291"/>
        <v>0.1</v>
      </c>
    </row>
    <row r="9344" spans="1:15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>
        <f t="shared" si="290"/>
        <v>51.183999999999997</v>
      </c>
      <c r="O9344" s="1">
        <f t="shared" si="291"/>
        <v>0.375</v>
      </c>
    </row>
    <row r="9345" spans="1:15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>
        <f t="shared" si="290"/>
        <v>455.97</v>
      </c>
      <c r="O9345" s="1">
        <f t="shared" si="291"/>
        <v>-0.23333333333333331</v>
      </c>
    </row>
    <row r="9346" spans="1:15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>
        <f t="shared" si="290"/>
        <v>5.7149999999999999</v>
      </c>
      <c r="O9346" s="1">
        <f t="shared" si="291"/>
        <v>-0.83333333333333337</v>
      </c>
    </row>
    <row r="9347" spans="1:15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>
        <f t="shared" ref="N9347:N9410" si="292">J9347</f>
        <v>57.594000000000001</v>
      </c>
      <c r="O9347" s="1">
        <f t="shared" ref="O9347:O9410" si="293">M9347/J9347</f>
        <v>-0.2</v>
      </c>
    </row>
    <row r="9348" spans="1:15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>
        <f t="shared" si="292"/>
        <v>30.143999999999998</v>
      </c>
      <c r="O9348" s="1">
        <f t="shared" si="293"/>
        <v>0.27500000000000002</v>
      </c>
    </row>
    <row r="9349" spans="1:15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>
        <f t="shared" si="292"/>
        <v>899.43</v>
      </c>
      <c r="O9349" s="1">
        <f t="shared" si="293"/>
        <v>-1.4285714285714287E-2</v>
      </c>
    </row>
    <row r="9350" spans="1:15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>
        <f t="shared" si="292"/>
        <v>842.72</v>
      </c>
      <c r="O9350" s="1">
        <f t="shared" si="293"/>
        <v>0.24</v>
      </c>
    </row>
    <row r="9351" spans="1:15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>
        <f t="shared" si="292"/>
        <v>41.96</v>
      </c>
      <c r="O9351" s="1">
        <f t="shared" si="293"/>
        <v>0.25999999999999995</v>
      </c>
    </row>
    <row r="9352" spans="1:15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>
        <f t="shared" si="292"/>
        <v>13.215999999999999</v>
      </c>
      <c r="O9352" s="1">
        <f t="shared" si="293"/>
        <v>0.33750000000000002</v>
      </c>
    </row>
    <row r="9353" spans="1:15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>
        <f t="shared" si="292"/>
        <v>184.75200000000001</v>
      </c>
      <c r="O9353" s="1">
        <f t="shared" si="293"/>
        <v>-0.1125</v>
      </c>
    </row>
    <row r="9354" spans="1:15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>
        <f t="shared" si="292"/>
        <v>520.46400000000006</v>
      </c>
      <c r="O9354" s="1">
        <f t="shared" si="293"/>
        <v>-2.8571428571428567E-2</v>
      </c>
    </row>
    <row r="9355" spans="1:15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>
        <f t="shared" si="292"/>
        <v>11.423999999999999</v>
      </c>
      <c r="O9355" s="1">
        <f t="shared" si="293"/>
        <v>0.32500000000000001</v>
      </c>
    </row>
    <row r="9356" spans="1:15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>
        <f t="shared" si="292"/>
        <v>19.440000000000001</v>
      </c>
      <c r="O9356" s="1">
        <f t="shared" si="293"/>
        <v>0.48000000000000004</v>
      </c>
    </row>
    <row r="9357" spans="1:15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>
        <f t="shared" si="292"/>
        <v>3.64</v>
      </c>
      <c r="O9357" s="1">
        <f t="shared" si="293"/>
        <v>0.28000000000000003</v>
      </c>
    </row>
    <row r="9358" spans="1:15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>
        <f t="shared" si="292"/>
        <v>18.54</v>
      </c>
      <c r="O9358" s="1">
        <f t="shared" si="293"/>
        <v>0.47000000000000008</v>
      </c>
    </row>
    <row r="9359" spans="1:15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>
        <f t="shared" si="292"/>
        <v>43.12</v>
      </c>
      <c r="O9359" s="1">
        <f t="shared" si="293"/>
        <v>0.35000000000000003</v>
      </c>
    </row>
    <row r="9360" spans="1:15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>
        <f t="shared" si="292"/>
        <v>313.72199999999998</v>
      </c>
      <c r="O9360" s="1">
        <f t="shared" si="293"/>
        <v>-0.31666666666666665</v>
      </c>
    </row>
    <row r="9361" spans="1:15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>
        <f t="shared" si="292"/>
        <v>45.98</v>
      </c>
      <c r="O9361" s="1">
        <f t="shared" si="293"/>
        <v>0.17</v>
      </c>
    </row>
    <row r="9362" spans="1:15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>
        <f t="shared" si="292"/>
        <v>428.68</v>
      </c>
      <c r="O9362" s="1">
        <f t="shared" si="293"/>
        <v>0</v>
      </c>
    </row>
    <row r="9363" spans="1:15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>
        <f t="shared" si="292"/>
        <v>30.576000000000001</v>
      </c>
      <c r="O9363" s="1">
        <f t="shared" si="293"/>
        <v>0.33749999999999997</v>
      </c>
    </row>
    <row r="9364" spans="1:15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>
        <f t="shared" si="292"/>
        <v>13.02</v>
      </c>
      <c r="O9364" s="1">
        <f t="shared" si="293"/>
        <v>3.0000000000000002E-2</v>
      </c>
    </row>
    <row r="9365" spans="1:15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>
        <f t="shared" si="292"/>
        <v>22.14</v>
      </c>
      <c r="O9365" s="1">
        <f t="shared" si="293"/>
        <v>0.28999999999999998</v>
      </c>
    </row>
    <row r="9366" spans="1:15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>
        <f t="shared" si="292"/>
        <v>359.32</v>
      </c>
      <c r="O9366" s="1">
        <f t="shared" si="293"/>
        <v>0.02</v>
      </c>
    </row>
    <row r="9367" spans="1:15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>
        <f t="shared" si="292"/>
        <v>11.56</v>
      </c>
      <c r="O9367" s="1">
        <f t="shared" si="293"/>
        <v>0.48999999999999994</v>
      </c>
    </row>
    <row r="9368" spans="1:15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>
        <f t="shared" si="292"/>
        <v>68.48</v>
      </c>
      <c r="O9368" s="1">
        <f t="shared" si="293"/>
        <v>0.375</v>
      </c>
    </row>
    <row r="9369" spans="1:15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>
        <f t="shared" si="292"/>
        <v>1676.88</v>
      </c>
      <c r="O9369" s="1">
        <f t="shared" si="293"/>
        <v>4.9999999999999996E-2</v>
      </c>
    </row>
    <row r="9370" spans="1:15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>
        <f t="shared" si="292"/>
        <v>37.94</v>
      </c>
      <c r="O9370" s="1">
        <f t="shared" si="293"/>
        <v>0.48000000000000009</v>
      </c>
    </row>
    <row r="9371" spans="1:15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>
        <f t="shared" si="292"/>
        <v>272.97000000000003</v>
      </c>
      <c r="O9371" s="1">
        <f t="shared" si="293"/>
        <v>0.15999999999999998</v>
      </c>
    </row>
    <row r="9372" spans="1:15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>
        <f t="shared" si="292"/>
        <v>41.567999999999998</v>
      </c>
      <c r="O9372" s="1">
        <f t="shared" si="293"/>
        <v>-9.9999999999999992E-2</v>
      </c>
    </row>
    <row r="9373" spans="1:15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>
        <f t="shared" si="292"/>
        <v>317.05799999999999</v>
      </c>
      <c r="O9373" s="1">
        <f t="shared" si="293"/>
        <v>-0.27142857142857141</v>
      </c>
    </row>
    <row r="9374" spans="1:15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>
        <f t="shared" si="292"/>
        <v>8.0399999999999991</v>
      </c>
      <c r="O9374" s="1">
        <f t="shared" si="293"/>
        <v>0.36250000000000004</v>
      </c>
    </row>
    <row r="9375" spans="1:15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>
        <f t="shared" si="292"/>
        <v>419.94400000000002</v>
      </c>
      <c r="O9375" s="1">
        <f t="shared" si="293"/>
        <v>0.125</v>
      </c>
    </row>
    <row r="9376" spans="1:15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>
        <f t="shared" si="292"/>
        <v>61.38</v>
      </c>
      <c r="O9376" s="1">
        <f t="shared" si="293"/>
        <v>0.26</v>
      </c>
    </row>
    <row r="9377" spans="1:15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>
        <f t="shared" si="292"/>
        <v>50</v>
      </c>
      <c r="O9377" s="1">
        <f t="shared" si="293"/>
        <v>0.21</v>
      </c>
    </row>
    <row r="9378" spans="1:15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>
        <f t="shared" si="292"/>
        <v>31.8</v>
      </c>
      <c r="O9378" s="1">
        <f t="shared" si="293"/>
        <v>0.43</v>
      </c>
    </row>
    <row r="9379" spans="1:15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>
        <f t="shared" si="292"/>
        <v>32.56</v>
      </c>
      <c r="O9379" s="1">
        <f t="shared" si="293"/>
        <v>0.26</v>
      </c>
    </row>
    <row r="9380" spans="1:15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>
        <f t="shared" si="292"/>
        <v>7.0720000000000001</v>
      </c>
      <c r="O9380" s="1">
        <f t="shared" si="293"/>
        <v>0.33750000000000002</v>
      </c>
    </row>
    <row r="9381" spans="1:15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>
        <f t="shared" si="292"/>
        <v>45.527999999999999</v>
      </c>
      <c r="O9381" s="1">
        <f t="shared" si="293"/>
        <v>0.35</v>
      </c>
    </row>
    <row r="9382" spans="1:15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>
        <f t="shared" si="292"/>
        <v>64.784000000000006</v>
      </c>
      <c r="O9382" s="1">
        <f t="shared" si="293"/>
        <v>9.9999999999999992E-2</v>
      </c>
    </row>
    <row r="9383" spans="1:15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>
        <f t="shared" si="292"/>
        <v>424.27199999999999</v>
      </c>
      <c r="O9383" s="1">
        <f t="shared" si="293"/>
        <v>-2.5000000000000001E-2</v>
      </c>
    </row>
    <row r="9384" spans="1:15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>
        <f t="shared" si="292"/>
        <v>1.3440000000000001</v>
      </c>
      <c r="O9384" s="1">
        <f t="shared" si="293"/>
        <v>0.375</v>
      </c>
    </row>
    <row r="9385" spans="1:15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>
        <f t="shared" si="292"/>
        <v>83.92</v>
      </c>
      <c r="O9385" s="1">
        <f t="shared" si="293"/>
        <v>-1.2499999999999999E-2</v>
      </c>
    </row>
    <row r="9386" spans="1:15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>
        <f t="shared" si="292"/>
        <v>25.92</v>
      </c>
      <c r="O9386" s="1">
        <f t="shared" si="293"/>
        <v>0.47999999999999993</v>
      </c>
    </row>
    <row r="9387" spans="1:15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>
        <f t="shared" si="292"/>
        <v>120.57599999999999</v>
      </c>
      <c r="O9387" s="1">
        <f t="shared" si="293"/>
        <v>0.27500000000000002</v>
      </c>
    </row>
    <row r="9388" spans="1:15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>
        <f t="shared" si="292"/>
        <v>79.92</v>
      </c>
      <c r="O9388" s="1">
        <f t="shared" si="293"/>
        <v>0.47</v>
      </c>
    </row>
    <row r="9389" spans="1:15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>
        <f t="shared" si="292"/>
        <v>12.28</v>
      </c>
      <c r="O9389" s="1">
        <f t="shared" si="293"/>
        <v>0.47000000000000003</v>
      </c>
    </row>
    <row r="9390" spans="1:15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>
        <f t="shared" si="292"/>
        <v>542.94000000000005</v>
      </c>
      <c r="O9390" s="1">
        <f t="shared" si="293"/>
        <v>0.27999999999999997</v>
      </c>
    </row>
    <row r="9391" spans="1:15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>
        <f t="shared" si="292"/>
        <v>2.04</v>
      </c>
      <c r="O9391" s="1">
        <f t="shared" si="293"/>
        <v>0.47</v>
      </c>
    </row>
    <row r="9392" spans="1:15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>
        <f t="shared" si="292"/>
        <v>228.92</v>
      </c>
      <c r="O9392" s="1">
        <f t="shared" si="293"/>
        <v>6.25E-2</v>
      </c>
    </row>
    <row r="9393" spans="1:15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>
        <f t="shared" si="292"/>
        <v>7.992</v>
      </c>
      <c r="O9393" s="1">
        <f t="shared" si="293"/>
        <v>0.32500000000000001</v>
      </c>
    </row>
    <row r="9394" spans="1:15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>
        <f t="shared" si="292"/>
        <v>582.33600000000001</v>
      </c>
      <c r="O9394" s="1">
        <f t="shared" si="293"/>
        <v>-0.05</v>
      </c>
    </row>
    <row r="9395" spans="1:15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>
        <f t="shared" si="292"/>
        <v>629.95000000000005</v>
      </c>
      <c r="O9395" s="1">
        <f t="shared" si="293"/>
        <v>0.25</v>
      </c>
    </row>
    <row r="9396" spans="1:15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>
        <f t="shared" si="292"/>
        <v>631.78200000000004</v>
      </c>
      <c r="O9396" s="1">
        <f t="shared" si="293"/>
        <v>0.22222222222222218</v>
      </c>
    </row>
    <row r="9397" spans="1:15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>
        <f t="shared" si="292"/>
        <v>801.56799999999998</v>
      </c>
      <c r="O9397" s="1">
        <f t="shared" si="293"/>
        <v>-1.2500000000000001E-2</v>
      </c>
    </row>
    <row r="9398" spans="1:15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>
        <f t="shared" si="292"/>
        <v>75.180000000000007</v>
      </c>
      <c r="O9398" s="1">
        <f t="shared" si="293"/>
        <v>0.47</v>
      </c>
    </row>
    <row r="9399" spans="1:15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>
        <f t="shared" si="292"/>
        <v>30.98</v>
      </c>
      <c r="O9399" s="1">
        <f t="shared" si="293"/>
        <v>0.26</v>
      </c>
    </row>
    <row r="9400" spans="1:15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>
        <f t="shared" si="292"/>
        <v>1349.91</v>
      </c>
      <c r="O9400" s="1">
        <f t="shared" si="293"/>
        <v>0.49</v>
      </c>
    </row>
    <row r="9401" spans="1:15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>
        <f t="shared" si="292"/>
        <v>14.112</v>
      </c>
      <c r="O9401" s="1">
        <f t="shared" si="293"/>
        <v>8.7499999999999994E-2</v>
      </c>
    </row>
    <row r="9402" spans="1:15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>
        <f t="shared" si="292"/>
        <v>31.12</v>
      </c>
      <c r="O9402" s="1">
        <f t="shared" si="293"/>
        <v>0.47</v>
      </c>
    </row>
    <row r="9403" spans="1:15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>
        <f t="shared" si="292"/>
        <v>4.2720000000000002</v>
      </c>
      <c r="O9403" s="1">
        <f t="shared" si="293"/>
        <v>0.22500000000000001</v>
      </c>
    </row>
    <row r="9404" spans="1:15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>
        <f t="shared" si="292"/>
        <v>209.148</v>
      </c>
      <c r="O9404" s="1">
        <f t="shared" si="293"/>
        <v>-0.31666666666666665</v>
      </c>
    </row>
    <row r="9405" spans="1:15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>
        <f t="shared" si="292"/>
        <v>1591.02</v>
      </c>
      <c r="O9405" s="1">
        <f t="shared" si="293"/>
        <v>0.18</v>
      </c>
    </row>
    <row r="9406" spans="1:15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>
        <f t="shared" si="292"/>
        <v>7.92</v>
      </c>
      <c r="O9406" s="1">
        <f t="shared" si="293"/>
        <v>0.21250000000000002</v>
      </c>
    </row>
    <row r="9407" spans="1:15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>
        <f t="shared" si="292"/>
        <v>574.91</v>
      </c>
      <c r="O9407" s="1">
        <f t="shared" si="293"/>
        <v>0.27142857142857146</v>
      </c>
    </row>
    <row r="9408" spans="1:15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>
        <f t="shared" si="292"/>
        <v>8.4480000000000004</v>
      </c>
      <c r="O9408" s="1">
        <f t="shared" si="293"/>
        <v>0.3125</v>
      </c>
    </row>
    <row r="9409" spans="1:15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>
        <f t="shared" si="292"/>
        <v>1071</v>
      </c>
      <c r="O9409" s="1">
        <f t="shared" si="293"/>
        <v>0.16</v>
      </c>
    </row>
    <row r="9410" spans="1:15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>
        <f t="shared" si="292"/>
        <v>12.07</v>
      </c>
      <c r="O9410" s="1">
        <f t="shared" si="293"/>
        <v>0.32999999999999996</v>
      </c>
    </row>
    <row r="9411" spans="1:15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>
        <f t="shared" ref="N9411:N9474" si="294">J9411</f>
        <v>3.2730000000000001</v>
      </c>
      <c r="O9411" s="1">
        <f t="shared" ref="O9411:O9474" si="295">M9411/J9411</f>
        <v>-0.76666666666666661</v>
      </c>
    </row>
    <row r="9412" spans="1:15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>
        <f t="shared" si="294"/>
        <v>87.92</v>
      </c>
      <c r="O9412" s="1">
        <f t="shared" si="295"/>
        <v>0.17499999999999999</v>
      </c>
    </row>
    <row r="9413" spans="1:15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>
        <f t="shared" si="294"/>
        <v>104.696</v>
      </c>
      <c r="O9413" s="1">
        <f t="shared" si="295"/>
        <v>6.25E-2</v>
      </c>
    </row>
    <row r="9414" spans="1:15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>
        <f t="shared" si="294"/>
        <v>2803.92</v>
      </c>
      <c r="O9414" s="1">
        <f t="shared" si="295"/>
        <v>0</v>
      </c>
    </row>
    <row r="9415" spans="1:15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>
        <f t="shared" si="294"/>
        <v>6.8159999999999998</v>
      </c>
      <c r="O9415" s="1">
        <f t="shared" si="295"/>
        <v>-1.7</v>
      </c>
    </row>
    <row r="9416" spans="1:15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>
        <f t="shared" si="294"/>
        <v>249.584</v>
      </c>
      <c r="O9416" s="1">
        <f t="shared" si="295"/>
        <v>6.25E-2</v>
      </c>
    </row>
    <row r="9417" spans="1:15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>
        <f t="shared" si="294"/>
        <v>17.940000000000001</v>
      </c>
      <c r="O9417" s="1">
        <f t="shared" si="295"/>
        <v>0.48999999999999994</v>
      </c>
    </row>
    <row r="9418" spans="1:15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>
        <f t="shared" si="294"/>
        <v>10.11</v>
      </c>
      <c r="O9418" s="1">
        <f t="shared" si="295"/>
        <v>0.32</v>
      </c>
    </row>
    <row r="9419" spans="1:15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>
        <f t="shared" si="294"/>
        <v>10.368</v>
      </c>
      <c r="O9419" s="1">
        <f t="shared" si="295"/>
        <v>0.35</v>
      </c>
    </row>
    <row r="9420" spans="1:15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>
        <f t="shared" si="294"/>
        <v>11.952</v>
      </c>
      <c r="O9420" s="1">
        <f t="shared" si="295"/>
        <v>0.33750000000000002</v>
      </c>
    </row>
    <row r="9421" spans="1:15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>
        <f t="shared" si="294"/>
        <v>15.224</v>
      </c>
      <c r="O9421" s="1">
        <f t="shared" si="295"/>
        <v>-2.5499999999999998</v>
      </c>
    </row>
    <row r="9422" spans="1:15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>
        <f t="shared" si="294"/>
        <v>21.984000000000002</v>
      </c>
      <c r="O9422" s="1">
        <f t="shared" si="295"/>
        <v>-2.5499999999999998</v>
      </c>
    </row>
    <row r="9423" spans="1:15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>
        <f t="shared" si="294"/>
        <v>604.75199999999995</v>
      </c>
      <c r="O9423" s="1">
        <f t="shared" si="295"/>
        <v>0.1</v>
      </c>
    </row>
    <row r="9424" spans="1:15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>
        <f t="shared" si="294"/>
        <v>40.700000000000003</v>
      </c>
      <c r="O9424" s="1">
        <f t="shared" si="295"/>
        <v>0.28999999999999998</v>
      </c>
    </row>
    <row r="9425" spans="1:15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>
        <f t="shared" si="294"/>
        <v>302.37599999999998</v>
      </c>
      <c r="O9425" s="1">
        <f t="shared" si="295"/>
        <v>0.125</v>
      </c>
    </row>
    <row r="9426" spans="1:15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>
        <f t="shared" si="294"/>
        <v>45</v>
      </c>
      <c r="O9426" s="1">
        <f t="shared" si="295"/>
        <v>0.11</v>
      </c>
    </row>
    <row r="9427" spans="1:15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>
        <f t="shared" si="294"/>
        <v>3785.2919999999999</v>
      </c>
      <c r="O9427" s="1">
        <f t="shared" si="295"/>
        <v>0.11111111111111112</v>
      </c>
    </row>
    <row r="9428" spans="1:15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>
        <f t="shared" si="294"/>
        <v>35.4</v>
      </c>
      <c r="O9428" s="1">
        <f t="shared" si="295"/>
        <v>0.38</v>
      </c>
    </row>
    <row r="9429" spans="1:15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>
        <f t="shared" si="294"/>
        <v>199.9</v>
      </c>
      <c r="O9429" s="1">
        <f t="shared" si="295"/>
        <v>0.19999999999999998</v>
      </c>
    </row>
    <row r="9430" spans="1:15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>
        <f t="shared" si="294"/>
        <v>1212.96</v>
      </c>
      <c r="O9430" s="1">
        <f t="shared" si="295"/>
        <v>-5.7142857142857141E-2</v>
      </c>
    </row>
    <row r="9431" spans="1:15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>
        <f t="shared" si="294"/>
        <v>1099.96</v>
      </c>
      <c r="O9431" s="1">
        <f t="shared" si="295"/>
        <v>7.4999999999999997E-2</v>
      </c>
    </row>
    <row r="9432" spans="1:15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>
        <f t="shared" si="294"/>
        <v>103.48099999999999</v>
      </c>
      <c r="O9432" s="1">
        <f t="shared" si="295"/>
        <v>-0.15714285714285714</v>
      </c>
    </row>
    <row r="9433" spans="1:15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>
        <f t="shared" si="294"/>
        <v>5.9039999999999999</v>
      </c>
      <c r="O9433" s="1">
        <f t="shared" si="295"/>
        <v>0.33749999999999997</v>
      </c>
    </row>
    <row r="9434" spans="1:15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>
        <f t="shared" si="294"/>
        <v>30.08</v>
      </c>
      <c r="O9434" s="1">
        <f t="shared" si="295"/>
        <v>-0.17500000000000002</v>
      </c>
    </row>
    <row r="9435" spans="1:15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>
        <f t="shared" si="294"/>
        <v>36.287999999999997</v>
      </c>
      <c r="O9435" s="1">
        <f t="shared" si="295"/>
        <v>0.35000000000000003</v>
      </c>
    </row>
    <row r="9436" spans="1:15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>
        <f t="shared" si="294"/>
        <v>10.272</v>
      </c>
      <c r="O9436" s="1">
        <f t="shared" si="295"/>
        <v>0.11249999999999999</v>
      </c>
    </row>
    <row r="9437" spans="1:15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>
        <f t="shared" si="294"/>
        <v>252.8</v>
      </c>
      <c r="O9437" s="1">
        <f t="shared" si="295"/>
        <v>-0.125</v>
      </c>
    </row>
    <row r="9438" spans="1:15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>
        <f t="shared" si="294"/>
        <v>2.9460000000000002</v>
      </c>
      <c r="O9438" s="1">
        <f t="shared" si="295"/>
        <v>-0.69999999999999984</v>
      </c>
    </row>
    <row r="9439" spans="1:15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>
        <f t="shared" si="294"/>
        <v>12.96</v>
      </c>
      <c r="O9439" s="1">
        <f t="shared" si="295"/>
        <v>0.47999999999999993</v>
      </c>
    </row>
    <row r="9440" spans="1:15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>
        <f t="shared" si="294"/>
        <v>285.57600000000002</v>
      </c>
      <c r="O9440" s="1">
        <f t="shared" si="295"/>
        <v>-0.19999999999999998</v>
      </c>
    </row>
    <row r="9441" spans="1:15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>
        <f t="shared" si="294"/>
        <v>22.24</v>
      </c>
      <c r="O9441" s="1">
        <f t="shared" si="295"/>
        <v>0.1125</v>
      </c>
    </row>
    <row r="9442" spans="1:15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>
        <f t="shared" si="294"/>
        <v>14.62</v>
      </c>
      <c r="O9442" s="1">
        <f t="shared" si="295"/>
        <v>0.46</v>
      </c>
    </row>
    <row r="9443" spans="1:15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>
        <f t="shared" si="294"/>
        <v>48.36</v>
      </c>
      <c r="O9443" s="1">
        <f t="shared" si="295"/>
        <v>0.125</v>
      </c>
    </row>
    <row r="9444" spans="1:15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>
        <f t="shared" si="294"/>
        <v>16.256</v>
      </c>
      <c r="O9444" s="1">
        <f t="shared" si="295"/>
        <v>7.4999999999999997E-2</v>
      </c>
    </row>
    <row r="9445" spans="1:15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>
        <f t="shared" si="294"/>
        <v>219.184</v>
      </c>
      <c r="O9445" s="1">
        <f t="shared" si="295"/>
        <v>8.7499999999999994E-2</v>
      </c>
    </row>
    <row r="9446" spans="1:15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>
        <f t="shared" si="294"/>
        <v>95.84</v>
      </c>
      <c r="O9446" s="1">
        <f t="shared" si="295"/>
        <v>0.36249999999999993</v>
      </c>
    </row>
    <row r="9447" spans="1:15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>
        <f t="shared" si="294"/>
        <v>12.39</v>
      </c>
      <c r="O9447" s="1">
        <f t="shared" si="295"/>
        <v>0.45999999999999996</v>
      </c>
    </row>
    <row r="9448" spans="1:15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>
        <f t="shared" si="294"/>
        <v>35.880000000000003</v>
      </c>
      <c r="O9448" s="1">
        <f t="shared" si="295"/>
        <v>0.45</v>
      </c>
    </row>
    <row r="9449" spans="1:15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>
        <f t="shared" si="294"/>
        <v>477.3</v>
      </c>
      <c r="O9449" s="1">
        <f t="shared" si="295"/>
        <v>0.28999999999999998</v>
      </c>
    </row>
    <row r="9450" spans="1:15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>
        <f t="shared" si="294"/>
        <v>12.32</v>
      </c>
      <c r="O9450" s="1">
        <f t="shared" si="295"/>
        <v>0.48</v>
      </c>
    </row>
    <row r="9451" spans="1:15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>
        <f t="shared" si="294"/>
        <v>8.6080000000000005</v>
      </c>
      <c r="O9451" s="1">
        <f t="shared" si="295"/>
        <v>0.35</v>
      </c>
    </row>
    <row r="9452" spans="1:15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>
        <f t="shared" si="294"/>
        <v>136.26</v>
      </c>
      <c r="O9452" s="1">
        <f t="shared" si="295"/>
        <v>0.04</v>
      </c>
    </row>
    <row r="9453" spans="1:15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>
        <f t="shared" si="294"/>
        <v>186.15</v>
      </c>
      <c r="O9453" s="1">
        <f t="shared" si="295"/>
        <v>0.3</v>
      </c>
    </row>
    <row r="9454" spans="1:15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>
        <f t="shared" si="294"/>
        <v>81.792000000000002</v>
      </c>
      <c r="O9454" s="1">
        <f t="shared" si="295"/>
        <v>0.32500000000000001</v>
      </c>
    </row>
    <row r="9455" spans="1:15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>
        <f t="shared" si="294"/>
        <v>47.19</v>
      </c>
      <c r="O9455" s="1">
        <f t="shared" si="295"/>
        <v>0.29000000000000004</v>
      </c>
    </row>
    <row r="9456" spans="1:15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>
        <f t="shared" si="294"/>
        <v>36.783999999999999</v>
      </c>
      <c r="O9456" s="1">
        <f t="shared" si="295"/>
        <v>-0.22500000000000003</v>
      </c>
    </row>
    <row r="9457" spans="1:15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>
        <f t="shared" si="294"/>
        <v>91.474999999999994</v>
      </c>
      <c r="O9457" s="1">
        <f t="shared" si="295"/>
        <v>-0.02</v>
      </c>
    </row>
    <row r="9458" spans="1:15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>
        <f t="shared" si="294"/>
        <v>27.192</v>
      </c>
      <c r="O9458" s="1">
        <f t="shared" si="295"/>
        <v>1.2499999999999999E-2</v>
      </c>
    </row>
    <row r="9459" spans="1:15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>
        <f t="shared" si="294"/>
        <v>12.06</v>
      </c>
      <c r="O9459" s="1">
        <f t="shared" si="295"/>
        <v>-0.83333333333333337</v>
      </c>
    </row>
    <row r="9460" spans="1:15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>
        <f t="shared" si="294"/>
        <v>144.6</v>
      </c>
      <c r="O9460" s="1">
        <f t="shared" si="295"/>
        <v>0.28999999999999998</v>
      </c>
    </row>
    <row r="9461" spans="1:15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>
        <f t="shared" si="294"/>
        <v>15.992000000000001</v>
      </c>
      <c r="O9461" s="1">
        <f t="shared" si="295"/>
        <v>-0.18749999999999997</v>
      </c>
    </row>
    <row r="9462" spans="1:15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>
        <f t="shared" si="294"/>
        <v>34.44</v>
      </c>
      <c r="O9462" s="1">
        <f t="shared" si="295"/>
        <v>0.5</v>
      </c>
    </row>
    <row r="9463" spans="1:15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>
        <f t="shared" si="294"/>
        <v>321.55200000000002</v>
      </c>
      <c r="O9463" s="1">
        <f t="shared" si="295"/>
        <v>6.25E-2</v>
      </c>
    </row>
    <row r="9464" spans="1:15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>
        <f t="shared" si="294"/>
        <v>701.96</v>
      </c>
      <c r="O9464" s="1">
        <f t="shared" si="295"/>
        <v>0.24</v>
      </c>
    </row>
    <row r="9465" spans="1:15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>
        <f t="shared" si="294"/>
        <v>19.456</v>
      </c>
      <c r="O9465" s="1">
        <f t="shared" si="295"/>
        <v>0.17499999999999999</v>
      </c>
    </row>
    <row r="9466" spans="1:15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>
        <f t="shared" si="294"/>
        <v>17.28</v>
      </c>
      <c r="O9466" s="1">
        <f t="shared" si="295"/>
        <v>0.45999999999999996</v>
      </c>
    </row>
    <row r="9467" spans="1:15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>
        <f t="shared" si="294"/>
        <v>31.96</v>
      </c>
      <c r="O9467" s="1">
        <f t="shared" si="295"/>
        <v>0.05</v>
      </c>
    </row>
    <row r="9468" spans="1:15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>
        <f t="shared" si="294"/>
        <v>164.68799999999999</v>
      </c>
      <c r="O9468" s="1">
        <f t="shared" si="295"/>
        <v>0.33750000000000002</v>
      </c>
    </row>
    <row r="9469" spans="1:15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>
        <f t="shared" si="294"/>
        <v>166.5</v>
      </c>
      <c r="O9469" s="1">
        <f t="shared" si="295"/>
        <v>-0.39999999999999997</v>
      </c>
    </row>
    <row r="9470" spans="1:15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>
        <f t="shared" si="294"/>
        <v>12.96</v>
      </c>
      <c r="O9470" s="1">
        <f t="shared" si="295"/>
        <v>0.47999999999999993</v>
      </c>
    </row>
    <row r="9471" spans="1:15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>
        <f t="shared" si="294"/>
        <v>110.96</v>
      </c>
      <c r="O9471" s="1">
        <f t="shared" si="295"/>
        <v>0.48000000000000004</v>
      </c>
    </row>
    <row r="9472" spans="1:15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>
        <f t="shared" si="294"/>
        <v>99.98</v>
      </c>
      <c r="O9472" s="1">
        <f t="shared" si="295"/>
        <v>0.04</v>
      </c>
    </row>
    <row r="9473" spans="1:15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>
        <f t="shared" si="294"/>
        <v>11.423999999999999</v>
      </c>
      <c r="O9473" s="1">
        <f t="shared" si="295"/>
        <v>0.32500000000000001</v>
      </c>
    </row>
    <row r="9474" spans="1:15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>
        <f t="shared" si="294"/>
        <v>128.124</v>
      </c>
      <c r="O9474" s="1">
        <f t="shared" si="295"/>
        <v>0.18888888888888888</v>
      </c>
    </row>
    <row r="9475" spans="1:15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>
        <f t="shared" ref="N9475:N9538" si="296">J9475</f>
        <v>101.4</v>
      </c>
      <c r="O9475" s="1">
        <f t="shared" ref="O9475:O9538" si="297">M9475/J9475</f>
        <v>0.37999999999999995</v>
      </c>
    </row>
    <row r="9476" spans="1:15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>
        <f t="shared" si="296"/>
        <v>5.9039999999999999</v>
      </c>
      <c r="O9476" s="1">
        <f t="shared" si="297"/>
        <v>0.33749999999999997</v>
      </c>
    </row>
    <row r="9477" spans="1:15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>
        <f t="shared" si="296"/>
        <v>173.488</v>
      </c>
      <c r="O9477" s="1">
        <f t="shared" si="297"/>
        <v>0.3125</v>
      </c>
    </row>
    <row r="9478" spans="1:15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>
        <f t="shared" si="296"/>
        <v>51.56</v>
      </c>
      <c r="O9478" s="1">
        <f t="shared" si="297"/>
        <v>-1.2</v>
      </c>
    </row>
    <row r="9479" spans="1:15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>
        <f t="shared" si="296"/>
        <v>3.5640000000000001</v>
      </c>
      <c r="O9479" s="1">
        <f t="shared" si="297"/>
        <v>-1.75</v>
      </c>
    </row>
    <row r="9480" spans="1:15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>
        <f t="shared" si="296"/>
        <v>13.16</v>
      </c>
      <c r="O9480" s="1">
        <f t="shared" si="297"/>
        <v>0.3125</v>
      </c>
    </row>
    <row r="9481" spans="1:15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>
        <f t="shared" si="296"/>
        <v>3.8279999999999998</v>
      </c>
      <c r="O9481" s="1">
        <f t="shared" si="297"/>
        <v>-1.7000000000000002</v>
      </c>
    </row>
    <row r="9482" spans="1:15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>
        <f t="shared" si="296"/>
        <v>304.99</v>
      </c>
      <c r="O9482" s="1">
        <f t="shared" si="297"/>
        <v>-1.7499999999999998</v>
      </c>
    </row>
    <row r="9483" spans="1:15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>
        <f t="shared" si="296"/>
        <v>18.16</v>
      </c>
      <c r="O9483" s="1">
        <f t="shared" si="297"/>
        <v>0.1</v>
      </c>
    </row>
    <row r="9484" spans="1:15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>
        <f t="shared" si="296"/>
        <v>319.98399999999998</v>
      </c>
      <c r="O9484" s="1">
        <f t="shared" si="297"/>
        <v>0.28750000000000003</v>
      </c>
    </row>
    <row r="9485" spans="1:15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>
        <f t="shared" si="296"/>
        <v>19.68</v>
      </c>
      <c r="O9485" s="1">
        <f t="shared" si="297"/>
        <v>0.33</v>
      </c>
    </row>
    <row r="9486" spans="1:15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>
        <f t="shared" si="296"/>
        <v>781.86400000000003</v>
      </c>
      <c r="O9486" s="1">
        <f t="shared" si="297"/>
        <v>-0.1764705882352941</v>
      </c>
    </row>
    <row r="9487" spans="1:15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>
        <f t="shared" si="296"/>
        <v>30.815999999999999</v>
      </c>
      <c r="O9487" s="1">
        <f t="shared" si="297"/>
        <v>0.31250000000000006</v>
      </c>
    </row>
    <row r="9488" spans="1:15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>
        <f t="shared" si="296"/>
        <v>673.34400000000005</v>
      </c>
      <c r="O9488" s="1">
        <f t="shared" si="297"/>
        <v>-0.11428571428571427</v>
      </c>
    </row>
    <row r="9489" spans="1:15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>
        <f t="shared" si="296"/>
        <v>6.54</v>
      </c>
      <c r="O9489" s="1">
        <f t="shared" si="297"/>
        <v>0.32999999999999996</v>
      </c>
    </row>
    <row r="9490" spans="1:15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>
        <f t="shared" si="296"/>
        <v>572.79999999999995</v>
      </c>
      <c r="O9490" s="1">
        <f t="shared" si="297"/>
        <v>8.7500000000000008E-2</v>
      </c>
    </row>
    <row r="9491" spans="1:15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>
        <f t="shared" si="296"/>
        <v>197.05</v>
      </c>
      <c r="O9491" s="1">
        <f t="shared" si="297"/>
        <v>0.3</v>
      </c>
    </row>
    <row r="9492" spans="1:15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>
        <f t="shared" si="296"/>
        <v>2022.2719999999999</v>
      </c>
      <c r="O9492" s="1">
        <f t="shared" si="297"/>
        <v>0.33750000000000002</v>
      </c>
    </row>
    <row r="9493" spans="1:15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>
        <f t="shared" si="296"/>
        <v>9.1199999999999992</v>
      </c>
      <c r="O9493" s="1">
        <f t="shared" si="297"/>
        <v>0.34</v>
      </c>
    </row>
    <row r="9494" spans="1:15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>
        <f t="shared" si="296"/>
        <v>38.159999999999997</v>
      </c>
      <c r="O9494" s="1">
        <f t="shared" si="297"/>
        <v>0.5</v>
      </c>
    </row>
    <row r="9495" spans="1:15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>
        <f t="shared" si="296"/>
        <v>1592.85</v>
      </c>
      <c r="O9495" s="1">
        <f t="shared" si="297"/>
        <v>0.22000000000000003</v>
      </c>
    </row>
    <row r="9496" spans="1:15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>
        <f t="shared" si="296"/>
        <v>11.88</v>
      </c>
      <c r="O9496" s="1">
        <f t="shared" si="297"/>
        <v>0.44999999999999996</v>
      </c>
    </row>
    <row r="9497" spans="1:15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>
        <f t="shared" si="296"/>
        <v>120</v>
      </c>
      <c r="O9497" s="1">
        <f t="shared" si="297"/>
        <v>0.38999999999999996</v>
      </c>
    </row>
    <row r="9498" spans="1:15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>
        <f t="shared" si="296"/>
        <v>8.67</v>
      </c>
      <c r="O9498" s="1">
        <f t="shared" si="297"/>
        <v>0.27</v>
      </c>
    </row>
    <row r="9499" spans="1:15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>
        <f t="shared" si="296"/>
        <v>4.41</v>
      </c>
      <c r="O9499" s="1">
        <f t="shared" si="297"/>
        <v>0.45999999999999996</v>
      </c>
    </row>
    <row r="9500" spans="1:15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>
        <f t="shared" si="296"/>
        <v>167.94</v>
      </c>
      <c r="O9500" s="1">
        <f t="shared" si="297"/>
        <v>0.49</v>
      </c>
    </row>
    <row r="9501" spans="1:15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>
        <f t="shared" si="296"/>
        <v>67.8</v>
      </c>
      <c r="O9501" s="1">
        <f t="shared" si="297"/>
        <v>0.46</v>
      </c>
    </row>
    <row r="9502" spans="1:15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>
        <f t="shared" si="296"/>
        <v>26.94</v>
      </c>
      <c r="O9502" s="1">
        <f t="shared" si="297"/>
        <v>0.42</v>
      </c>
    </row>
    <row r="9503" spans="1:15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>
        <f t="shared" si="296"/>
        <v>32.04</v>
      </c>
      <c r="O9503" s="1">
        <f t="shared" si="297"/>
        <v>0.25</v>
      </c>
    </row>
    <row r="9504" spans="1:15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>
        <f t="shared" si="296"/>
        <v>32.130000000000003</v>
      </c>
      <c r="O9504" s="1">
        <f t="shared" si="297"/>
        <v>0.25999999999999995</v>
      </c>
    </row>
    <row r="9505" spans="1:15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>
        <f t="shared" si="296"/>
        <v>2.88</v>
      </c>
      <c r="O9505" s="1">
        <f t="shared" si="297"/>
        <v>0.28000000000000003</v>
      </c>
    </row>
    <row r="9506" spans="1:15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>
        <f t="shared" si="296"/>
        <v>1091.93</v>
      </c>
      <c r="O9506" s="1">
        <f t="shared" si="297"/>
        <v>0.25</v>
      </c>
    </row>
    <row r="9507" spans="1:15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>
        <f t="shared" si="296"/>
        <v>111.96</v>
      </c>
      <c r="O9507" s="1">
        <f t="shared" si="297"/>
        <v>0.49</v>
      </c>
    </row>
    <row r="9508" spans="1:15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>
        <f t="shared" si="296"/>
        <v>26.7</v>
      </c>
      <c r="O9508" s="1">
        <f t="shared" si="297"/>
        <v>0.28000000000000003</v>
      </c>
    </row>
    <row r="9509" spans="1:15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>
        <f t="shared" si="296"/>
        <v>40.200000000000003</v>
      </c>
      <c r="O9509" s="1">
        <f t="shared" si="297"/>
        <v>0.44999999999999996</v>
      </c>
    </row>
    <row r="9510" spans="1:15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>
        <f t="shared" si="296"/>
        <v>13.89</v>
      </c>
      <c r="O9510" s="1">
        <f t="shared" si="297"/>
        <v>0.33</v>
      </c>
    </row>
    <row r="9511" spans="1:15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>
        <f t="shared" si="296"/>
        <v>689.82</v>
      </c>
      <c r="O9511" s="1">
        <f t="shared" si="297"/>
        <v>0.03</v>
      </c>
    </row>
    <row r="9512" spans="1:15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>
        <f t="shared" si="296"/>
        <v>38.340000000000003</v>
      </c>
      <c r="O9512" s="1">
        <f t="shared" si="297"/>
        <v>0.41</v>
      </c>
    </row>
    <row r="9513" spans="1:15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>
        <f t="shared" si="296"/>
        <v>9.2639999999999993</v>
      </c>
      <c r="O9513" s="1">
        <f t="shared" si="297"/>
        <v>-1.5000000000000002</v>
      </c>
    </row>
    <row r="9514" spans="1:15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>
        <f t="shared" si="296"/>
        <v>204.66640000000001</v>
      </c>
      <c r="O9514" s="1">
        <f t="shared" si="297"/>
        <v>-2.9411764705882349E-2</v>
      </c>
    </row>
    <row r="9515" spans="1:15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>
        <f t="shared" si="296"/>
        <v>1649.75</v>
      </c>
      <c r="O9515" s="1">
        <f t="shared" si="297"/>
        <v>0.33</v>
      </c>
    </row>
    <row r="9516" spans="1:15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>
        <f t="shared" si="296"/>
        <v>91.055999999999997</v>
      </c>
      <c r="O9516" s="1">
        <f t="shared" si="297"/>
        <v>0.35</v>
      </c>
    </row>
    <row r="9517" spans="1:15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>
        <f t="shared" si="296"/>
        <v>54.207999999999998</v>
      </c>
      <c r="O9517" s="1">
        <f t="shared" si="297"/>
        <v>0.16250000000000001</v>
      </c>
    </row>
    <row r="9518" spans="1:15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>
        <f t="shared" si="296"/>
        <v>26.981999999999999</v>
      </c>
      <c r="O9518" s="1">
        <f t="shared" si="297"/>
        <v>0.15</v>
      </c>
    </row>
    <row r="9519" spans="1:15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>
        <f t="shared" si="296"/>
        <v>6.9119999999999999</v>
      </c>
      <c r="O9519" s="1">
        <f t="shared" si="297"/>
        <v>0.36249999999999999</v>
      </c>
    </row>
    <row r="9520" spans="1:15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>
        <f t="shared" si="296"/>
        <v>435.50400000000002</v>
      </c>
      <c r="O9520" s="1">
        <f t="shared" si="297"/>
        <v>0.11249999999999999</v>
      </c>
    </row>
    <row r="9521" spans="1:15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>
        <f t="shared" si="296"/>
        <v>81.08</v>
      </c>
      <c r="O9521" s="1">
        <f t="shared" si="297"/>
        <v>0.28000000000000003</v>
      </c>
    </row>
    <row r="9522" spans="1:15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>
        <f t="shared" si="296"/>
        <v>93.02</v>
      </c>
      <c r="O9522" s="1">
        <f t="shared" si="297"/>
        <v>0.04</v>
      </c>
    </row>
    <row r="9523" spans="1:15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>
        <f t="shared" si="296"/>
        <v>323.976</v>
      </c>
      <c r="O9523" s="1">
        <f t="shared" si="297"/>
        <v>0.11249999999999999</v>
      </c>
    </row>
    <row r="9524" spans="1:15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>
        <f t="shared" si="296"/>
        <v>15.552</v>
      </c>
      <c r="O9524" s="1">
        <f t="shared" si="297"/>
        <v>0.35000000000000003</v>
      </c>
    </row>
    <row r="9525" spans="1:15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>
        <f t="shared" si="296"/>
        <v>32.591999999999999</v>
      </c>
      <c r="O9525" s="1">
        <f t="shared" si="297"/>
        <v>-0.23749999999999999</v>
      </c>
    </row>
    <row r="9526" spans="1:15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>
        <f t="shared" si="296"/>
        <v>83.92</v>
      </c>
      <c r="O9526" s="1">
        <f t="shared" si="297"/>
        <v>0.35</v>
      </c>
    </row>
    <row r="9527" spans="1:15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>
        <f t="shared" si="296"/>
        <v>199.9</v>
      </c>
      <c r="O9527" s="1">
        <f t="shared" si="297"/>
        <v>0.19999999999999998</v>
      </c>
    </row>
    <row r="9528" spans="1:15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>
        <f t="shared" si="296"/>
        <v>31.175999999999998</v>
      </c>
      <c r="O9528" s="1">
        <f t="shared" si="297"/>
        <v>-0.22500000000000001</v>
      </c>
    </row>
    <row r="9529" spans="1:15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>
        <f t="shared" si="296"/>
        <v>172.75200000000001</v>
      </c>
      <c r="O9529" s="1">
        <f t="shared" si="297"/>
        <v>0.35</v>
      </c>
    </row>
    <row r="9530" spans="1:15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>
        <f t="shared" si="296"/>
        <v>9.2959999999999994</v>
      </c>
      <c r="O9530" s="1">
        <f t="shared" si="297"/>
        <v>0.32500000000000001</v>
      </c>
    </row>
    <row r="9531" spans="1:15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>
        <f t="shared" si="296"/>
        <v>12.768000000000001</v>
      </c>
      <c r="O9531" s="1">
        <f t="shared" si="297"/>
        <v>7.4999999999999997E-2</v>
      </c>
    </row>
    <row r="9532" spans="1:15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>
        <f t="shared" si="296"/>
        <v>52.76</v>
      </c>
      <c r="O9532" s="1">
        <f t="shared" si="297"/>
        <v>0.46</v>
      </c>
    </row>
    <row r="9533" spans="1:15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>
        <f t="shared" si="296"/>
        <v>55.616</v>
      </c>
      <c r="O9533" s="1">
        <f t="shared" si="297"/>
        <v>0.1</v>
      </c>
    </row>
    <row r="9534" spans="1:15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>
        <f t="shared" si="296"/>
        <v>427.64400000000001</v>
      </c>
      <c r="O9534" s="1">
        <f t="shared" si="297"/>
        <v>0.18888888888888888</v>
      </c>
    </row>
    <row r="9535" spans="1:15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>
        <f t="shared" si="296"/>
        <v>40.67</v>
      </c>
      <c r="O9535" s="1">
        <f t="shared" si="297"/>
        <v>0.31</v>
      </c>
    </row>
    <row r="9536" spans="1:15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>
        <f t="shared" si="296"/>
        <v>33.479999999999997</v>
      </c>
      <c r="O9536" s="1">
        <f t="shared" si="297"/>
        <v>0.04</v>
      </c>
    </row>
    <row r="9537" spans="1:15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>
        <f t="shared" si="296"/>
        <v>9.7279999999999998</v>
      </c>
      <c r="O9537" s="1">
        <f t="shared" si="297"/>
        <v>0.33750000000000002</v>
      </c>
    </row>
    <row r="9538" spans="1:15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>
        <f t="shared" si="296"/>
        <v>8.8559999999999999</v>
      </c>
      <c r="O9538" s="1">
        <f t="shared" si="297"/>
        <v>-0.77500000000000002</v>
      </c>
    </row>
    <row r="9539" spans="1:15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>
        <f t="shared" ref="N9539:N9602" si="298">J9539</f>
        <v>477.666</v>
      </c>
      <c r="O9539" s="1">
        <f t="shared" ref="O9539:O9602" si="299">M9539/J9539</f>
        <v>0.1764705882352941</v>
      </c>
    </row>
    <row r="9540" spans="1:15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>
        <f t="shared" si="298"/>
        <v>16.899999999999999</v>
      </c>
      <c r="O9540" s="1">
        <f t="shared" si="299"/>
        <v>0.46</v>
      </c>
    </row>
    <row r="9541" spans="1:15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>
        <f t="shared" si="298"/>
        <v>39.96</v>
      </c>
      <c r="O9541" s="1">
        <f t="shared" si="299"/>
        <v>0.47</v>
      </c>
    </row>
    <row r="9542" spans="1:15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>
        <f t="shared" si="298"/>
        <v>191.96799999999999</v>
      </c>
      <c r="O9542" s="1">
        <f t="shared" si="299"/>
        <v>8.7500000000000008E-2</v>
      </c>
    </row>
    <row r="9543" spans="1:15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>
        <f t="shared" si="298"/>
        <v>35.520000000000003</v>
      </c>
      <c r="O9543" s="1">
        <f t="shared" si="299"/>
        <v>0.375</v>
      </c>
    </row>
    <row r="9544" spans="1:15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>
        <f t="shared" si="298"/>
        <v>6.23</v>
      </c>
      <c r="O9544" s="1">
        <f t="shared" si="299"/>
        <v>-1.5499999999999998</v>
      </c>
    </row>
    <row r="9545" spans="1:15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>
        <f t="shared" si="298"/>
        <v>56.704000000000001</v>
      </c>
      <c r="O9545" s="1">
        <f t="shared" si="299"/>
        <v>0.33749999999999997</v>
      </c>
    </row>
    <row r="9546" spans="1:15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>
        <f t="shared" si="298"/>
        <v>369.19920000000002</v>
      </c>
      <c r="O9546" s="1">
        <f t="shared" si="299"/>
        <v>-0.30882352941176466</v>
      </c>
    </row>
    <row r="9547" spans="1:15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>
        <f t="shared" si="298"/>
        <v>1.98</v>
      </c>
      <c r="O9547" s="1">
        <f t="shared" si="299"/>
        <v>0.45</v>
      </c>
    </row>
    <row r="9548" spans="1:15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>
        <f t="shared" si="298"/>
        <v>75.88</v>
      </c>
      <c r="O9548" s="1">
        <f t="shared" si="299"/>
        <v>0.47000000000000008</v>
      </c>
    </row>
    <row r="9549" spans="1:15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>
        <f t="shared" si="298"/>
        <v>6.8479999999999999</v>
      </c>
      <c r="O9549" s="1">
        <f t="shared" si="299"/>
        <v>0.3125</v>
      </c>
    </row>
    <row r="9550" spans="1:15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>
        <f t="shared" si="298"/>
        <v>4.6260000000000003</v>
      </c>
      <c r="O9550" s="1">
        <f t="shared" si="299"/>
        <v>-0.83333333333333326</v>
      </c>
    </row>
    <row r="9551" spans="1:15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>
        <f t="shared" si="298"/>
        <v>453.6</v>
      </c>
      <c r="O9551" s="1">
        <f t="shared" si="299"/>
        <v>0.19999999999999998</v>
      </c>
    </row>
    <row r="9552" spans="1:15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>
        <f t="shared" si="298"/>
        <v>13.848000000000001</v>
      </c>
      <c r="O9552" s="1">
        <f t="shared" si="299"/>
        <v>0.37499999999999994</v>
      </c>
    </row>
    <row r="9553" spans="1:15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>
        <f t="shared" si="298"/>
        <v>577.58399999999995</v>
      </c>
      <c r="O9553" s="1">
        <f t="shared" si="299"/>
        <v>7.5000000000000011E-2</v>
      </c>
    </row>
    <row r="9554" spans="1:15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>
        <f t="shared" si="298"/>
        <v>151.96</v>
      </c>
      <c r="O9554" s="1">
        <f t="shared" si="299"/>
        <v>0.23999999999999996</v>
      </c>
    </row>
    <row r="9555" spans="1:15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>
        <f t="shared" si="298"/>
        <v>68.432000000000002</v>
      </c>
      <c r="O9555" s="1">
        <f t="shared" si="299"/>
        <v>0.125</v>
      </c>
    </row>
    <row r="9556" spans="1:15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>
        <f t="shared" si="298"/>
        <v>71.12</v>
      </c>
      <c r="O9556" s="1">
        <f t="shared" si="299"/>
        <v>0.13749999999999998</v>
      </c>
    </row>
    <row r="9557" spans="1:15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>
        <f t="shared" si="298"/>
        <v>3.008</v>
      </c>
      <c r="O9557" s="1">
        <f t="shared" si="299"/>
        <v>0.18749999999999997</v>
      </c>
    </row>
    <row r="9558" spans="1:15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>
        <f t="shared" si="298"/>
        <v>184.66</v>
      </c>
      <c r="O9558" s="1">
        <f t="shared" si="299"/>
        <v>0.46</v>
      </c>
    </row>
    <row r="9559" spans="1:15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>
        <f t="shared" si="298"/>
        <v>5.3120000000000003</v>
      </c>
      <c r="O9559" s="1">
        <f t="shared" si="299"/>
        <v>-0.3</v>
      </c>
    </row>
    <row r="9560" spans="1:15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>
        <f t="shared" si="298"/>
        <v>132.52000000000001</v>
      </c>
      <c r="O9560" s="1">
        <f t="shared" si="299"/>
        <v>0.26249999999999996</v>
      </c>
    </row>
    <row r="9561" spans="1:15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>
        <f t="shared" si="298"/>
        <v>195.64</v>
      </c>
      <c r="O9561" s="1">
        <f t="shared" si="299"/>
        <v>-0.22500000000000001</v>
      </c>
    </row>
    <row r="9562" spans="1:15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>
        <f t="shared" si="298"/>
        <v>51.968000000000004</v>
      </c>
      <c r="O9562" s="1">
        <f t="shared" si="299"/>
        <v>0.19999999999999998</v>
      </c>
    </row>
    <row r="9563" spans="1:15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>
        <f t="shared" si="298"/>
        <v>431.976</v>
      </c>
      <c r="O9563" s="1">
        <f t="shared" si="299"/>
        <v>-0.17499999999999999</v>
      </c>
    </row>
    <row r="9564" spans="1:15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>
        <f t="shared" si="298"/>
        <v>224.93700000000001</v>
      </c>
      <c r="O9564" s="1">
        <f t="shared" si="299"/>
        <v>-0.73333333333333328</v>
      </c>
    </row>
    <row r="9565" spans="1:15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>
        <f t="shared" si="298"/>
        <v>6</v>
      </c>
      <c r="O9565" s="1">
        <f t="shared" si="299"/>
        <v>0.35000000000000003</v>
      </c>
    </row>
    <row r="9566" spans="1:15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>
        <f t="shared" si="298"/>
        <v>11.76</v>
      </c>
      <c r="O9566" s="1">
        <f t="shared" si="299"/>
        <v>0.49000000000000005</v>
      </c>
    </row>
    <row r="9567" spans="1:15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>
        <f t="shared" si="298"/>
        <v>1125.4880000000001</v>
      </c>
      <c r="O9567" s="1">
        <f t="shared" si="299"/>
        <v>8.7499999999999994E-2</v>
      </c>
    </row>
    <row r="9568" spans="1:15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>
        <f t="shared" si="298"/>
        <v>12.645</v>
      </c>
      <c r="O9568" s="1">
        <f t="shared" si="299"/>
        <v>-0.8</v>
      </c>
    </row>
    <row r="9569" spans="1:15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>
        <f t="shared" si="298"/>
        <v>4.032</v>
      </c>
      <c r="O9569" s="1">
        <f t="shared" si="299"/>
        <v>0.26250000000000001</v>
      </c>
    </row>
    <row r="9570" spans="1:15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>
        <f t="shared" si="298"/>
        <v>79.959999999999994</v>
      </c>
      <c r="O9570" s="1">
        <f t="shared" si="299"/>
        <v>0.28000000000000003</v>
      </c>
    </row>
    <row r="9571" spans="1:15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>
        <f t="shared" si="298"/>
        <v>6.7320000000000002</v>
      </c>
      <c r="O9571" s="1">
        <f t="shared" si="299"/>
        <v>-0.66666666666666674</v>
      </c>
    </row>
    <row r="9572" spans="1:15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>
        <f t="shared" si="298"/>
        <v>33.567999999999998</v>
      </c>
      <c r="O9572" s="1">
        <f t="shared" si="299"/>
        <v>0.05</v>
      </c>
    </row>
    <row r="9573" spans="1:15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>
        <f t="shared" si="298"/>
        <v>15.84</v>
      </c>
      <c r="O9573" s="1">
        <f t="shared" si="299"/>
        <v>0.35</v>
      </c>
    </row>
    <row r="9574" spans="1:15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>
        <f t="shared" si="298"/>
        <v>24.423999999999999</v>
      </c>
      <c r="O9574" s="1">
        <f t="shared" si="299"/>
        <v>0.32500000000000001</v>
      </c>
    </row>
    <row r="9575" spans="1:15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>
        <f t="shared" si="298"/>
        <v>17.12</v>
      </c>
      <c r="O9575" s="1">
        <f t="shared" si="299"/>
        <v>0.11249999999999999</v>
      </c>
    </row>
    <row r="9576" spans="1:15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>
        <f t="shared" si="298"/>
        <v>31.56</v>
      </c>
      <c r="O9576" s="1">
        <f t="shared" si="299"/>
        <v>0.33</v>
      </c>
    </row>
    <row r="9577" spans="1:15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>
        <f t="shared" si="298"/>
        <v>105.68600000000001</v>
      </c>
      <c r="O9577" s="1">
        <f t="shared" si="299"/>
        <v>-0.27142857142857141</v>
      </c>
    </row>
    <row r="9578" spans="1:15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>
        <f t="shared" si="298"/>
        <v>399.54</v>
      </c>
      <c r="O9578" s="1">
        <f t="shared" si="299"/>
        <v>-0.19999999999999998</v>
      </c>
    </row>
    <row r="9579" spans="1:15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>
        <f t="shared" si="298"/>
        <v>104.93</v>
      </c>
      <c r="O9579" s="1">
        <f t="shared" si="299"/>
        <v>-4.2857142857142851E-2</v>
      </c>
    </row>
    <row r="9580" spans="1:15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>
        <f t="shared" si="298"/>
        <v>1079.8499999999999</v>
      </c>
      <c r="O9580" s="1">
        <f t="shared" si="299"/>
        <v>0.3</v>
      </c>
    </row>
    <row r="9581" spans="1:15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>
        <f t="shared" si="298"/>
        <v>70.98</v>
      </c>
      <c r="O9581" s="1">
        <f t="shared" si="299"/>
        <v>4.9999999999999996E-2</v>
      </c>
    </row>
    <row r="9582" spans="1:15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>
        <f t="shared" si="298"/>
        <v>29.95</v>
      </c>
      <c r="O9582" s="1">
        <f t="shared" si="299"/>
        <v>0.28999999999999998</v>
      </c>
    </row>
    <row r="9583" spans="1:15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>
        <f t="shared" si="298"/>
        <v>589.41</v>
      </c>
      <c r="O9583" s="1">
        <f t="shared" si="299"/>
        <v>-1.1111111111111112E-2</v>
      </c>
    </row>
    <row r="9584" spans="1:15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>
        <f t="shared" si="298"/>
        <v>9.6479999999999997</v>
      </c>
      <c r="O9584" s="1">
        <f t="shared" si="299"/>
        <v>0.36249999999999999</v>
      </c>
    </row>
    <row r="9585" spans="1:15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>
        <f t="shared" si="298"/>
        <v>400.78399999999999</v>
      </c>
      <c r="O9585" s="1">
        <f t="shared" si="299"/>
        <v>-1.2500000000000001E-2</v>
      </c>
    </row>
    <row r="9586" spans="1:15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>
        <f t="shared" si="298"/>
        <v>53.72</v>
      </c>
      <c r="O9586" s="1">
        <f t="shared" si="299"/>
        <v>0.26</v>
      </c>
    </row>
    <row r="9587" spans="1:15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>
        <f t="shared" si="298"/>
        <v>31.007999999999999</v>
      </c>
      <c r="O9587" s="1">
        <f t="shared" si="299"/>
        <v>0.36249999999999999</v>
      </c>
    </row>
    <row r="9588" spans="1:15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>
        <f t="shared" si="298"/>
        <v>61.12</v>
      </c>
      <c r="O9588" s="1">
        <f t="shared" si="299"/>
        <v>0.36249999999999999</v>
      </c>
    </row>
    <row r="9589" spans="1:15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>
        <f t="shared" si="298"/>
        <v>195.136</v>
      </c>
      <c r="O9589" s="1">
        <f t="shared" si="299"/>
        <v>-0.22500000000000001</v>
      </c>
    </row>
    <row r="9590" spans="1:15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>
        <f t="shared" si="298"/>
        <v>121.536</v>
      </c>
      <c r="O9590" s="1">
        <f t="shared" si="299"/>
        <v>0.125</v>
      </c>
    </row>
    <row r="9591" spans="1:15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>
        <f t="shared" si="298"/>
        <v>17.472000000000001</v>
      </c>
      <c r="O9591" s="1">
        <f t="shared" si="299"/>
        <v>0.32499999999999996</v>
      </c>
    </row>
    <row r="9592" spans="1:15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>
        <f t="shared" si="298"/>
        <v>104.58</v>
      </c>
      <c r="O9592" s="1">
        <f t="shared" si="299"/>
        <v>-1.65</v>
      </c>
    </row>
    <row r="9593" spans="1:15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>
        <f t="shared" si="298"/>
        <v>24.7</v>
      </c>
      <c r="O9593" s="1">
        <f t="shared" si="299"/>
        <v>-0.4</v>
      </c>
    </row>
    <row r="9594" spans="1:15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>
        <f t="shared" si="298"/>
        <v>302.72000000000003</v>
      </c>
      <c r="O9594" s="1">
        <f t="shared" si="299"/>
        <v>-1.2499999999999998</v>
      </c>
    </row>
    <row r="9595" spans="1:15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>
        <f t="shared" si="298"/>
        <v>8.56</v>
      </c>
      <c r="O9595" s="1">
        <f t="shared" si="299"/>
        <v>0.44999999999999996</v>
      </c>
    </row>
    <row r="9596" spans="1:15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>
        <f t="shared" si="298"/>
        <v>11.56</v>
      </c>
      <c r="O9596" s="1">
        <f t="shared" si="299"/>
        <v>0.48999999999999994</v>
      </c>
    </row>
    <row r="9597" spans="1:15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>
        <f t="shared" si="298"/>
        <v>25.86</v>
      </c>
      <c r="O9597" s="1">
        <f t="shared" si="299"/>
        <v>0.26</v>
      </c>
    </row>
    <row r="9598" spans="1:15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>
        <f t="shared" si="298"/>
        <v>276.78399999999999</v>
      </c>
      <c r="O9598" s="1">
        <f t="shared" si="299"/>
        <v>0.32500000000000001</v>
      </c>
    </row>
    <row r="9599" spans="1:15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>
        <f t="shared" si="298"/>
        <v>110.352</v>
      </c>
      <c r="O9599" s="1">
        <f t="shared" si="299"/>
        <v>7.4999999999999997E-2</v>
      </c>
    </row>
    <row r="9600" spans="1:15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>
        <f t="shared" si="298"/>
        <v>60.84</v>
      </c>
      <c r="O9600" s="1">
        <f t="shared" si="299"/>
        <v>0.32</v>
      </c>
    </row>
    <row r="9601" spans="1:15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>
        <f t="shared" si="298"/>
        <v>35.207999999999998</v>
      </c>
      <c r="O9601" s="1">
        <f t="shared" si="299"/>
        <v>7.5000000000000011E-2</v>
      </c>
    </row>
    <row r="9602" spans="1:15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>
        <f t="shared" si="298"/>
        <v>41.472000000000001</v>
      </c>
      <c r="O9602" s="1">
        <f t="shared" si="299"/>
        <v>0.35</v>
      </c>
    </row>
    <row r="9603" spans="1:15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>
        <f t="shared" ref="N9603:N9666" si="300">J9603</f>
        <v>239.5</v>
      </c>
      <c r="O9603" s="1">
        <f t="shared" ref="O9603:O9666" si="301">M9603/J9603</f>
        <v>0.48</v>
      </c>
    </row>
    <row r="9604" spans="1:15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>
        <f t="shared" si="300"/>
        <v>34.200000000000003</v>
      </c>
      <c r="O9604" s="1">
        <f t="shared" si="301"/>
        <v>0.26999999999999996</v>
      </c>
    </row>
    <row r="9605" spans="1:15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>
        <f t="shared" si="300"/>
        <v>376.86599999999999</v>
      </c>
      <c r="O9605" s="1">
        <f t="shared" si="301"/>
        <v>-0.56666666666666665</v>
      </c>
    </row>
    <row r="9606" spans="1:15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>
        <f t="shared" si="300"/>
        <v>197.72</v>
      </c>
      <c r="O9606" s="1">
        <f t="shared" si="301"/>
        <v>0.28000000000000003</v>
      </c>
    </row>
    <row r="9607" spans="1:15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>
        <f t="shared" si="300"/>
        <v>70.72</v>
      </c>
      <c r="O9607" s="1">
        <f t="shared" si="301"/>
        <v>-8.7499999999999994E-2</v>
      </c>
    </row>
    <row r="9608" spans="1:15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>
        <f t="shared" si="300"/>
        <v>194.352</v>
      </c>
      <c r="O9608" s="1">
        <f t="shared" si="301"/>
        <v>-0.22499999999999998</v>
      </c>
    </row>
    <row r="9609" spans="1:15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>
        <f t="shared" si="300"/>
        <v>21.6</v>
      </c>
      <c r="O9609" s="1">
        <f t="shared" si="301"/>
        <v>0.45999999999999996</v>
      </c>
    </row>
    <row r="9610" spans="1:15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>
        <f t="shared" si="300"/>
        <v>11.07</v>
      </c>
      <c r="O9610" s="1">
        <f t="shared" si="301"/>
        <v>0.47</v>
      </c>
    </row>
    <row r="9611" spans="1:15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>
        <f t="shared" si="300"/>
        <v>282.83999999999997</v>
      </c>
      <c r="O9611" s="1">
        <f t="shared" si="301"/>
        <v>7.0000000000000007E-2</v>
      </c>
    </row>
    <row r="9612" spans="1:15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>
        <f t="shared" si="300"/>
        <v>27.72</v>
      </c>
      <c r="O9612" s="1">
        <f t="shared" si="301"/>
        <v>0.48000000000000004</v>
      </c>
    </row>
    <row r="9613" spans="1:15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>
        <f t="shared" si="300"/>
        <v>11.68</v>
      </c>
      <c r="O9613" s="1">
        <f t="shared" si="301"/>
        <v>0.45</v>
      </c>
    </row>
    <row r="9614" spans="1:15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>
        <f t="shared" si="300"/>
        <v>239.98400000000001</v>
      </c>
      <c r="O9614" s="1">
        <f t="shared" si="301"/>
        <v>9.9999999999999992E-2</v>
      </c>
    </row>
    <row r="9615" spans="1:15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>
        <f t="shared" si="300"/>
        <v>22.98</v>
      </c>
      <c r="O9615" s="1">
        <f t="shared" si="301"/>
        <v>0.3</v>
      </c>
    </row>
    <row r="9616" spans="1:15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>
        <f t="shared" si="300"/>
        <v>102.13</v>
      </c>
      <c r="O9616" s="1">
        <f t="shared" si="301"/>
        <v>0.15</v>
      </c>
    </row>
    <row r="9617" spans="1:15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>
        <f t="shared" si="300"/>
        <v>2033.5840000000001</v>
      </c>
      <c r="O9617" s="1">
        <f t="shared" si="301"/>
        <v>0.375</v>
      </c>
    </row>
    <row r="9618" spans="1:15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>
        <f t="shared" si="300"/>
        <v>5.76</v>
      </c>
      <c r="O9618" s="1">
        <f t="shared" si="301"/>
        <v>0.29000000000000004</v>
      </c>
    </row>
    <row r="9619" spans="1:15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>
        <f t="shared" si="300"/>
        <v>899.98199999999997</v>
      </c>
      <c r="O9619" s="1">
        <f t="shared" si="301"/>
        <v>8.3333333333333343E-2</v>
      </c>
    </row>
    <row r="9620" spans="1:15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>
        <f t="shared" si="300"/>
        <v>86.352000000000004</v>
      </c>
      <c r="O9620" s="1">
        <f t="shared" si="301"/>
        <v>6.25E-2</v>
      </c>
    </row>
    <row r="9621" spans="1:15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>
        <f t="shared" si="300"/>
        <v>139.96</v>
      </c>
      <c r="O9621" s="1">
        <f t="shared" si="301"/>
        <v>-1.2499999999999999E-2</v>
      </c>
    </row>
    <row r="9622" spans="1:15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>
        <f t="shared" si="300"/>
        <v>16.704000000000001</v>
      </c>
      <c r="O9622" s="1">
        <f t="shared" si="301"/>
        <v>7.4999999999999997E-2</v>
      </c>
    </row>
    <row r="9623" spans="1:15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>
        <f t="shared" si="300"/>
        <v>3.1520000000000001</v>
      </c>
      <c r="O9623" s="1">
        <f t="shared" si="301"/>
        <v>0.15</v>
      </c>
    </row>
    <row r="9624" spans="1:15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>
        <f t="shared" si="300"/>
        <v>32.896000000000001</v>
      </c>
      <c r="O9624" s="1">
        <f t="shared" si="301"/>
        <v>0.33749999999999997</v>
      </c>
    </row>
    <row r="9625" spans="1:15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>
        <f t="shared" si="300"/>
        <v>21.391999999999999</v>
      </c>
      <c r="O9625" s="1">
        <f t="shared" si="301"/>
        <v>-2.5499999999999998</v>
      </c>
    </row>
    <row r="9626" spans="1:15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>
        <f t="shared" si="300"/>
        <v>307.31400000000002</v>
      </c>
      <c r="O9626" s="1">
        <f t="shared" si="301"/>
        <v>-0.12857142857142856</v>
      </c>
    </row>
    <row r="9627" spans="1:15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>
        <f t="shared" si="300"/>
        <v>409.99919999999997</v>
      </c>
      <c r="O9627" s="1">
        <f t="shared" si="301"/>
        <v>-0.23529411764705882</v>
      </c>
    </row>
    <row r="9628" spans="1:15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>
        <f t="shared" si="300"/>
        <v>9.2479999999999993</v>
      </c>
      <c r="O9628" s="1">
        <f t="shared" si="301"/>
        <v>0.36249999999999999</v>
      </c>
    </row>
    <row r="9629" spans="1:15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>
        <f t="shared" si="300"/>
        <v>14.67</v>
      </c>
      <c r="O9629" s="1">
        <f t="shared" si="301"/>
        <v>0.45999999999999996</v>
      </c>
    </row>
    <row r="9630" spans="1:15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>
        <f t="shared" si="300"/>
        <v>37.408000000000001</v>
      </c>
      <c r="O9630" s="1">
        <f t="shared" si="301"/>
        <v>0.35</v>
      </c>
    </row>
    <row r="9631" spans="1:15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>
        <f t="shared" si="300"/>
        <v>3.4380000000000002</v>
      </c>
      <c r="O9631" s="1">
        <f t="shared" si="301"/>
        <v>-0.73333333333333328</v>
      </c>
    </row>
    <row r="9632" spans="1:15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>
        <f t="shared" si="300"/>
        <v>7.1520000000000001</v>
      </c>
      <c r="O9632" s="1">
        <f t="shared" si="301"/>
        <v>0.32499999999999996</v>
      </c>
    </row>
    <row r="9633" spans="1:15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>
        <f t="shared" si="300"/>
        <v>179.7</v>
      </c>
      <c r="O9633" s="1">
        <f t="shared" si="301"/>
        <v>0.49</v>
      </c>
    </row>
    <row r="9634" spans="1:15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>
        <f t="shared" si="300"/>
        <v>90.64</v>
      </c>
      <c r="O9634" s="1">
        <f t="shared" si="301"/>
        <v>0.43</v>
      </c>
    </row>
    <row r="9635" spans="1:15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>
        <f t="shared" si="300"/>
        <v>177</v>
      </c>
      <c r="O9635" s="1">
        <f t="shared" si="301"/>
        <v>0.17</v>
      </c>
    </row>
    <row r="9636" spans="1:15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>
        <f t="shared" si="300"/>
        <v>79.45</v>
      </c>
      <c r="O9636" s="1">
        <f t="shared" si="301"/>
        <v>0.27999999999999997</v>
      </c>
    </row>
    <row r="9637" spans="1:15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>
        <f t="shared" si="300"/>
        <v>1628.82</v>
      </c>
      <c r="O9637" s="1">
        <f t="shared" si="301"/>
        <v>0.16</v>
      </c>
    </row>
    <row r="9638" spans="1:15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>
        <f t="shared" si="300"/>
        <v>137.54</v>
      </c>
      <c r="O9638" s="1">
        <f t="shared" si="301"/>
        <v>0.4</v>
      </c>
    </row>
    <row r="9639" spans="1:15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>
        <f t="shared" si="300"/>
        <v>730.2</v>
      </c>
      <c r="O9639" s="1">
        <f t="shared" si="301"/>
        <v>0.13</v>
      </c>
    </row>
    <row r="9640" spans="1:15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>
        <f t="shared" si="300"/>
        <v>11.56</v>
      </c>
      <c r="O9640" s="1">
        <f t="shared" si="301"/>
        <v>0.48999999999999994</v>
      </c>
    </row>
    <row r="9641" spans="1:15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>
        <f t="shared" si="300"/>
        <v>4297.6440000000002</v>
      </c>
      <c r="O9641" s="1">
        <f t="shared" si="301"/>
        <v>-0.43333333333333329</v>
      </c>
    </row>
    <row r="9642" spans="1:15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>
        <f t="shared" si="300"/>
        <v>20.65</v>
      </c>
      <c r="O9642" s="1">
        <f t="shared" si="301"/>
        <v>0.46000000000000008</v>
      </c>
    </row>
    <row r="9643" spans="1:15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>
        <f t="shared" si="300"/>
        <v>204.9</v>
      </c>
      <c r="O9643" s="1">
        <f t="shared" si="301"/>
        <v>0</v>
      </c>
    </row>
    <row r="9644" spans="1:15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>
        <f t="shared" si="300"/>
        <v>436.70400000000001</v>
      </c>
      <c r="O9644" s="1">
        <f t="shared" si="301"/>
        <v>0.05</v>
      </c>
    </row>
    <row r="9645" spans="1:15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>
        <f t="shared" si="300"/>
        <v>481.56799999999998</v>
      </c>
      <c r="O9645" s="1">
        <f t="shared" si="301"/>
        <v>0.1125</v>
      </c>
    </row>
    <row r="9646" spans="1:15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>
        <f t="shared" si="300"/>
        <v>89.543999999999997</v>
      </c>
      <c r="O9646" s="1">
        <f t="shared" si="301"/>
        <v>0.13750000000000001</v>
      </c>
    </row>
    <row r="9647" spans="1:15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>
        <f t="shared" si="300"/>
        <v>35.167999999999999</v>
      </c>
      <c r="O9647" s="1">
        <f t="shared" si="301"/>
        <v>-0.23749999999999999</v>
      </c>
    </row>
    <row r="9648" spans="1:15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>
        <f t="shared" si="300"/>
        <v>72.587999999999994</v>
      </c>
      <c r="O9648" s="1">
        <f t="shared" si="301"/>
        <v>-0.66666666666666674</v>
      </c>
    </row>
    <row r="9649" spans="1:15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>
        <f t="shared" si="300"/>
        <v>221.16</v>
      </c>
      <c r="O9649" s="1">
        <f t="shared" si="301"/>
        <v>0.26</v>
      </c>
    </row>
    <row r="9650" spans="1:15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>
        <f t="shared" si="300"/>
        <v>281.97000000000003</v>
      </c>
      <c r="O9650" s="1">
        <f t="shared" si="301"/>
        <v>0.27999999999999997</v>
      </c>
    </row>
    <row r="9651" spans="1:15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>
        <f t="shared" si="300"/>
        <v>3406.6640000000002</v>
      </c>
      <c r="O9651" s="1">
        <f t="shared" si="301"/>
        <v>4.7058823529411764E-2</v>
      </c>
    </row>
    <row r="9652" spans="1:15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>
        <f t="shared" si="300"/>
        <v>37.17</v>
      </c>
      <c r="O9652" s="1">
        <f t="shared" si="301"/>
        <v>0.27999999999999997</v>
      </c>
    </row>
    <row r="9653" spans="1:15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>
        <f t="shared" si="300"/>
        <v>64.959999999999994</v>
      </c>
      <c r="O9653" s="1">
        <f t="shared" si="301"/>
        <v>0.30000000000000004</v>
      </c>
    </row>
    <row r="9654" spans="1:15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>
        <f t="shared" si="300"/>
        <v>595.38</v>
      </c>
      <c r="O9654" s="1">
        <f t="shared" si="301"/>
        <v>0.5</v>
      </c>
    </row>
    <row r="9655" spans="1:15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>
        <f t="shared" si="300"/>
        <v>95.983999999999995</v>
      </c>
      <c r="O9655" s="1">
        <f t="shared" si="301"/>
        <v>0.125</v>
      </c>
    </row>
    <row r="9656" spans="1:15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>
        <f t="shared" si="300"/>
        <v>4.9379999999999997</v>
      </c>
      <c r="O9656" s="1">
        <f t="shared" si="301"/>
        <v>-0.73333333333333339</v>
      </c>
    </row>
    <row r="9657" spans="1:15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>
        <f t="shared" si="300"/>
        <v>97.44</v>
      </c>
      <c r="O9657" s="1">
        <f t="shared" si="301"/>
        <v>0.36000000000000004</v>
      </c>
    </row>
    <row r="9658" spans="1:15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>
        <f t="shared" si="300"/>
        <v>3.984</v>
      </c>
      <c r="O9658" s="1">
        <f t="shared" si="301"/>
        <v>0.35000000000000003</v>
      </c>
    </row>
    <row r="9659" spans="1:15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>
        <f t="shared" si="300"/>
        <v>13.04</v>
      </c>
      <c r="O9659" s="1">
        <f t="shared" si="301"/>
        <v>0.44</v>
      </c>
    </row>
    <row r="9660" spans="1:15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>
        <f t="shared" si="300"/>
        <v>579.52800000000002</v>
      </c>
      <c r="O9660" s="1">
        <f t="shared" si="301"/>
        <v>0.14444444444444443</v>
      </c>
    </row>
    <row r="9661" spans="1:15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>
        <f t="shared" si="300"/>
        <v>18.75</v>
      </c>
      <c r="O9661" s="1">
        <f t="shared" si="301"/>
        <v>0.48</v>
      </c>
    </row>
    <row r="9662" spans="1:15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>
        <f t="shared" si="300"/>
        <v>3023.9279999999999</v>
      </c>
      <c r="O9662" s="1">
        <f t="shared" si="301"/>
        <v>7.4999999999999997E-2</v>
      </c>
    </row>
    <row r="9663" spans="1:15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>
        <f t="shared" si="300"/>
        <v>26.96</v>
      </c>
      <c r="O9663" s="1">
        <f t="shared" si="301"/>
        <v>0.13999999999999999</v>
      </c>
    </row>
    <row r="9664" spans="1:15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>
        <f t="shared" si="300"/>
        <v>477.6</v>
      </c>
      <c r="O9664" s="1">
        <f t="shared" si="301"/>
        <v>0.33749999999999997</v>
      </c>
    </row>
    <row r="9665" spans="1:15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>
        <f t="shared" si="300"/>
        <v>193.95</v>
      </c>
      <c r="O9665" s="1">
        <f t="shared" si="301"/>
        <v>0.05</v>
      </c>
    </row>
    <row r="9666" spans="1:15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>
        <f t="shared" si="300"/>
        <v>12.96</v>
      </c>
      <c r="O9666" s="1">
        <f t="shared" si="301"/>
        <v>0.47999999999999993</v>
      </c>
    </row>
    <row r="9667" spans="1:15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>
        <f t="shared" ref="N9667:N9730" si="302">J9667</f>
        <v>119.94</v>
      </c>
      <c r="O9667" s="1">
        <f t="shared" ref="O9667:O9730" si="303">M9667/J9667</f>
        <v>0.2</v>
      </c>
    </row>
    <row r="9668" spans="1:15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>
        <f t="shared" si="302"/>
        <v>12.42</v>
      </c>
      <c r="O9668" s="1">
        <f t="shared" si="303"/>
        <v>0.36</v>
      </c>
    </row>
    <row r="9669" spans="1:15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>
        <f t="shared" si="302"/>
        <v>18.088000000000001</v>
      </c>
      <c r="O9669" s="1">
        <f t="shared" si="303"/>
        <v>0.36249999999999999</v>
      </c>
    </row>
    <row r="9670" spans="1:15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>
        <f t="shared" si="302"/>
        <v>71.97</v>
      </c>
      <c r="O9670" s="1">
        <f t="shared" si="303"/>
        <v>0.5</v>
      </c>
    </row>
    <row r="9671" spans="1:15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>
        <f t="shared" si="302"/>
        <v>14.94</v>
      </c>
      <c r="O9671" s="1">
        <f t="shared" si="303"/>
        <v>0.46</v>
      </c>
    </row>
    <row r="9672" spans="1:15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>
        <f t="shared" si="302"/>
        <v>64.680000000000007</v>
      </c>
      <c r="O9672" s="1">
        <f t="shared" si="303"/>
        <v>0.125</v>
      </c>
    </row>
    <row r="9673" spans="1:15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>
        <f t="shared" si="302"/>
        <v>22</v>
      </c>
      <c r="O9673" s="1">
        <f t="shared" si="303"/>
        <v>6.25E-2</v>
      </c>
    </row>
    <row r="9674" spans="1:15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>
        <f t="shared" si="302"/>
        <v>7.968</v>
      </c>
      <c r="O9674" s="1">
        <f t="shared" si="303"/>
        <v>0.33750000000000002</v>
      </c>
    </row>
    <row r="9675" spans="1:15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>
        <f t="shared" si="302"/>
        <v>1499.97</v>
      </c>
      <c r="O9675" s="1">
        <f t="shared" si="303"/>
        <v>-0.25</v>
      </c>
    </row>
    <row r="9676" spans="1:15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>
        <f t="shared" si="302"/>
        <v>26.632000000000001</v>
      </c>
      <c r="O9676" s="1">
        <f t="shared" si="303"/>
        <v>4.9999999999999996E-2</v>
      </c>
    </row>
    <row r="9677" spans="1:15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>
        <f t="shared" si="302"/>
        <v>41.6</v>
      </c>
      <c r="O9677" s="1">
        <f t="shared" si="303"/>
        <v>0.33999999999999997</v>
      </c>
    </row>
    <row r="9678" spans="1:15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>
        <f t="shared" si="302"/>
        <v>64.02</v>
      </c>
      <c r="O9678" s="1">
        <f t="shared" si="303"/>
        <v>0.46</v>
      </c>
    </row>
    <row r="9679" spans="1:15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>
        <f t="shared" si="302"/>
        <v>6.99</v>
      </c>
      <c r="O9679" s="1">
        <f t="shared" si="303"/>
        <v>0.28999999999999998</v>
      </c>
    </row>
    <row r="9680" spans="1:15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>
        <f t="shared" si="302"/>
        <v>6.84</v>
      </c>
      <c r="O9680" s="1">
        <f t="shared" si="303"/>
        <v>0.27</v>
      </c>
    </row>
    <row r="9681" spans="1:15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>
        <f t="shared" si="302"/>
        <v>323.10000000000002</v>
      </c>
      <c r="O9681" s="1">
        <f t="shared" si="303"/>
        <v>0.19</v>
      </c>
    </row>
    <row r="9682" spans="1:15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>
        <f t="shared" si="302"/>
        <v>668.16</v>
      </c>
      <c r="O9682" s="1">
        <f t="shared" si="303"/>
        <v>0.11250000000000002</v>
      </c>
    </row>
    <row r="9683" spans="1:15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>
        <f t="shared" si="302"/>
        <v>8.64</v>
      </c>
      <c r="O9683" s="1">
        <f t="shared" si="303"/>
        <v>0.49</v>
      </c>
    </row>
    <row r="9684" spans="1:15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>
        <f t="shared" si="302"/>
        <v>38.880000000000003</v>
      </c>
      <c r="O9684" s="1">
        <f t="shared" si="303"/>
        <v>0.48000000000000004</v>
      </c>
    </row>
    <row r="9685" spans="1:15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>
        <f t="shared" si="302"/>
        <v>201.04</v>
      </c>
      <c r="O9685" s="1">
        <f t="shared" si="303"/>
        <v>0.27</v>
      </c>
    </row>
    <row r="9686" spans="1:15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>
        <f t="shared" si="302"/>
        <v>12.96</v>
      </c>
      <c r="O9686" s="1">
        <f t="shared" si="303"/>
        <v>0.48999999999999994</v>
      </c>
    </row>
    <row r="9687" spans="1:15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>
        <f t="shared" si="302"/>
        <v>16.59</v>
      </c>
      <c r="O9687" s="1">
        <f t="shared" si="303"/>
        <v>0.35</v>
      </c>
    </row>
    <row r="9688" spans="1:15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>
        <f t="shared" si="302"/>
        <v>35.1</v>
      </c>
      <c r="O9688" s="1">
        <f t="shared" si="303"/>
        <v>0.28999999999999998</v>
      </c>
    </row>
    <row r="9689" spans="1:15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>
        <f t="shared" si="302"/>
        <v>11.646000000000001</v>
      </c>
      <c r="O9689" s="1">
        <f t="shared" si="303"/>
        <v>-1.5</v>
      </c>
    </row>
    <row r="9690" spans="1:15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>
        <f t="shared" si="302"/>
        <v>32.4</v>
      </c>
      <c r="O9690" s="1">
        <f t="shared" si="303"/>
        <v>0.48</v>
      </c>
    </row>
    <row r="9691" spans="1:15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>
        <f t="shared" si="302"/>
        <v>503.96</v>
      </c>
      <c r="O9691" s="1">
        <f t="shared" si="303"/>
        <v>0.25</v>
      </c>
    </row>
    <row r="9692" spans="1:15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>
        <f t="shared" si="302"/>
        <v>7.04</v>
      </c>
      <c r="O9692" s="1">
        <f t="shared" si="303"/>
        <v>0.28999999999999998</v>
      </c>
    </row>
    <row r="9693" spans="1:15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>
        <f t="shared" si="302"/>
        <v>613.99919999999997</v>
      </c>
      <c r="O9693" s="1">
        <f t="shared" si="303"/>
        <v>-2.9411764705882356E-2</v>
      </c>
    </row>
    <row r="9694" spans="1:15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>
        <f t="shared" si="302"/>
        <v>470.36</v>
      </c>
      <c r="O9694" s="1">
        <f t="shared" si="303"/>
        <v>0.26</v>
      </c>
    </row>
    <row r="9695" spans="1:15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>
        <f t="shared" si="302"/>
        <v>31.08</v>
      </c>
      <c r="O9695" s="1">
        <f t="shared" si="303"/>
        <v>0.49000000000000005</v>
      </c>
    </row>
    <row r="9696" spans="1:15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>
        <f t="shared" si="302"/>
        <v>7.3</v>
      </c>
      <c r="O9696" s="1">
        <f t="shared" si="303"/>
        <v>0.3</v>
      </c>
    </row>
    <row r="9697" spans="1:15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>
        <f t="shared" si="302"/>
        <v>73.536000000000001</v>
      </c>
      <c r="O9697" s="1">
        <f t="shared" si="303"/>
        <v>0.125</v>
      </c>
    </row>
    <row r="9698" spans="1:15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>
        <f t="shared" si="302"/>
        <v>491.55</v>
      </c>
      <c r="O9698" s="1">
        <f t="shared" si="303"/>
        <v>0.49</v>
      </c>
    </row>
    <row r="9699" spans="1:15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>
        <f t="shared" si="302"/>
        <v>30.335999999999999</v>
      </c>
      <c r="O9699" s="1">
        <f t="shared" si="303"/>
        <v>0.31250000000000006</v>
      </c>
    </row>
    <row r="9700" spans="1:15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>
        <f t="shared" si="302"/>
        <v>22.83</v>
      </c>
      <c r="O9700" s="1">
        <f t="shared" si="303"/>
        <v>0.47000000000000003</v>
      </c>
    </row>
    <row r="9701" spans="1:15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>
        <f t="shared" si="302"/>
        <v>54.32</v>
      </c>
      <c r="O9701" s="1">
        <f t="shared" si="303"/>
        <v>0.3</v>
      </c>
    </row>
    <row r="9702" spans="1:15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>
        <f t="shared" si="302"/>
        <v>196.77600000000001</v>
      </c>
      <c r="O9702" s="1">
        <f t="shared" si="303"/>
        <v>7.4999999999999997E-2</v>
      </c>
    </row>
    <row r="9703" spans="1:15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>
        <f t="shared" si="302"/>
        <v>3.62</v>
      </c>
      <c r="O9703" s="1">
        <f t="shared" si="303"/>
        <v>0.33</v>
      </c>
    </row>
    <row r="9704" spans="1:15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>
        <f t="shared" si="302"/>
        <v>11.54</v>
      </c>
      <c r="O9704" s="1">
        <f t="shared" si="303"/>
        <v>0.48000000000000004</v>
      </c>
    </row>
    <row r="9705" spans="1:15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>
        <f t="shared" si="302"/>
        <v>849.95</v>
      </c>
      <c r="O9705" s="1">
        <f t="shared" si="303"/>
        <v>0.45999999999999996</v>
      </c>
    </row>
    <row r="9706" spans="1:15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>
        <f t="shared" si="302"/>
        <v>11.01</v>
      </c>
      <c r="O9706" s="1">
        <f t="shared" si="303"/>
        <v>0.49</v>
      </c>
    </row>
    <row r="9707" spans="1:15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>
        <f t="shared" si="302"/>
        <v>39.624000000000002</v>
      </c>
      <c r="O9707" s="1">
        <f t="shared" si="303"/>
        <v>0.35</v>
      </c>
    </row>
    <row r="9708" spans="1:15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>
        <f t="shared" si="302"/>
        <v>242.136</v>
      </c>
      <c r="O9708" s="1">
        <f t="shared" si="303"/>
        <v>0.05</v>
      </c>
    </row>
    <row r="9709" spans="1:15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>
        <f t="shared" si="302"/>
        <v>12.39</v>
      </c>
      <c r="O9709" s="1">
        <f t="shared" si="303"/>
        <v>0.45999999999999996</v>
      </c>
    </row>
    <row r="9710" spans="1:15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>
        <f t="shared" si="302"/>
        <v>19.96</v>
      </c>
      <c r="O9710" s="1">
        <f t="shared" si="303"/>
        <v>0.27999999999999997</v>
      </c>
    </row>
    <row r="9711" spans="1:15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>
        <f t="shared" si="302"/>
        <v>340.92</v>
      </c>
      <c r="O9711" s="1">
        <f t="shared" si="303"/>
        <v>9.9999999999999985E-3</v>
      </c>
    </row>
    <row r="9712" spans="1:15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>
        <f t="shared" si="302"/>
        <v>273.56799999999998</v>
      </c>
      <c r="O9712" s="1">
        <f t="shared" si="303"/>
        <v>-0.125</v>
      </c>
    </row>
    <row r="9713" spans="1:15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>
        <f t="shared" si="302"/>
        <v>13.194000000000001</v>
      </c>
      <c r="O9713" s="1">
        <f t="shared" si="303"/>
        <v>-0.66666666666666663</v>
      </c>
    </row>
    <row r="9714" spans="1:15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>
        <f t="shared" si="302"/>
        <v>1080.096</v>
      </c>
      <c r="O9714" s="1">
        <f t="shared" si="303"/>
        <v>-8.7499999999999994E-2</v>
      </c>
    </row>
    <row r="9715" spans="1:15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>
        <f t="shared" si="302"/>
        <v>51.56</v>
      </c>
      <c r="O9715" s="1">
        <f t="shared" si="303"/>
        <v>-0.125</v>
      </c>
    </row>
    <row r="9716" spans="1:15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>
        <f t="shared" si="302"/>
        <v>58.415999999999997</v>
      </c>
      <c r="O9716" s="1">
        <f t="shared" si="303"/>
        <v>0.28749999999999998</v>
      </c>
    </row>
    <row r="9717" spans="1:15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>
        <f t="shared" si="302"/>
        <v>57.584000000000003</v>
      </c>
      <c r="O9717" s="1">
        <f t="shared" si="303"/>
        <v>0.35</v>
      </c>
    </row>
    <row r="9718" spans="1:15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>
        <f t="shared" si="302"/>
        <v>37.311999999999998</v>
      </c>
      <c r="O9718" s="1">
        <f t="shared" si="303"/>
        <v>7.5000000000000011E-2</v>
      </c>
    </row>
    <row r="9719" spans="1:15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>
        <f t="shared" si="302"/>
        <v>79.959999999999994</v>
      </c>
      <c r="O9719" s="1">
        <f t="shared" si="303"/>
        <v>0.10000000000000002</v>
      </c>
    </row>
    <row r="9720" spans="1:15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>
        <f t="shared" si="302"/>
        <v>223.96</v>
      </c>
      <c r="O9720" s="1">
        <f t="shared" si="303"/>
        <v>0.05</v>
      </c>
    </row>
    <row r="9721" spans="1:15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>
        <f t="shared" si="302"/>
        <v>221.024</v>
      </c>
      <c r="O9721" s="1">
        <f t="shared" si="303"/>
        <v>-0.25</v>
      </c>
    </row>
    <row r="9722" spans="1:15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>
        <f t="shared" si="302"/>
        <v>18.96</v>
      </c>
      <c r="O9722" s="1">
        <f t="shared" si="303"/>
        <v>0.39999999999999997</v>
      </c>
    </row>
    <row r="9723" spans="1:15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>
        <f t="shared" si="302"/>
        <v>326.64600000000002</v>
      </c>
      <c r="O9723" s="1">
        <f t="shared" si="303"/>
        <v>0.12222222222222222</v>
      </c>
    </row>
    <row r="9724" spans="1:15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>
        <f t="shared" si="302"/>
        <v>89.97</v>
      </c>
      <c r="O9724" s="1">
        <f t="shared" si="303"/>
        <v>0.43999999999999995</v>
      </c>
    </row>
    <row r="9725" spans="1:15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>
        <f t="shared" si="302"/>
        <v>296.71199999999999</v>
      </c>
      <c r="O9725" s="1">
        <f t="shared" si="303"/>
        <v>0.33750000000000002</v>
      </c>
    </row>
    <row r="9726" spans="1:15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>
        <f t="shared" si="302"/>
        <v>12.224</v>
      </c>
      <c r="O9726" s="1">
        <f t="shared" si="303"/>
        <v>0.36249999999999993</v>
      </c>
    </row>
    <row r="9727" spans="1:15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>
        <f t="shared" si="302"/>
        <v>89.97</v>
      </c>
      <c r="O9727" s="1">
        <f t="shared" si="303"/>
        <v>0.42</v>
      </c>
    </row>
    <row r="9728" spans="1:15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>
        <f t="shared" si="302"/>
        <v>286.86</v>
      </c>
      <c r="O9728" s="1">
        <f t="shared" si="303"/>
        <v>0.28000000000000003</v>
      </c>
    </row>
    <row r="9729" spans="1:15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>
        <f t="shared" si="302"/>
        <v>979.95</v>
      </c>
      <c r="O9729" s="1">
        <f t="shared" si="303"/>
        <v>0.28999999999999998</v>
      </c>
    </row>
    <row r="9730" spans="1:15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>
        <f t="shared" si="302"/>
        <v>4.3600000000000003</v>
      </c>
      <c r="O9730" s="1">
        <f t="shared" si="303"/>
        <v>3.9999999999999994E-2</v>
      </c>
    </row>
    <row r="9731" spans="1:15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>
        <f t="shared" ref="N9731:N9794" si="304">J9731</f>
        <v>10.048</v>
      </c>
      <c r="O9731" s="1">
        <f t="shared" ref="O9731:O9794" si="305">M9731/J9731</f>
        <v>0.3125</v>
      </c>
    </row>
    <row r="9732" spans="1:15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>
        <f t="shared" si="304"/>
        <v>807.75</v>
      </c>
      <c r="O9732" s="1">
        <f t="shared" si="305"/>
        <v>0.19</v>
      </c>
    </row>
    <row r="9733" spans="1:15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>
        <f t="shared" si="304"/>
        <v>34.24</v>
      </c>
      <c r="O9733" s="1">
        <f t="shared" si="305"/>
        <v>0.28999999999999998</v>
      </c>
    </row>
    <row r="9734" spans="1:15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>
        <f t="shared" si="304"/>
        <v>500.24</v>
      </c>
      <c r="O9734" s="1">
        <f t="shared" si="305"/>
        <v>0.29000000000000004</v>
      </c>
    </row>
    <row r="9735" spans="1:15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>
        <f t="shared" si="304"/>
        <v>20.12</v>
      </c>
      <c r="O9735" s="1">
        <f t="shared" si="305"/>
        <v>0.46</v>
      </c>
    </row>
    <row r="9736" spans="1:15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>
        <f t="shared" si="304"/>
        <v>896.99</v>
      </c>
      <c r="O9736" s="1">
        <f t="shared" si="305"/>
        <v>0.47000000000000003</v>
      </c>
    </row>
    <row r="9737" spans="1:15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>
        <f t="shared" si="304"/>
        <v>5.88</v>
      </c>
      <c r="O9737" s="1">
        <f t="shared" si="305"/>
        <v>0.33749999999999997</v>
      </c>
    </row>
    <row r="9738" spans="1:15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>
        <f t="shared" si="304"/>
        <v>269.98</v>
      </c>
      <c r="O9738" s="1">
        <f t="shared" si="305"/>
        <v>0.26999999999999996</v>
      </c>
    </row>
    <row r="9739" spans="1:15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>
        <f t="shared" si="304"/>
        <v>310.12</v>
      </c>
      <c r="O9739" s="1">
        <f t="shared" si="305"/>
        <v>0.26</v>
      </c>
    </row>
    <row r="9740" spans="1:15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>
        <f t="shared" si="304"/>
        <v>70.463999999999999</v>
      </c>
      <c r="O9740" s="1">
        <f t="shared" si="305"/>
        <v>0.32500000000000001</v>
      </c>
    </row>
    <row r="9741" spans="1:15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>
        <f t="shared" si="304"/>
        <v>19.68</v>
      </c>
      <c r="O9741" s="1">
        <f t="shared" si="305"/>
        <v>0.35</v>
      </c>
    </row>
    <row r="9742" spans="1:15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>
        <f t="shared" si="304"/>
        <v>140.66999999999999</v>
      </c>
      <c r="O9742" s="1">
        <f t="shared" si="305"/>
        <v>0.39</v>
      </c>
    </row>
    <row r="9743" spans="1:15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>
        <f t="shared" si="304"/>
        <v>4404.8999999999996</v>
      </c>
      <c r="O9743" s="1">
        <f t="shared" si="305"/>
        <v>0.23</v>
      </c>
    </row>
    <row r="9744" spans="1:15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>
        <f t="shared" si="304"/>
        <v>62.65</v>
      </c>
      <c r="O9744" s="1">
        <f t="shared" si="305"/>
        <v>0.47</v>
      </c>
    </row>
    <row r="9745" spans="1:15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>
        <f t="shared" si="304"/>
        <v>9.4499999999999993</v>
      </c>
      <c r="O9745" s="1">
        <f t="shared" si="305"/>
        <v>0.48</v>
      </c>
    </row>
    <row r="9746" spans="1:15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>
        <f t="shared" si="304"/>
        <v>268.57600000000002</v>
      </c>
      <c r="O9746" s="1">
        <f t="shared" si="305"/>
        <v>0.33749999999999997</v>
      </c>
    </row>
    <row r="9747" spans="1:15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>
        <f t="shared" si="304"/>
        <v>364.08</v>
      </c>
      <c r="O9747" s="1">
        <f t="shared" si="305"/>
        <v>2.5000000000000001E-2</v>
      </c>
    </row>
    <row r="9748" spans="1:15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>
        <f t="shared" si="304"/>
        <v>71.087999999999994</v>
      </c>
      <c r="O9748" s="1">
        <f t="shared" si="305"/>
        <v>-2.5000000000000001E-2</v>
      </c>
    </row>
    <row r="9749" spans="1:15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>
        <f t="shared" si="304"/>
        <v>10.984</v>
      </c>
      <c r="O9749" s="1">
        <f t="shared" si="305"/>
        <v>-0.72499999999999998</v>
      </c>
    </row>
    <row r="9750" spans="1:15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>
        <f t="shared" si="304"/>
        <v>797.94399999999996</v>
      </c>
      <c r="O9750" s="1">
        <f t="shared" si="305"/>
        <v>-7.1428571428571438E-2</v>
      </c>
    </row>
    <row r="9751" spans="1:15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>
        <f t="shared" si="304"/>
        <v>159.97999999999999</v>
      </c>
      <c r="O9751" s="1">
        <f t="shared" si="305"/>
        <v>0.36</v>
      </c>
    </row>
    <row r="9752" spans="1:15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>
        <f t="shared" si="304"/>
        <v>5.3440000000000003</v>
      </c>
      <c r="O9752" s="1">
        <f t="shared" si="305"/>
        <v>0.125</v>
      </c>
    </row>
    <row r="9753" spans="1:15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>
        <f t="shared" si="304"/>
        <v>27.72</v>
      </c>
      <c r="O9753" s="1">
        <f t="shared" si="305"/>
        <v>0.125</v>
      </c>
    </row>
    <row r="9754" spans="1:15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>
        <f t="shared" si="304"/>
        <v>2.496</v>
      </c>
      <c r="O9754" s="1">
        <f t="shared" si="305"/>
        <v>0.36250000000000004</v>
      </c>
    </row>
    <row r="9755" spans="1:15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>
        <f t="shared" si="304"/>
        <v>8.26</v>
      </c>
      <c r="O9755" s="1">
        <f t="shared" si="305"/>
        <v>0.46</v>
      </c>
    </row>
    <row r="9756" spans="1:15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>
        <f t="shared" si="304"/>
        <v>17.760000000000002</v>
      </c>
      <c r="O9756" s="1">
        <f t="shared" si="305"/>
        <v>0.5</v>
      </c>
    </row>
    <row r="9757" spans="1:15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>
        <f t="shared" si="304"/>
        <v>332.94</v>
      </c>
      <c r="O9757" s="1">
        <f t="shared" si="305"/>
        <v>3.0000000000000002E-2</v>
      </c>
    </row>
    <row r="9758" spans="1:15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>
        <f t="shared" si="304"/>
        <v>292.10000000000002</v>
      </c>
      <c r="O9758" s="1">
        <f t="shared" si="305"/>
        <v>0.19999999999999998</v>
      </c>
    </row>
    <row r="9759" spans="1:15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>
        <f t="shared" si="304"/>
        <v>206.1</v>
      </c>
      <c r="O9759" s="1">
        <f t="shared" si="305"/>
        <v>0.27</v>
      </c>
    </row>
    <row r="9760" spans="1:15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>
        <f t="shared" si="304"/>
        <v>17.64</v>
      </c>
      <c r="O9760" s="1">
        <f t="shared" si="305"/>
        <v>0.45999999999999996</v>
      </c>
    </row>
    <row r="9761" spans="1:15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>
        <f t="shared" si="304"/>
        <v>1403.92</v>
      </c>
      <c r="O9761" s="1">
        <f t="shared" si="305"/>
        <v>4.9999999999999996E-2</v>
      </c>
    </row>
    <row r="9762" spans="1:15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>
        <f t="shared" si="304"/>
        <v>4.3</v>
      </c>
      <c r="O9762" s="1">
        <f t="shared" si="305"/>
        <v>0.33</v>
      </c>
    </row>
    <row r="9763" spans="1:15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>
        <f t="shared" si="304"/>
        <v>239.97</v>
      </c>
      <c r="O9763" s="1">
        <f t="shared" si="305"/>
        <v>0.36</v>
      </c>
    </row>
    <row r="9764" spans="1:15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>
        <f t="shared" si="304"/>
        <v>81.96</v>
      </c>
      <c r="O9764" s="1">
        <f t="shared" si="305"/>
        <v>0.28000000000000003</v>
      </c>
    </row>
    <row r="9765" spans="1:15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>
        <f t="shared" si="304"/>
        <v>238.62</v>
      </c>
      <c r="O9765" s="1">
        <f t="shared" si="305"/>
        <v>0.02</v>
      </c>
    </row>
    <row r="9766" spans="1:15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>
        <f t="shared" si="304"/>
        <v>139.80000000000001</v>
      </c>
      <c r="O9766" s="1">
        <f t="shared" si="305"/>
        <v>8.7499999999999994E-2</v>
      </c>
    </row>
    <row r="9767" spans="1:15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>
        <f t="shared" si="304"/>
        <v>9.84</v>
      </c>
      <c r="O9767" s="1">
        <f t="shared" si="305"/>
        <v>0.48000000000000004</v>
      </c>
    </row>
    <row r="9768" spans="1:15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>
        <f t="shared" si="304"/>
        <v>7.78</v>
      </c>
      <c r="O9768" s="1">
        <f t="shared" si="305"/>
        <v>0.44999999999999996</v>
      </c>
    </row>
    <row r="9769" spans="1:15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>
        <f t="shared" si="304"/>
        <v>54.9</v>
      </c>
      <c r="O9769" s="1">
        <f t="shared" si="305"/>
        <v>0.49</v>
      </c>
    </row>
    <row r="9770" spans="1:15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>
        <f t="shared" si="304"/>
        <v>50.04</v>
      </c>
      <c r="O9770" s="1">
        <f t="shared" si="305"/>
        <v>0.5</v>
      </c>
    </row>
    <row r="9771" spans="1:15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>
        <f t="shared" si="304"/>
        <v>339.92</v>
      </c>
      <c r="O9771" s="1">
        <f t="shared" si="305"/>
        <v>2.4999999999999998E-2</v>
      </c>
    </row>
    <row r="9772" spans="1:15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>
        <f t="shared" si="304"/>
        <v>10.528</v>
      </c>
      <c r="O9772" s="1">
        <f t="shared" si="305"/>
        <v>0.32500000000000001</v>
      </c>
    </row>
    <row r="9773" spans="1:15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>
        <f t="shared" si="304"/>
        <v>42.384</v>
      </c>
      <c r="O9773" s="1">
        <f t="shared" si="305"/>
        <v>0.1</v>
      </c>
    </row>
    <row r="9774" spans="1:15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>
        <f t="shared" si="304"/>
        <v>123.92</v>
      </c>
      <c r="O9774" s="1">
        <f t="shared" si="305"/>
        <v>0.3125</v>
      </c>
    </row>
    <row r="9775" spans="1:15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>
        <f t="shared" si="304"/>
        <v>135.94999999999999</v>
      </c>
      <c r="O9775" s="1">
        <f t="shared" si="305"/>
        <v>0.29000000000000004</v>
      </c>
    </row>
    <row r="9776" spans="1:15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>
        <f t="shared" si="304"/>
        <v>2177.5839999999998</v>
      </c>
      <c r="O9776" s="1">
        <f t="shared" si="305"/>
        <v>-1.7000000000000002</v>
      </c>
    </row>
    <row r="9777" spans="1:15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>
        <f t="shared" si="304"/>
        <v>17.495999999999999</v>
      </c>
      <c r="O9777" s="1">
        <f t="shared" si="305"/>
        <v>-0.57500000000000007</v>
      </c>
    </row>
    <row r="9778" spans="1:15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>
        <f t="shared" si="304"/>
        <v>16.783999999999999</v>
      </c>
      <c r="O9778" s="1">
        <f t="shared" si="305"/>
        <v>-1.6</v>
      </c>
    </row>
    <row r="9779" spans="1:15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>
        <f t="shared" si="304"/>
        <v>431.13600000000002</v>
      </c>
      <c r="O9779" s="1">
        <f t="shared" si="305"/>
        <v>-6.25E-2</v>
      </c>
    </row>
    <row r="9780" spans="1:15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>
        <f t="shared" si="304"/>
        <v>8.8800000000000008</v>
      </c>
      <c r="O9780" s="1">
        <f t="shared" si="305"/>
        <v>-1.5</v>
      </c>
    </row>
    <row r="9781" spans="1:15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>
        <f t="shared" si="304"/>
        <v>4.8360000000000003</v>
      </c>
      <c r="O9781" s="1">
        <f t="shared" si="305"/>
        <v>-2.5</v>
      </c>
    </row>
    <row r="9782" spans="1:15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>
        <f t="shared" si="304"/>
        <v>437.85</v>
      </c>
      <c r="O9782" s="1">
        <f t="shared" si="305"/>
        <v>0.29999999999999993</v>
      </c>
    </row>
    <row r="9783" spans="1:15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>
        <f t="shared" si="304"/>
        <v>673.56799999999998</v>
      </c>
      <c r="O9783" s="1">
        <f t="shared" si="305"/>
        <v>0.375</v>
      </c>
    </row>
    <row r="9784" spans="1:15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>
        <f t="shared" si="304"/>
        <v>274.8</v>
      </c>
      <c r="O9784" s="1">
        <f t="shared" si="305"/>
        <v>0.48999999999999994</v>
      </c>
    </row>
    <row r="9785" spans="1:15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>
        <f t="shared" si="304"/>
        <v>62.18</v>
      </c>
      <c r="O9785" s="1">
        <f t="shared" si="305"/>
        <v>0.26999999999999996</v>
      </c>
    </row>
    <row r="9786" spans="1:15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>
        <f t="shared" si="304"/>
        <v>8.2799999999999994</v>
      </c>
      <c r="O9786" s="1">
        <f t="shared" si="305"/>
        <v>0.36000000000000004</v>
      </c>
    </row>
    <row r="9787" spans="1:15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>
        <f t="shared" si="304"/>
        <v>48.81</v>
      </c>
      <c r="O9787" s="1">
        <f t="shared" si="305"/>
        <v>0.48999999999999994</v>
      </c>
    </row>
    <row r="9788" spans="1:15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>
        <f t="shared" si="304"/>
        <v>149.9</v>
      </c>
      <c r="O9788" s="1">
        <f t="shared" si="305"/>
        <v>0.26999999999999996</v>
      </c>
    </row>
    <row r="9789" spans="1:15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>
        <f t="shared" si="304"/>
        <v>1023.332</v>
      </c>
      <c r="O9789" s="1">
        <f t="shared" si="305"/>
        <v>-2.9411764705882353E-2</v>
      </c>
    </row>
    <row r="9790" spans="1:15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>
        <f t="shared" si="304"/>
        <v>600.55799999999999</v>
      </c>
      <c r="O9790" s="1">
        <f t="shared" si="305"/>
        <v>-1.4285714285714285E-2</v>
      </c>
    </row>
    <row r="9791" spans="1:15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>
        <f t="shared" si="304"/>
        <v>39.991999999999997</v>
      </c>
      <c r="O9791" s="1">
        <f t="shared" si="305"/>
        <v>0.17500000000000002</v>
      </c>
    </row>
    <row r="9792" spans="1:15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>
        <f t="shared" si="304"/>
        <v>211.24600000000001</v>
      </c>
      <c r="O9792" s="1">
        <f t="shared" si="305"/>
        <v>-0.31428571428571428</v>
      </c>
    </row>
    <row r="9793" spans="1:15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>
        <f t="shared" si="304"/>
        <v>56.064</v>
      </c>
      <c r="O9793" s="1">
        <f t="shared" si="305"/>
        <v>0.375</v>
      </c>
    </row>
    <row r="9794" spans="1:15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>
        <f t="shared" si="304"/>
        <v>107.77200000000001</v>
      </c>
      <c r="O9794" s="1">
        <f t="shared" si="305"/>
        <v>-0.27142857142857141</v>
      </c>
    </row>
    <row r="9795" spans="1:15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>
        <f t="shared" ref="N9795:N9858" si="306">J9795</f>
        <v>4.8319999999999999</v>
      </c>
      <c r="O9795" s="1">
        <f t="shared" ref="O9795:O9858" si="307">M9795/J9795</f>
        <v>0.33750000000000002</v>
      </c>
    </row>
    <row r="9796" spans="1:15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>
        <f t="shared" si="306"/>
        <v>18.239999999999998</v>
      </c>
      <c r="O9796" s="1">
        <f t="shared" si="307"/>
        <v>-1.7000000000000002</v>
      </c>
    </row>
    <row r="9797" spans="1:15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>
        <f t="shared" si="306"/>
        <v>3.798</v>
      </c>
      <c r="O9797" s="1">
        <f t="shared" si="307"/>
        <v>-1.5499999999999998</v>
      </c>
    </row>
    <row r="9798" spans="1:15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>
        <f t="shared" si="306"/>
        <v>10.368</v>
      </c>
      <c r="O9798" s="1">
        <f t="shared" si="307"/>
        <v>0.15</v>
      </c>
    </row>
    <row r="9799" spans="1:15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>
        <f t="shared" si="306"/>
        <v>235.18799999999999</v>
      </c>
      <c r="O9799" s="1">
        <f t="shared" si="307"/>
        <v>-0.18333333333333335</v>
      </c>
    </row>
    <row r="9800" spans="1:15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>
        <f t="shared" si="306"/>
        <v>26.376000000000001</v>
      </c>
      <c r="O9800" s="1">
        <f t="shared" si="307"/>
        <v>9.9999999999999992E-2</v>
      </c>
    </row>
    <row r="9801" spans="1:15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>
        <f t="shared" si="306"/>
        <v>10.384</v>
      </c>
      <c r="O9801" s="1">
        <f t="shared" si="307"/>
        <v>0.21249999999999999</v>
      </c>
    </row>
    <row r="9802" spans="1:15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>
        <f t="shared" si="306"/>
        <v>107.11799999999999</v>
      </c>
      <c r="O9802" s="1">
        <f t="shared" si="307"/>
        <v>-0.2</v>
      </c>
    </row>
    <row r="9803" spans="1:15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>
        <f t="shared" si="306"/>
        <v>97.3</v>
      </c>
      <c r="O9803" s="1">
        <f t="shared" si="307"/>
        <v>0.28999999999999998</v>
      </c>
    </row>
    <row r="9804" spans="1:15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>
        <f t="shared" si="306"/>
        <v>3.3279999999999998</v>
      </c>
      <c r="O9804" s="1">
        <f t="shared" si="307"/>
        <v>0.36249999999999999</v>
      </c>
    </row>
    <row r="9805" spans="1:15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>
        <f t="shared" si="306"/>
        <v>135.99</v>
      </c>
      <c r="O9805" s="1">
        <f t="shared" si="307"/>
        <v>0.27</v>
      </c>
    </row>
    <row r="9806" spans="1:15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>
        <f t="shared" si="306"/>
        <v>7.38</v>
      </c>
      <c r="O9806" s="1">
        <f t="shared" si="307"/>
        <v>0.29000000000000004</v>
      </c>
    </row>
    <row r="9807" spans="1:15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>
        <f t="shared" si="306"/>
        <v>45.567999999999998</v>
      </c>
      <c r="O9807" s="1">
        <f t="shared" si="307"/>
        <v>0.21249999999999999</v>
      </c>
    </row>
    <row r="9808" spans="1:15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>
        <f t="shared" si="306"/>
        <v>28.751999999999999</v>
      </c>
      <c r="O9808" s="1">
        <f t="shared" si="307"/>
        <v>-0.73333333333333339</v>
      </c>
    </row>
    <row r="9809" spans="1:15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>
        <f t="shared" si="306"/>
        <v>194.84800000000001</v>
      </c>
      <c r="O9809" s="1">
        <f t="shared" si="307"/>
        <v>6.25E-2</v>
      </c>
    </row>
    <row r="9810" spans="1:15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>
        <f t="shared" si="306"/>
        <v>2.1120000000000001</v>
      </c>
      <c r="O9810" s="1">
        <f t="shared" si="307"/>
        <v>-1.5999999999999999</v>
      </c>
    </row>
    <row r="9811" spans="1:15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>
        <f t="shared" si="306"/>
        <v>25.92</v>
      </c>
      <c r="O9811" s="1">
        <f t="shared" si="307"/>
        <v>0.34999999999999992</v>
      </c>
    </row>
    <row r="9812" spans="1:15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>
        <f t="shared" si="306"/>
        <v>120.768</v>
      </c>
      <c r="O9812" s="1">
        <f t="shared" si="307"/>
        <v>7.5000000000000011E-2</v>
      </c>
    </row>
    <row r="9813" spans="1:15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>
        <f t="shared" si="306"/>
        <v>25.92</v>
      </c>
      <c r="O9813" s="1">
        <f t="shared" si="307"/>
        <v>0.47999999999999993</v>
      </c>
    </row>
    <row r="9814" spans="1:15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>
        <f t="shared" si="306"/>
        <v>34.65</v>
      </c>
      <c r="O9814" s="1">
        <f t="shared" si="307"/>
        <v>0.28000000000000003</v>
      </c>
    </row>
    <row r="9815" spans="1:15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>
        <f t="shared" si="306"/>
        <v>204.95</v>
      </c>
      <c r="O9815" s="1">
        <f t="shared" si="307"/>
        <v>0.49000000000000005</v>
      </c>
    </row>
    <row r="9816" spans="1:15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>
        <f t="shared" si="306"/>
        <v>79.95</v>
      </c>
      <c r="O9816" s="1">
        <f t="shared" si="307"/>
        <v>0.47999999999999993</v>
      </c>
    </row>
    <row r="9817" spans="1:15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>
        <f t="shared" si="306"/>
        <v>173.488</v>
      </c>
      <c r="O9817" s="1">
        <f t="shared" si="307"/>
        <v>0.3125</v>
      </c>
    </row>
    <row r="9818" spans="1:15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>
        <f t="shared" si="306"/>
        <v>516.96</v>
      </c>
      <c r="O9818" s="1">
        <f t="shared" si="307"/>
        <v>-1.2499999999999999E-2</v>
      </c>
    </row>
    <row r="9819" spans="1:15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>
        <f t="shared" si="306"/>
        <v>173.208</v>
      </c>
      <c r="O9819" s="1">
        <f t="shared" si="307"/>
        <v>0.26250000000000001</v>
      </c>
    </row>
    <row r="9820" spans="1:15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>
        <f t="shared" si="306"/>
        <v>4.4480000000000004</v>
      </c>
      <c r="O9820" s="1">
        <f t="shared" si="307"/>
        <v>7.4999999999999997E-2</v>
      </c>
    </row>
    <row r="9821" spans="1:15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>
        <f t="shared" si="306"/>
        <v>9</v>
      </c>
      <c r="O9821" s="1">
        <f t="shared" si="307"/>
        <v>0.35</v>
      </c>
    </row>
    <row r="9822" spans="1:15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>
        <f t="shared" si="306"/>
        <v>42.24</v>
      </c>
      <c r="O9822" s="1">
        <f t="shared" si="307"/>
        <v>0.31249999999999994</v>
      </c>
    </row>
    <row r="9823" spans="1:15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>
        <f t="shared" si="306"/>
        <v>18.263999999999999</v>
      </c>
      <c r="O9823" s="1">
        <f t="shared" si="307"/>
        <v>-0.73333333333333328</v>
      </c>
    </row>
    <row r="9824" spans="1:15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>
        <f t="shared" si="306"/>
        <v>152.91</v>
      </c>
      <c r="O9824" s="1">
        <f t="shared" si="307"/>
        <v>0.27999999999999997</v>
      </c>
    </row>
    <row r="9825" spans="1:15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>
        <f t="shared" si="306"/>
        <v>92.94</v>
      </c>
      <c r="O9825" s="1">
        <f t="shared" si="307"/>
        <v>0.45</v>
      </c>
    </row>
    <row r="9826" spans="1:15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>
        <f t="shared" si="306"/>
        <v>17.856000000000002</v>
      </c>
      <c r="O9826" s="1">
        <f t="shared" si="307"/>
        <v>0.35</v>
      </c>
    </row>
    <row r="9827" spans="1:15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>
        <f t="shared" si="306"/>
        <v>46.44</v>
      </c>
      <c r="O9827" s="1">
        <f t="shared" si="307"/>
        <v>0.32500000000000001</v>
      </c>
    </row>
    <row r="9828" spans="1:15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>
        <f t="shared" si="306"/>
        <v>195.136</v>
      </c>
      <c r="O9828" s="1">
        <f t="shared" si="307"/>
        <v>-6.25E-2</v>
      </c>
    </row>
    <row r="9829" spans="1:15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>
        <f t="shared" si="306"/>
        <v>129.30000000000001</v>
      </c>
      <c r="O9829" s="1">
        <f t="shared" si="307"/>
        <v>4.9999999999999996E-2</v>
      </c>
    </row>
    <row r="9830" spans="1:15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>
        <f t="shared" si="306"/>
        <v>11.568</v>
      </c>
      <c r="O9830" s="1">
        <f t="shared" si="307"/>
        <v>0.32500000000000001</v>
      </c>
    </row>
    <row r="9831" spans="1:15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>
        <f t="shared" si="306"/>
        <v>242.352</v>
      </c>
      <c r="O9831" s="1">
        <f t="shared" si="307"/>
        <v>6.25E-2</v>
      </c>
    </row>
    <row r="9832" spans="1:15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>
        <f t="shared" si="306"/>
        <v>319.96800000000002</v>
      </c>
      <c r="O9832" s="1">
        <f t="shared" si="307"/>
        <v>0.3</v>
      </c>
    </row>
    <row r="9833" spans="1:15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>
        <f t="shared" si="306"/>
        <v>8.6240000000000006</v>
      </c>
      <c r="O9833" s="1">
        <f t="shared" si="307"/>
        <v>-0.3</v>
      </c>
    </row>
    <row r="9834" spans="1:15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>
        <f t="shared" si="306"/>
        <v>3.984</v>
      </c>
      <c r="O9834" s="1">
        <f t="shared" si="307"/>
        <v>0.36249999999999999</v>
      </c>
    </row>
    <row r="9835" spans="1:15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>
        <f t="shared" si="306"/>
        <v>895.94399999999996</v>
      </c>
      <c r="O9835" s="1">
        <f t="shared" si="307"/>
        <v>0.21250000000000002</v>
      </c>
    </row>
    <row r="9836" spans="1:15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>
        <f t="shared" si="306"/>
        <v>14</v>
      </c>
      <c r="O9836" s="1">
        <f t="shared" si="307"/>
        <v>-0.45</v>
      </c>
    </row>
    <row r="9837" spans="1:15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>
        <f t="shared" si="306"/>
        <v>16.391999999999999</v>
      </c>
      <c r="O9837" s="1">
        <f t="shared" si="307"/>
        <v>-1.6</v>
      </c>
    </row>
    <row r="9838" spans="1:15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>
        <f t="shared" si="306"/>
        <v>10.9</v>
      </c>
      <c r="O9838" s="1">
        <f t="shared" si="307"/>
        <v>0.47000000000000003</v>
      </c>
    </row>
    <row r="9839" spans="1:15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>
        <f t="shared" si="306"/>
        <v>29.6</v>
      </c>
      <c r="O9839" s="1">
        <f t="shared" si="307"/>
        <v>0.5</v>
      </c>
    </row>
    <row r="9840" spans="1:15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>
        <f t="shared" si="306"/>
        <v>4.9800000000000004</v>
      </c>
      <c r="O9840" s="1">
        <f t="shared" si="307"/>
        <v>0.45999999999999996</v>
      </c>
    </row>
    <row r="9841" spans="1:15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>
        <f t="shared" si="306"/>
        <v>479.976</v>
      </c>
      <c r="O9841" s="1">
        <f t="shared" si="307"/>
        <v>0.33749999999999997</v>
      </c>
    </row>
    <row r="9842" spans="1:15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>
        <f t="shared" si="306"/>
        <v>44.735999999999997</v>
      </c>
      <c r="O9842" s="1">
        <f t="shared" si="307"/>
        <v>0.1</v>
      </c>
    </row>
    <row r="9843" spans="1:15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>
        <f t="shared" si="306"/>
        <v>5.76</v>
      </c>
      <c r="O9843" s="1">
        <f t="shared" si="307"/>
        <v>0.29000000000000004</v>
      </c>
    </row>
    <row r="9844" spans="1:15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>
        <f t="shared" si="306"/>
        <v>483.13600000000002</v>
      </c>
      <c r="O9844" s="1">
        <f t="shared" si="307"/>
        <v>0.125</v>
      </c>
    </row>
    <row r="9845" spans="1:15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>
        <f t="shared" si="306"/>
        <v>15.936</v>
      </c>
      <c r="O9845" s="1">
        <f t="shared" si="307"/>
        <v>0.32500000000000001</v>
      </c>
    </row>
    <row r="9846" spans="1:15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>
        <f t="shared" si="306"/>
        <v>61.543999999999997</v>
      </c>
      <c r="O9846" s="1">
        <f t="shared" si="307"/>
        <v>-0.65</v>
      </c>
    </row>
    <row r="9847" spans="1:15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>
        <f t="shared" si="306"/>
        <v>132.696</v>
      </c>
      <c r="O9847" s="1">
        <f t="shared" si="307"/>
        <v>7.4999999999999997E-2</v>
      </c>
    </row>
    <row r="9848" spans="1:15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>
        <f t="shared" si="306"/>
        <v>43.1</v>
      </c>
      <c r="O9848" s="1">
        <f t="shared" si="307"/>
        <v>0.25999999999999995</v>
      </c>
    </row>
    <row r="9849" spans="1:15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>
        <f t="shared" si="306"/>
        <v>511.5</v>
      </c>
      <c r="O9849" s="1">
        <f t="shared" si="307"/>
        <v>0.26</v>
      </c>
    </row>
    <row r="9850" spans="1:15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>
        <f t="shared" si="306"/>
        <v>147.91999999999999</v>
      </c>
      <c r="O9850" s="1">
        <f t="shared" si="307"/>
        <v>0.31250000000000006</v>
      </c>
    </row>
    <row r="9851" spans="1:15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>
        <f t="shared" si="306"/>
        <v>39.68</v>
      </c>
      <c r="O9851" s="1">
        <f t="shared" si="307"/>
        <v>0.41</v>
      </c>
    </row>
    <row r="9852" spans="1:15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>
        <f t="shared" si="306"/>
        <v>12.56</v>
      </c>
      <c r="O9852" s="1">
        <f t="shared" si="307"/>
        <v>0.31999999999999995</v>
      </c>
    </row>
    <row r="9853" spans="1:15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>
        <f t="shared" si="306"/>
        <v>90.48</v>
      </c>
      <c r="O9853" s="1">
        <f t="shared" si="307"/>
        <v>0.375</v>
      </c>
    </row>
    <row r="9854" spans="1:15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>
        <f t="shared" si="306"/>
        <v>13.08</v>
      </c>
      <c r="O9854" s="1">
        <f t="shared" si="307"/>
        <v>0.45999999999999996</v>
      </c>
    </row>
    <row r="9855" spans="1:15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>
        <f t="shared" si="306"/>
        <v>214.7</v>
      </c>
      <c r="O9855" s="1">
        <f t="shared" si="307"/>
        <v>0.39</v>
      </c>
    </row>
    <row r="9856" spans="1:15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>
        <f t="shared" si="306"/>
        <v>50.32</v>
      </c>
      <c r="O9856" s="1">
        <f t="shared" si="307"/>
        <v>0.42</v>
      </c>
    </row>
    <row r="9857" spans="1:15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>
        <f t="shared" si="306"/>
        <v>24.56</v>
      </c>
      <c r="O9857" s="1">
        <f t="shared" si="307"/>
        <v>0.47000000000000003</v>
      </c>
    </row>
    <row r="9858" spans="1:15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>
        <f t="shared" si="306"/>
        <v>43.68</v>
      </c>
      <c r="O9858" s="1">
        <f t="shared" si="307"/>
        <v>0.48</v>
      </c>
    </row>
    <row r="9859" spans="1:15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>
        <f t="shared" ref="N9859:N9922" si="308">J9859</f>
        <v>3393.68</v>
      </c>
      <c r="O9859" s="1">
        <f t="shared" ref="O9859:O9922" si="309">M9859/J9859</f>
        <v>0.18</v>
      </c>
    </row>
    <row r="9860" spans="1:15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>
        <f t="shared" si="308"/>
        <v>67.400000000000006</v>
      </c>
      <c r="O9860" s="1">
        <f t="shared" si="309"/>
        <v>0.26</v>
      </c>
    </row>
    <row r="9861" spans="1:15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>
        <f t="shared" si="308"/>
        <v>2.52</v>
      </c>
      <c r="O9861" s="1">
        <f t="shared" si="309"/>
        <v>0.04</v>
      </c>
    </row>
    <row r="9862" spans="1:15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>
        <f t="shared" si="308"/>
        <v>67.8</v>
      </c>
      <c r="O9862" s="1">
        <f t="shared" si="309"/>
        <v>2.0000000000000004E-2</v>
      </c>
    </row>
    <row r="9863" spans="1:15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>
        <f t="shared" si="308"/>
        <v>18.760000000000002</v>
      </c>
      <c r="O9863" s="1">
        <f t="shared" si="309"/>
        <v>0.27999999999999997</v>
      </c>
    </row>
    <row r="9864" spans="1:15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>
        <f t="shared" si="308"/>
        <v>12.12</v>
      </c>
      <c r="O9864" s="1">
        <f t="shared" si="309"/>
        <v>0.21</v>
      </c>
    </row>
    <row r="9865" spans="1:15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>
        <f t="shared" si="308"/>
        <v>11.34</v>
      </c>
      <c r="O9865" s="1">
        <f t="shared" si="309"/>
        <v>0.49000000000000005</v>
      </c>
    </row>
    <row r="9866" spans="1:15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>
        <f t="shared" si="308"/>
        <v>159.80000000000001</v>
      </c>
      <c r="O9866" s="1">
        <f t="shared" si="309"/>
        <v>0.43999999999999995</v>
      </c>
    </row>
    <row r="9867" spans="1:15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>
        <f t="shared" si="308"/>
        <v>18.96</v>
      </c>
      <c r="O9867" s="1">
        <f t="shared" si="309"/>
        <v>0.44999999999999996</v>
      </c>
    </row>
    <row r="9868" spans="1:15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>
        <f t="shared" si="308"/>
        <v>1085.42</v>
      </c>
      <c r="O9868" s="1">
        <f t="shared" si="309"/>
        <v>0.26</v>
      </c>
    </row>
    <row r="9869" spans="1:15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>
        <f t="shared" si="308"/>
        <v>13.11</v>
      </c>
      <c r="O9869" s="1">
        <f t="shared" si="309"/>
        <v>0.26</v>
      </c>
    </row>
    <row r="9870" spans="1:15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>
        <f t="shared" si="308"/>
        <v>68.703999999999994</v>
      </c>
      <c r="O9870" s="1">
        <f t="shared" si="309"/>
        <v>0.23750000000000002</v>
      </c>
    </row>
    <row r="9871" spans="1:15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>
        <f t="shared" si="308"/>
        <v>3.1320000000000001</v>
      </c>
      <c r="O9871" s="1">
        <f t="shared" si="309"/>
        <v>-0.83333333333333326</v>
      </c>
    </row>
    <row r="9872" spans="1:15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>
        <f t="shared" si="308"/>
        <v>22.428000000000001</v>
      </c>
      <c r="O9872" s="1">
        <f t="shared" si="309"/>
        <v>-0.79999999999999993</v>
      </c>
    </row>
    <row r="9873" spans="1:15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>
        <f t="shared" si="308"/>
        <v>290.33600000000001</v>
      </c>
      <c r="O9873" s="1">
        <f t="shared" si="309"/>
        <v>0.11249999999999999</v>
      </c>
    </row>
    <row r="9874" spans="1:15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>
        <f t="shared" si="308"/>
        <v>19.152000000000001</v>
      </c>
      <c r="O9874" s="1">
        <f t="shared" si="309"/>
        <v>6.25E-2</v>
      </c>
    </row>
    <row r="9875" spans="1:15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>
        <f t="shared" si="308"/>
        <v>6.48</v>
      </c>
      <c r="O9875" s="1">
        <f t="shared" si="309"/>
        <v>0.47999999999999993</v>
      </c>
    </row>
    <row r="9876" spans="1:15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>
        <f t="shared" si="308"/>
        <v>63.968000000000004</v>
      </c>
      <c r="O9876" s="1">
        <f t="shared" si="309"/>
        <v>0.31249999999999994</v>
      </c>
    </row>
    <row r="9877" spans="1:15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>
        <f t="shared" si="308"/>
        <v>6.36</v>
      </c>
      <c r="O9877" s="1">
        <f t="shared" si="309"/>
        <v>0.01</v>
      </c>
    </row>
    <row r="9878" spans="1:15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>
        <f t="shared" si="308"/>
        <v>848.54399999999998</v>
      </c>
      <c r="O9878" s="1">
        <f t="shared" si="309"/>
        <v>-2.5000000000000001E-2</v>
      </c>
    </row>
    <row r="9879" spans="1:15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>
        <f t="shared" si="308"/>
        <v>8.6999999999999993</v>
      </c>
      <c r="O9879" s="1">
        <f t="shared" si="309"/>
        <v>-0.73333333333333339</v>
      </c>
    </row>
    <row r="9880" spans="1:15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>
        <f t="shared" si="308"/>
        <v>122.38200000000001</v>
      </c>
      <c r="O9880" s="1">
        <f t="shared" si="309"/>
        <v>-0.2</v>
      </c>
    </row>
    <row r="9881" spans="1:15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>
        <f t="shared" si="308"/>
        <v>573.17399999999998</v>
      </c>
      <c r="O9881" s="1">
        <f t="shared" si="309"/>
        <v>0.11111111111111112</v>
      </c>
    </row>
    <row r="9882" spans="1:15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>
        <f t="shared" si="308"/>
        <v>85.055999999999997</v>
      </c>
      <c r="O9882" s="1">
        <f t="shared" si="309"/>
        <v>0.33749999999999997</v>
      </c>
    </row>
    <row r="9883" spans="1:15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>
        <f t="shared" si="308"/>
        <v>14.04</v>
      </c>
      <c r="O9883" s="1">
        <f t="shared" si="309"/>
        <v>0.48000000000000004</v>
      </c>
    </row>
    <row r="9884" spans="1:15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>
        <f t="shared" si="308"/>
        <v>272.61</v>
      </c>
      <c r="O9884" s="1">
        <f t="shared" si="309"/>
        <v>0.36</v>
      </c>
    </row>
    <row r="9885" spans="1:15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>
        <f t="shared" si="308"/>
        <v>11.16</v>
      </c>
      <c r="O9885" s="1">
        <f t="shared" si="309"/>
        <v>0.5</v>
      </c>
    </row>
    <row r="9886" spans="1:15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>
        <f t="shared" si="308"/>
        <v>62.31</v>
      </c>
      <c r="O9886" s="1">
        <f t="shared" si="309"/>
        <v>0.36</v>
      </c>
    </row>
    <row r="9887" spans="1:15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>
        <f t="shared" si="308"/>
        <v>159.97999999999999</v>
      </c>
      <c r="O9887" s="1">
        <f t="shared" si="309"/>
        <v>0.36</v>
      </c>
    </row>
    <row r="9888" spans="1:15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>
        <f t="shared" si="308"/>
        <v>5.94</v>
      </c>
      <c r="O9888" s="1">
        <f t="shared" si="309"/>
        <v>0</v>
      </c>
    </row>
    <row r="9889" spans="1:15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>
        <f t="shared" si="308"/>
        <v>9.9600000000000009</v>
      </c>
      <c r="O9889" s="1">
        <f t="shared" si="309"/>
        <v>0.46999999999999992</v>
      </c>
    </row>
    <row r="9890" spans="1:15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>
        <f t="shared" si="308"/>
        <v>79.989999999999995</v>
      </c>
      <c r="O9890" s="1">
        <f t="shared" si="309"/>
        <v>0.36</v>
      </c>
    </row>
    <row r="9891" spans="1:15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>
        <f t="shared" si="308"/>
        <v>8.94</v>
      </c>
      <c r="O9891" s="1">
        <f t="shared" si="309"/>
        <v>0.27</v>
      </c>
    </row>
    <row r="9892" spans="1:15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>
        <f t="shared" si="308"/>
        <v>20.62</v>
      </c>
      <c r="O9892" s="1">
        <f t="shared" si="309"/>
        <v>0.47</v>
      </c>
    </row>
    <row r="9893" spans="1:15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>
        <f t="shared" si="308"/>
        <v>124.25</v>
      </c>
      <c r="O9893" s="1">
        <f t="shared" si="309"/>
        <v>0.39</v>
      </c>
    </row>
    <row r="9894" spans="1:15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>
        <f t="shared" si="308"/>
        <v>297.55</v>
      </c>
      <c r="O9894" s="1">
        <f t="shared" si="309"/>
        <v>0.27999999999999997</v>
      </c>
    </row>
    <row r="9895" spans="1:15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>
        <f t="shared" si="308"/>
        <v>403.56</v>
      </c>
      <c r="O9895" s="1">
        <f t="shared" si="309"/>
        <v>0.24</v>
      </c>
    </row>
    <row r="9896" spans="1:15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>
        <f t="shared" si="308"/>
        <v>95.2</v>
      </c>
      <c r="O9896" s="1">
        <f t="shared" si="309"/>
        <v>0.28999999999999998</v>
      </c>
    </row>
    <row r="9897" spans="1:15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>
        <f t="shared" si="308"/>
        <v>153.82400000000001</v>
      </c>
      <c r="O9897" s="1">
        <f t="shared" si="309"/>
        <v>0.25</v>
      </c>
    </row>
    <row r="9898" spans="1:15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>
        <f t="shared" si="308"/>
        <v>62.015999999999998</v>
      </c>
      <c r="O9898" s="1">
        <f t="shared" si="309"/>
        <v>0.36249999999999999</v>
      </c>
    </row>
    <row r="9899" spans="1:15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>
        <f t="shared" si="308"/>
        <v>466.32</v>
      </c>
      <c r="O9899" s="1">
        <f t="shared" si="309"/>
        <v>7.4999999999999997E-2</v>
      </c>
    </row>
    <row r="9900" spans="1:15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>
        <f t="shared" si="308"/>
        <v>82.64</v>
      </c>
      <c r="O9900" s="1">
        <f t="shared" si="309"/>
        <v>0</v>
      </c>
    </row>
    <row r="9901" spans="1:15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>
        <f t="shared" si="308"/>
        <v>330.58800000000002</v>
      </c>
      <c r="O9901" s="1">
        <f t="shared" si="309"/>
        <v>-0.43333333333333329</v>
      </c>
    </row>
    <row r="9902" spans="1:15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>
        <f t="shared" si="308"/>
        <v>237.096</v>
      </c>
      <c r="O9902" s="1">
        <f t="shared" si="309"/>
        <v>8.7499999999999994E-2</v>
      </c>
    </row>
    <row r="9903" spans="1:15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>
        <f t="shared" si="308"/>
        <v>22.751999999999999</v>
      </c>
      <c r="O9903" s="1">
        <f t="shared" si="309"/>
        <v>0.31250000000000006</v>
      </c>
    </row>
    <row r="9904" spans="1:15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>
        <f t="shared" si="308"/>
        <v>6.6719999999999997</v>
      </c>
      <c r="O9904" s="1">
        <f t="shared" si="309"/>
        <v>0.3125</v>
      </c>
    </row>
    <row r="9905" spans="1:15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>
        <f t="shared" si="308"/>
        <v>25.128</v>
      </c>
      <c r="O9905" s="1">
        <f t="shared" si="309"/>
        <v>-0.27499999999999997</v>
      </c>
    </row>
    <row r="9906" spans="1:15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>
        <f t="shared" si="308"/>
        <v>127.98399999999999</v>
      </c>
      <c r="O9906" s="1">
        <f t="shared" si="309"/>
        <v>0.2</v>
      </c>
    </row>
    <row r="9907" spans="1:15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>
        <f t="shared" si="308"/>
        <v>131.88</v>
      </c>
      <c r="O9907" s="1">
        <f t="shared" si="309"/>
        <v>0.42000000000000004</v>
      </c>
    </row>
    <row r="9908" spans="1:15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>
        <f t="shared" si="308"/>
        <v>25.032</v>
      </c>
      <c r="O9908" s="1">
        <f t="shared" si="309"/>
        <v>0.3125</v>
      </c>
    </row>
    <row r="9909" spans="1:15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>
        <f t="shared" si="308"/>
        <v>717.72</v>
      </c>
      <c r="O9909" s="1">
        <f t="shared" si="309"/>
        <v>0.1</v>
      </c>
    </row>
    <row r="9910" spans="1:15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>
        <f t="shared" si="308"/>
        <v>207.35</v>
      </c>
      <c r="O9910" s="1">
        <f t="shared" si="309"/>
        <v>0.12000000000000001</v>
      </c>
    </row>
    <row r="9911" spans="1:15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>
        <f t="shared" si="308"/>
        <v>44.67</v>
      </c>
      <c r="O9911" s="1">
        <f t="shared" si="309"/>
        <v>0.27</v>
      </c>
    </row>
    <row r="9912" spans="1:15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>
        <f t="shared" si="308"/>
        <v>209.7</v>
      </c>
      <c r="O9912" s="1">
        <f t="shared" si="309"/>
        <v>0.48000000000000004</v>
      </c>
    </row>
    <row r="9913" spans="1:15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>
        <f t="shared" si="308"/>
        <v>115.36</v>
      </c>
      <c r="O9913" s="1">
        <f t="shared" si="309"/>
        <v>0.49000000000000005</v>
      </c>
    </row>
    <row r="9914" spans="1:15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>
        <f t="shared" si="308"/>
        <v>362.13600000000002</v>
      </c>
      <c r="O9914" s="1">
        <f t="shared" si="309"/>
        <v>-0.15</v>
      </c>
    </row>
    <row r="9915" spans="1:15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>
        <f t="shared" si="308"/>
        <v>31.05</v>
      </c>
      <c r="O9915" s="1">
        <f t="shared" si="309"/>
        <v>0.48</v>
      </c>
    </row>
    <row r="9916" spans="1:15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>
        <f t="shared" si="308"/>
        <v>12.96</v>
      </c>
      <c r="O9916" s="1">
        <f t="shared" si="309"/>
        <v>0.47999999999999993</v>
      </c>
    </row>
    <row r="9917" spans="1:15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>
        <f t="shared" si="308"/>
        <v>94.85</v>
      </c>
      <c r="O9917" s="1">
        <f t="shared" si="309"/>
        <v>0.48000000000000004</v>
      </c>
    </row>
    <row r="9918" spans="1:15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>
        <f t="shared" si="308"/>
        <v>13.48</v>
      </c>
      <c r="O9918" s="1">
        <f t="shared" si="309"/>
        <v>0.26</v>
      </c>
    </row>
    <row r="9919" spans="1:15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>
        <f t="shared" si="308"/>
        <v>14.91</v>
      </c>
      <c r="O9919" s="1">
        <f t="shared" si="309"/>
        <v>0.31</v>
      </c>
    </row>
    <row r="9920" spans="1:15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>
        <f t="shared" si="308"/>
        <v>39.979999999999997</v>
      </c>
      <c r="O9920" s="1">
        <f t="shared" si="309"/>
        <v>0.45</v>
      </c>
    </row>
    <row r="9921" spans="1:15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>
        <f t="shared" si="308"/>
        <v>528.42999999999995</v>
      </c>
      <c r="O9921" s="1">
        <f t="shared" si="309"/>
        <v>-0.27142857142857146</v>
      </c>
    </row>
    <row r="9922" spans="1:15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>
        <f t="shared" si="308"/>
        <v>22.385999999999999</v>
      </c>
      <c r="O9922" s="1">
        <f t="shared" si="309"/>
        <v>-1.6</v>
      </c>
    </row>
    <row r="9923" spans="1:15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>
        <f t="shared" ref="N9923:N9986" si="310">J9923</f>
        <v>5.742</v>
      </c>
      <c r="O9923" s="1">
        <f t="shared" ref="O9923:O9986" si="311">M9923/J9923</f>
        <v>-0.8</v>
      </c>
    </row>
    <row r="9924" spans="1:15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>
        <f t="shared" si="310"/>
        <v>191.96799999999999</v>
      </c>
      <c r="O9924" s="1">
        <f t="shared" si="311"/>
        <v>0.15000000000000002</v>
      </c>
    </row>
    <row r="9925" spans="1:15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>
        <f t="shared" si="310"/>
        <v>49.847999999999999</v>
      </c>
      <c r="O9925" s="1">
        <f t="shared" si="311"/>
        <v>0.33749999999999997</v>
      </c>
    </row>
    <row r="9926" spans="1:15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>
        <f t="shared" si="310"/>
        <v>23.99</v>
      </c>
      <c r="O9926" s="1">
        <f t="shared" si="311"/>
        <v>0.5</v>
      </c>
    </row>
    <row r="9927" spans="1:15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>
        <f t="shared" si="310"/>
        <v>1087.9359999999999</v>
      </c>
      <c r="O9927" s="1">
        <f t="shared" si="311"/>
        <v>0.32500000000000001</v>
      </c>
    </row>
    <row r="9928" spans="1:15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>
        <f t="shared" si="310"/>
        <v>199.98</v>
      </c>
      <c r="O9928" s="1">
        <f t="shared" si="311"/>
        <v>0.27</v>
      </c>
    </row>
    <row r="9929" spans="1:15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>
        <f t="shared" si="310"/>
        <v>83.92</v>
      </c>
      <c r="O9929" s="1">
        <f t="shared" si="311"/>
        <v>0.24</v>
      </c>
    </row>
    <row r="9930" spans="1:15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>
        <f t="shared" si="310"/>
        <v>24.27</v>
      </c>
      <c r="O9930" s="1">
        <f t="shared" si="311"/>
        <v>0.36</v>
      </c>
    </row>
    <row r="9931" spans="1:15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>
        <f t="shared" si="310"/>
        <v>2799.96</v>
      </c>
      <c r="O9931" s="1">
        <f t="shared" si="311"/>
        <v>0.33749999999999997</v>
      </c>
    </row>
    <row r="9932" spans="1:15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>
        <f t="shared" si="310"/>
        <v>9.8719999999999999</v>
      </c>
      <c r="O9932" s="1">
        <f t="shared" si="311"/>
        <v>0.35000000000000003</v>
      </c>
    </row>
    <row r="9933" spans="1:15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>
        <f t="shared" si="310"/>
        <v>683.33199999999999</v>
      </c>
      <c r="O9933" s="1">
        <f t="shared" si="311"/>
        <v>-5.8823529411764705E-2</v>
      </c>
    </row>
    <row r="9934" spans="1:15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>
        <f t="shared" si="310"/>
        <v>29.96</v>
      </c>
      <c r="O9934" s="1">
        <f t="shared" si="311"/>
        <v>0.44999999999999996</v>
      </c>
    </row>
    <row r="9935" spans="1:15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>
        <f t="shared" si="310"/>
        <v>164.85</v>
      </c>
      <c r="O9935" s="1">
        <f t="shared" si="311"/>
        <v>0.29000000000000004</v>
      </c>
    </row>
    <row r="9936" spans="1:15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>
        <f t="shared" si="310"/>
        <v>33.527999999999999</v>
      </c>
      <c r="O9936" s="1">
        <f t="shared" si="311"/>
        <v>7.5000000000000011E-2</v>
      </c>
    </row>
    <row r="9937" spans="1:15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>
        <f t="shared" si="310"/>
        <v>36.744</v>
      </c>
      <c r="O9937" s="1">
        <f t="shared" si="311"/>
        <v>9.9999999999999992E-2</v>
      </c>
    </row>
    <row r="9938" spans="1:15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>
        <f t="shared" si="310"/>
        <v>102.93</v>
      </c>
      <c r="O9938" s="1">
        <f t="shared" si="311"/>
        <v>0.47</v>
      </c>
    </row>
    <row r="9939" spans="1:15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>
        <f t="shared" si="310"/>
        <v>71.087999999999994</v>
      </c>
      <c r="O9939" s="1">
        <f t="shared" si="311"/>
        <v>-2.5000000000000001E-2</v>
      </c>
    </row>
    <row r="9940" spans="1:15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>
        <f t="shared" si="310"/>
        <v>60.35</v>
      </c>
      <c r="O9940" s="1">
        <f t="shared" si="311"/>
        <v>0.33</v>
      </c>
    </row>
    <row r="9941" spans="1:15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>
        <f t="shared" si="310"/>
        <v>35.520000000000003</v>
      </c>
      <c r="O9941" s="1">
        <f t="shared" si="311"/>
        <v>0.27999999999999997</v>
      </c>
    </row>
    <row r="9942" spans="1:15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>
        <f t="shared" si="310"/>
        <v>11.2</v>
      </c>
      <c r="O9942" s="1">
        <f t="shared" si="311"/>
        <v>0.43</v>
      </c>
    </row>
    <row r="9943" spans="1:15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>
        <f t="shared" si="310"/>
        <v>223.58</v>
      </c>
      <c r="O9943" s="1">
        <f t="shared" si="311"/>
        <v>0.39</v>
      </c>
    </row>
    <row r="9944" spans="1:15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>
        <f t="shared" si="310"/>
        <v>998.82</v>
      </c>
      <c r="O9944" s="1">
        <f t="shared" si="311"/>
        <v>0.03</v>
      </c>
    </row>
    <row r="9945" spans="1:15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>
        <f t="shared" si="310"/>
        <v>51.15</v>
      </c>
      <c r="O9945" s="1">
        <f t="shared" si="311"/>
        <v>0.26</v>
      </c>
    </row>
    <row r="9946" spans="1:15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>
        <f t="shared" si="310"/>
        <v>40.74</v>
      </c>
      <c r="O9946" s="1">
        <f t="shared" si="311"/>
        <v>9.9999999999999985E-3</v>
      </c>
    </row>
    <row r="9947" spans="1:15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>
        <f t="shared" si="310"/>
        <v>3.4239999999999999</v>
      </c>
      <c r="O9947" s="1">
        <f t="shared" si="311"/>
        <v>0.3125</v>
      </c>
    </row>
    <row r="9948" spans="1:15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>
        <f t="shared" si="310"/>
        <v>151.19999999999999</v>
      </c>
      <c r="O9948" s="1">
        <f t="shared" si="311"/>
        <v>0.21250000000000002</v>
      </c>
    </row>
    <row r="9949" spans="1:15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>
        <f t="shared" si="310"/>
        <v>1925.88</v>
      </c>
      <c r="O9949" s="1">
        <f t="shared" si="311"/>
        <v>0.27999999999999997</v>
      </c>
    </row>
    <row r="9950" spans="1:15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>
        <f t="shared" si="310"/>
        <v>2405.1999999999998</v>
      </c>
      <c r="O9950" s="1">
        <f t="shared" si="311"/>
        <v>0.33</v>
      </c>
    </row>
    <row r="9951" spans="1:15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>
        <f t="shared" si="310"/>
        <v>83.97</v>
      </c>
      <c r="O9951" s="1">
        <f t="shared" si="311"/>
        <v>0.19</v>
      </c>
    </row>
    <row r="9952" spans="1:15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>
        <f t="shared" si="310"/>
        <v>39.89</v>
      </c>
      <c r="O9952" s="1">
        <f t="shared" si="311"/>
        <v>0.37</v>
      </c>
    </row>
    <row r="9953" spans="1:15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>
        <f t="shared" si="310"/>
        <v>17.38</v>
      </c>
      <c r="O9953" s="1">
        <f t="shared" si="311"/>
        <v>0.5</v>
      </c>
    </row>
    <row r="9954" spans="1:15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>
        <f t="shared" si="310"/>
        <v>55.264000000000003</v>
      </c>
      <c r="O9954" s="1">
        <f t="shared" si="311"/>
        <v>0.375</v>
      </c>
    </row>
    <row r="9955" spans="1:15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>
        <f t="shared" si="310"/>
        <v>6.48</v>
      </c>
      <c r="O9955" s="1">
        <f t="shared" si="311"/>
        <v>0.47999999999999993</v>
      </c>
    </row>
    <row r="9956" spans="1:15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>
        <f t="shared" si="310"/>
        <v>34.247999999999998</v>
      </c>
      <c r="O9956" s="1">
        <f t="shared" si="311"/>
        <v>0.33750000000000002</v>
      </c>
    </row>
    <row r="9957" spans="1:15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>
        <f t="shared" si="310"/>
        <v>273.56799999999998</v>
      </c>
      <c r="O9957" s="1">
        <f t="shared" si="311"/>
        <v>3.7500000000000006E-2</v>
      </c>
    </row>
    <row r="9958" spans="1:15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>
        <f t="shared" si="310"/>
        <v>46.35</v>
      </c>
      <c r="O9958" s="1">
        <f t="shared" si="311"/>
        <v>0.47000000000000003</v>
      </c>
    </row>
    <row r="9959" spans="1:15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>
        <f t="shared" si="310"/>
        <v>223.92</v>
      </c>
      <c r="O9959" s="1">
        <f t="shared" si="311"/>
        <v>0.49</v>
      </c>
    </row>
    <row r="9960" spans="1:15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>
        <f t="shared" si="310"/>
        <v>7.3</v>
      </c>
      <c r="O9960" s="1">
        <f t="shared" si="311"/>
        <v>0.3</v>
      </c>
    </row>
    <row r="9961" spans="1:15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>
        <f t="shared" si="310"/>
        <v>9.3439999999999994</v>
      </c>
      <c r="O9961" s="1">
        <f t="shared" si="311"/>
        <v>0.2</v>
      </c>
    </row>
    <row r="9962" spans="1:15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>
        <f t="shared" si="310"/>
        <v>18</v>
      </c>
      <c r="O9962" s="1">
        <f t="shared" si="311"/>
        <v>0.18000000000000002</v>
      </c>
    </row>
    <row r="9963" spans="1:15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>
        <f t="shared" si="310"/>
        <v>65.584000000000003</v>
      </c>
      <c r="O9963" s="1">
        <f t="shared" si="311"/>
        <v>0.36249999999999999</v>
      </c>
    </row>
    <row r="9964" spans="1:15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>
        <f t="shared" si="310"/>
        <v>383.46559999999999</v>
      </c>
      <c r="O9964" s="1">
        <f t="shared" si="311"/>
        <v>-0.17647058823529413</v>
      </c>
    </row>
    <row r="9965" spans="1:15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>
        <f t="shared" si="310"/>
        <v>10.368</v>
      </c>
      <c r="O9965" s="1">
        <f t="shared" si="311"/>
        <v>0.35</v>
      </c>
    </row>
    <row r="9966" spans="1:15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>
        <f t="shared" si="310"/>
        <v>13.4</v>
      </c>
      <c r="O9966" s="1">
        <f t="shared" si="311"/>
        <v>0.48000000000000004</v>
      </c>
    </row>
    <row r="9967" spans="1:15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>
        <f t="shared" si="310"/>
        <v>4.9800000000000004</v>
      </c>
      <c r="O9967" s="1">
        <f t="shared" si="311"/>
        <v>0.46999999999999992</v>
      </c>
    </row>
    <row r="9968" spans="1:15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>
        <f t="shared" si="310"/>
        <v>109.69</v>
      </c>
      <c r="O9968" s="1">
        <f t="shared" si="311"/>
        <v>0.47</v>
      </c>
    </row>
    <row r="9969" spans="1:15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>
        <f t="shared" si="310"/>
        <v>40.200000000000003</v>
      </c>
      <c r="O9969" s="1">
        <f t="shared" si="311"/>
        <v>0.44999999999999996</v>
      </c>
    </row>
    <row r="9970" spans="1:15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>
        <f t="shared" si="310"/>
        <v>735.98</v>
      </c>
      <c r="O9970" s="1">
        <f t="shared" si="311"/>
        <v>0.44999999999999996</v>
      </c>
    </row>
    <row r="9971" spans="1:15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>
        <f t="shared" si="310"/>
        <v>22.75</v>
      </c>
      <c r="O9971" s="1">
        <f t="shared" si="311"/>
        <v>0.28999999999999998</v>
      </c>
    </row>
    <row r="9972" spans="1:15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>
        <f t="shared" si="310"/>
        <v>119.56</v>
      </c>
      <c r="O9972" s="1">
        <f t="shared" si="311"/>
        <v>0.45999999999999996</v>
      </c>
    </row>
    <row r="9973" spans="1:15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>
        <f t="shared" si="310"/>
        <v>140.75</v>
      </c>
      <c r="O9973" s="1">
        <f t="shared" si="311"/>
        <v>0.3</v>
      </c>
    </row>
    <row r="9974" spans="1:15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>
        <f t="shared" si="310"/>
        <v>99.567999999999998</v>
      </c>
      <c r="O9974" s="1">
        <f t="shared" si="311"/>
        <v>0.33750000000000002</v>
      </c>
    </row>
    <row r="9975" spans="1:15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>
        <f t="shared" si="310"/>
        <v>271.95999999999998</v>
      </c>
      <c r="O9975" s="1">
        <f t="shared" si="311"/>
        <v>0.10000000000000002</v>
      </c>
    </row>
    <row r="9976" spans="1:15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>
        <f t="shared" si="310"/>
        <v>18.690000000000001</v>
      </c>
      <c r="O9976" s="1">
        <f t="shared" si="311"/>
        <v>0.27999999999999997</v>
      </c>
    </row>
    <row r="9977" spans="1:15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>
        <f t="shared" si="310"/>
        <v>13.36</v>
      </c>
      <c r="O9977" s="1">
        <f t="shared" si="311"/>
        <v>0.48</v>
      </c>
    </row>
    <row r="9978" spans="1:15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>
        <f t="shared" si="310"/>
        <v>249.584</v>
      </c>
      <c r="O9978" s="1">
        <f t="shared" si="311"/>
        <v>0.125</v>
      </c>
    </row>
    <row r="9979" spans="1:15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>
        <f t="shared" si="310"/>
        <v>13.86</v>
      </c>
      <c r="O9979" s="1">
        <f t="shared" si="311"/>
        <v>0</v>
      </c>
    </row>
    <row r="9980" spans="1:15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>
        <f t="shared" si="310"/>
        <v>13.375999999999999</v>
      </c>
      <c r="O9980" s="1">
        <f t="shared" si="311"/>
        <v>0.35000000000000003</v>
      </c>
    </row>
    <row r="9981" spans="1:15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>
        <f t="shared" si="310"/>
        <v>437.47199999999998</v>
      </c>
      <c r="O9981" s="1">
        <f t="shared" si="311"/>
        <v>0.35</v>
      </c>
    </row>
    <row r="9982" spans="1:15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>
        <f t="shared" si="310"/>
        <v>85.98</v>
      </c>
      <c r="O9982" s="1">
        <f t="shared" si="311"/>
        <v>0.26</v>
      </c>
    </row>
    <row r="9983" spans="1:15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>
        <f t="shared" si="310"/>
        <v>16.52</v>
      </c>
      <c r="O9983" s="1">
        <f t="shared" si="311"/>
        <v>0.32500000000000001</v>
      </c>
    </row>
    <row r="9984" spans="1:15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>
        <f t="shared" si="310"/>
        <v>35.56</v>
      </c>
      <c r="O9984" s="1">
        <f t="shared" si="311"/>
        <v>0.47</v>
      </c>
    </row>
    <row r="9985" spans="1:15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>
        <f t="shared" si="310"/>
        <v>97.98</v>
      </c>
      <c r="O9985" s="1">
        <f t="shared" si="311"/>
        <v>0.27999999999999997</v>
      </c>
    </row>
    <row r="9986" spans="1:15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>
        <f t="shared" si="310"/>
        <v>31.5</v>
      </c>
      <c r="O9986" s="1">
        <f t="shared" si="311"/>
        <v>0.48</v>
      </c>
    </row>
    <row r="9987" spans="1:15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>
        <f t="shared" ref="N9987:N9995" si="312">J9987</f>
        <v>55.6</v>
      </c>
      <c r="O9987" s="1">
        <f t="shared" ref="O9987:O9995" si="313">M9987/J9987</f>
        <v>0.28999999999999998</v>
      </c>
    </row>
    <row r="9988" spans="1:15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>
        <f t="shared" si="312"/>
        <v>36.24</v>
      </c>
      <c r="O9988" s="1">
        <f t="shared" si="313"/>
        <v>0.42</v>
      </c>
    </row>
    <row r="9989" spans="1:15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>
        <f t="shared" si="312"/>
        <v>79.989999999999995</v>
      </c>
      <c r="O9989" s="1">
        <f t="shared" si="313"/>
        <v>0.36</v>
      </c>
    </row>
    <row r="9990" spans="1:15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>
        <f t="shared" si="312"/>
        <v>206.1</v>
      </c>
      <c r="O9990" s="1">
        <f t="shared" si="313"/>
        <v>0.27</v>
      </c>
    </row>
    <row r="9991" spans="1:15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>
        <f t="shared" si="312"/>
        <v>25.248000000000001</v>
      </c>
      <c r="O9991" s="1">
        <f t="shared" si="313"/>
        <v>0.16250000000000001</v>
      </c>
    </row>
    <row r="9992" spans="1:15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>
        <f t="shared" si="312"/>
        <v>91.96</v>
      </c>
      <c r="O9992" s="1">
        <f t="shared" si="313"/>
        <v>0.17</v>
      </c>
    </row>
    <row r="9993" spans="1:15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>
        <f t="shared" si="312"/>
        <v>258.57600000000002</v>
      </c>
      <c r="O9993" s="1">
        <f t="shared" si="313"/>
        <v>7.4999999999999997E-2</v>
      </c>
    </row>
    <row r="9994" spans="1:15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>
        <f t="shared" si="312"/>
        <v>29.6</v>
      </c>
      <c r="O9994" s="1">
        <f t="shared" si="313"/>
        <v>0.45</v>
      </c>
    </row>
    <row r="9995" spans="1:15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>
        <f t="shared" si="312"/>
        <v>243.16</v>
      </c>
      <c r="O9995" s="1">
        <f t="shared" si="313"/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Katariavibhooti</dc:creator>
  <cp:lastModifiedBy>vibhooti kataria</cp:lastModifiedBy>
  <dcterms:created xsi:type="dcterms:W3CDTF">2026-06-02T15:48:43Z</dcterms:created>
  <dcterms:modified xsi:type="dcterms:W3CDTF">2026-06-02T16:13:34Z</dcterms:modified>
</cp:coreProperties>
</file>