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11"/>
  <workbookPr defaultThemeVersion="166925"/>
  <xr:revisionPtr revIDLastSave="315" documentId="11_8D5B016B8553FA224A741B97FF62B5E25550F976" xr6:coauthVersionLast="34" xr6:coauthVersionMax="34" xr10:uidLastSave="{43D45763-2F76-4BE7-A470-DFD84C15190E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E4" i="1" l="1"/>
  <c r="E5" i="1"/>
  <c r="E6" i="1"/>
  <c r="E8" i="1"/>
  <c r="E10" i="1"/>
  <c r="E11" i="1"/>
  <c r="E12" i="1"/>
  <c r="E13" i="1"/>
  <c r="E14" i="1"/>
  <c r="E15" i="1"/>
  <c r="E16" i="1"/>
  <c r="E17" i="1"/>
  <c r="E18" i="1"/>
  <c r="E34" i="1"/>
</calcChain>
</file>

<file path=xl/sharedStrings.xml><?xml version="1.0" encoding="utf-8"?>
<sst xmlns="http://schemas.openxmlformats.org/spreadsheetml/2006/main" count="62" uniqueCount="44">
  <si>
    <t>ALL PRICES ARE CONSIDERED FOR BUYING 5000 UNITS (incl. VAT)</t>
  </si>
  <si>
    <t>1) Components</t>
  </si>
  <si>
    <t>Supplier</t>
  </si>
  <si>
    <t>Quantity</t>
  </si>
  <si>
    <t>Unit Price</t>
  </si>
  <si>
    <t>Total Price £</t>
  </si>
  <si>
    <t>Quote</t>
  </si>
  <si>
    <t>UA78M05CDCYR surface mount 5v 500ma linear reg</t>
  </si>
  <si>
    <t>Mouser</t>
  </si>
  <si>
    <t>5000 quote</t>
  </si>
  <si>
    <t>ICM7555IPA GENERAL PURPOSE TIMER, 1MHz (555 timer for generating 1khz handshake)</t>
  </si>
  <si>
    <t> ISSI IS31FL3737 LED DRIVER</t>
  </si>
  <si>
    <t>Digikey</t>
  </si>
  <si>
    <t>Regular SPDT switch</t>
  </si>
  <si>
    <t>EEDSTORE</t>
  </si>
  <si>
    <t>Banana connector to test</t>
  </si>
  <si>
    <t>Adafruit 1833 USB Micro B Breakout Board</t>
  </si>
  <si>
    <t>Rapid</t>
  </si>
  <si>
    <t>50 quote</t>
  </si>
  <si>
    <t>Kingbright L-813SRD/E 10mm Red LED 550mcd</t>
  </si>
  <si>
    <t>Banana connectors for megabit</t>
  </si>
  <si>
    <t>SCI R13-510A Red Push Button Switch</t>
  </si>
  <si>
    <t>TC54VN2702ECB713</t>
  </si>
  <si>
    <t>Farnell</t>
  </si>
  <si>
    <t>Edge connector</t>
  </si>
  <si>
    <t>Dongguan Yuliang</t>
  </si>
  <si>
    <t>100 quote</t>
  </si>
  <si>
    <t>Resistors</t>
  </si>
  <si>
    <t>Capacitors</t>
  </si>
  <si>
    <t>Total Components Price</t>
  </si>
  <si>
    <t>2) PCB</t>
  </si>
  <si>
    <t>200mm x 250mm</t>
  </si>
  <si>
    <t>Cambridge circuit</t>
  </si>
  <si>
    <t>120mm x 170mm</t>
  </si>
  <si>
    <t>3) Plastic cover</t>
  </si>
  <si>
    <t>Front</t>
  </si>
  <si>
    <t>China Plastic (Production) </t>
  </si>
  <si>
    <t>Back</t>
  </si>
  <si>
    <t xml:space="preserve">China Plastic (Production) </t>
  </si>
  <si>
    <t>Shipping</t>
  </si>
  <si>
    <t>4) Delivery</t>
  </si>
  <si>
    <t>0-1 kg</t>
  </si>
  <si>
    <t>Myhermes</t>
  </si>
  <si>
    <t>TOTAL MEGABIT PRODUCTION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</si>
</sst>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6" workbookViewId="0" xr3:uid="{AEA406A1-0E4B-5B11-9CD5-51D6E497D94C}">
      <selection activeCell="B28" sqref="B28"/>
    </sheetView>
  </sheetViews>
  <sheetFormatPr defaultRowHeight="15"/>
  <cols>
    <col min="1" max="1" width="73.42578125" customWidth="1"/>
    <col min="2" max="2" width="22.140625" customWidth="1"/>
    <col min="3" max="4" width="10.85546875" customWidth="1"/>
    <col min="5" max="5" width="11.42578125" customWidth="1"/>
    <col min="6" max="6" width="11.28515625" customWidth="1"/>
    <col min="10" max="10" width="9.42578125" customWidth="1"/>
  </cols>
  <sheetData>
    <row r="1" spans="1:14">
      <c r="A1" s="2" t="s">
        <v>0</v>
      </c>
      <c r="G1" s="3"/>
      <c r="H1" s="3"/>
      <c r="I1" s="3"/>
      <c r="J1" s="3"/>
      <c r="K1" s="3"/>
      <c r="L1" s="3"/>
      <c r="M1" s="3"/>
      <c r="N1" s="3"/>
    </row>
    <row r="2" spans="1:14">
      <c r="A2" s="6" t="s">
        <v>1</v>
      </c>
      <c r="E2" s="4"/>
    </row>
    <row r="3" spans="1:14">
      <c r="A3" s="8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4">
      <c r="A4" t="s">
        <v>7</v>
      </c>
      <c r="B4" s="4" t="s">
        <v>8</v>
      </c>
      <c r="C4" s="4">
        <v>1</v>
      </c>
      <c r="D4" s="4">
        <v>0.16500000000000001</v>
      </c>
      <c r="E4" s="4">
        <f>C4*D4</f>
        <v>0.16500000000000001</v>
      </c>
      <c r="F4" s="4" t="s">
        <v>9</v>
      </c>
    </row>
    <row r="5" spans="1:14">
      <c r="A5" t="s">
        <v>10</v>
      </c>
      <c r="B5" s="4" t="s">
        <v>8</v>
      </c>
      <c r="C5" s="4">
        <v>1</v>
      </c>
      <c r="D5" s="4">
        <v>0.22</v>
      </c>
      <c r="E5" s="4">
        <f t="shared" ref="E5:E17" si="0">C5*D5</f>
        <v>0.22</v>
      </c>
      <c r="F5" s="4" t="s">
        <v>9</v>
      </c>
    </row>
    <row r="6" spans="1:14">
      <c r="A6" t="s">
        <v>11</v>
      </c>
      <c r="B6" s="4" t="s">
        <v>8</v>
      </c>
      <c r="C6" s="4">
        <v>1</v>
      </c>
      <c r="D6" s="4">
        <v>0.76800000000000002</v>
      </c>
      <c r="E6" s="4">
        <f t="shared" si="0"/>
        <v>0.76800000000000002</v>
      </c>
      <c r="F6" s="4" t="s">
        <v>9</v>
      </c>
    </row>
    <row r="7" spans="1:14">
      <c r="A7" s="1" t="s">
        <v>11</v>
      </c>
      <c r="B7" s="7" t="s">
        <v>12</v>
      </c>
      <c r="C7" s="4"/>
      <c r="D7" s="4"/>
      <c r="E7" s="4"/>
      <c r="F7" s="4"/>
    </row>
    <row r="8" spans="1:14">
      <c r="A8" t="s">
        <v>13</v>
      </c>
      <c r="B8" s="4" t="s">
        <v>14</v>
      </c>
      <c r="C8" s="4">
        <v>1</v>
      </c>
      <c r="D8" s="4"/>
      <c r="E8" s="4">
        <f t="shared" si="0"/>
        <v>0</v>
      </c>
      <c r="F8" s="4"/>
    </row>
    <row r="9" spans="1:14">
      <c r="A9" s="1" t="s">
        <v>15</v>
      </c>
      <c r="B9" s="7" t="s">
        <v>14</v>
      </c>
      <c r="C9" s="4"/>
      <c r="D9" s="4"/>
      <c r="E9" s="4"/>
      <c r="F9" s="4"/>
    </row>
    <row r="10" spans="1:14">
      <c r="A10" t="s">
        <v>16</v>
      </c>
      <c r="B10" s="4" t="s">
        <v>17</v>
      </c>
      <c r="C10" s="4">
        <v>1</v>
      </c>
      <c r="D10" s="4">
        <v>0.9</v>
      </c>
      <c r="E10" s="4">
        <f t="shared" si="0"/>
        <v>0.9</v>
      </c>
      <c r="F10" s="4" t="s">
        <v>18</v>
      </c>
    </row>
    <row r="11" spans="1:14">
      <c r="A11" s="9" t="s">
        <v>19</v>
      </c>
      <c r="B11" s="10" t="s">
        <v>8</v>
      </c>
      <c r="C11" s="10">
        <v>25</v>
      </c>
      <c r="D11" s="10">
        <v>6.6000000000000003E-2</v>
      </c>
      <c r="E11" s="10">
        <f t="shared" si="0"/>
        <v>1.6500000000000001</v>
      </c>
      <c r="F11" s="4" t="s">
        <v>9</v>
      </c>
    </row>
    <row r="12" spans="1:14">
      <c r="A12" s="9" t="s">
        <v>20</v>
      </c>
      <c r="B12" s="10" t="s">
        <v>14</v>
      </c>
      <c r="C12" s="10">
        <v>5</v>
      </c>
      <c r="D12" s="10">
        <v>0.15</v>
      </c>
      <c r="E12" s="10">
        <f t="shared" si="0"/>
        <v>0.75</v>
      </c>
      <c r="F12" s="4" t="s">
        <v>9</v>
      </c>
      <c r="J12" s="9"/>
      <c r="K12" s="9"/>
      <c r="L12" s="9"/>
      <c r="M12" s="9"/>
    </row>
    <row r="13" spans="1:14">
      <c r="A13" t="s">
        <v>21</v>
      </c>
      <c r="B13" s="4" t="s">
        <v>17</v>
      </c>
      <c r="C13" s="4">
        <v>2</v>
      </c>
      <c r="D13" s="4">
        <v>0.34</v>
      </c>
      <c r="E13" s="4">
        <f t="shared" si="0"/>
        <v>0.68</v>
      </c>
      <c r="F13" s="4" t="s">
        <v>18</v>
      </c>
    </row>
    <row r="14" spans="1:14">
      <c r="A14" t="s">
        <v>22</v>
      </c>
      <c r="B14" s="4" t="s">
        <v>23</v>
      </c>
      <c r="C14" s="4">
        <v>1</v>
      </c>
      <c r="D14" s="4">
        <v>0.28799999999999998</v>
      </c>
      <c r="E14" s="4">
        <f t="shared" si="0"/>
        <v>0.28799999999999998</v>
      </c>
      <c r="F14" s="4" t="s">
        <v>18</v>
      </c>
    </row>
    <row r="15" spans="1:14">
      <c r="A15" t="s">
        <v>24</v>
      </c>
      <c r="B15" s="4" t="s">
        <v>25</v>
      </c>
      <c r="C15" s="4">
        <v>1</v>
      </c>
      <c r="D15" s="4">
        <v>0.65</v>
      </c>
      <c r="E15" s="4">
        <f t="shared" si="0"/>
        <v>0.65</v>
      </c>
      <c r="F15" s="4" t="s">
        <v>26</v>
      </c>
    </row>
    <row r="16" spans="1:14">
      <c r="A16" t="s">
        <v>27</v>
      </c>
      <c r="B16" s="4" t="s">
        <v>8</v>
      </c>
      <c r="C16" s="4">
        <v>10</v>
      </c>
      <c r="D16" s="4">
        <v>4.0000000000000001E-3</v>
      </c>
      <c r="E16" s="4">
        <f t="shared" si="0"/>
        <v>0.04</v>
      </c>
      <c r="F16" s="4" t="s">
        <v>9</v>
      </c>
    </row>
    <row r="17" spans="1:6">
      <c r="A17" t="s">
        <v>28</v>
      </c>
      <c r="B17" s="4" t="s">
        <v>23</v>
      </c>
      <c r="C17" s="4">
        <v>10</v>
      </c>
      <c r="D17" s="4">
        <v>2.24E-2</v>
      </c>
      <c r="E17" s="4">
        <f t="shared" si="0"/>
        <v>0.224</v>
      </c>
      <c r="F17" s="4" t="s">
        <v>9</v>
      </c>
    </row>
    <row r="18" spans="1:6">
      <c r="A18" s="2" t="s">
        <v>29</v>
      </c>
      <c r="E18" s="2">
        <f>SUM(E4:E17)</f>
        <v>6.3350000000000009</v>
      </c>
    </row>
    <row r="21" spans="1:6">
      <c r="A21" s="6" t="s">
        <v>30</v>
      </c>
    </row>
    <row r="22" spans="1:6">
      <c r="A22" s="1" t="s">
        <v>31</v>
      </c>
      <c r="B22" s="1" t="s">
        <v>32</v>
      </c>
      <c r="C22" s="1">
        <v>1</v>
      </c>
      <c r="D22" s="1"/>
      <c r="E22" s="1">
        <v>6.2249999999999996</v>
      </c>
    </row>
    <row r="23" spans="1:6">
      <c r="A23" t="s">
        <v>33</v>
      </c>
      <c r="B23" t="s">
        <v>32</v>
      </c>
      <c r="C23">
        <v>1</v>
      </c>
      <c r="E23" s="2">
        <v>1.05</v>
      </c>
    </row>
    <row r="25" spans="1:6">
      <c r="A25" s="6" t="s">
        <v>34</v>
      </c>
    </row>
    <row r="26" spans="1:6">
      <c r="A26" t="s">
        <v>35</v>
      </c>
      <c r="B26" t="s">
        <v>36</v>
      </c>
      <c r="C26">
        <v>1</v>
      </c>
      <c r="D26">
        <v>0.7</v>
      </c>
      <c r="E26">
        <v>0.7</v>
      </c>
      <c r="F26">
        <v>5000</v>
      </c>
    </row>
    <row r="27" spans="1:6">
      <c r="A27" t="s">
        <v>37</v>
      </c>
      <c r="B27" t="s">
        <v>38</v>
      </c>
      <c r="C27">
        <v>1</v>
      </c>
      <c r="D27">
        <v>0.7</v>
      </c>
      <c r="E27">
        <v>0.7</v>
      </c>
      <c r="F27">
        <v>5000</v>
      </c>
    </row>
    <row r="28" spans="1:6">
      <c r="A28" t="s">
        <v>39</v>
      </c>
    </row>
    <row r="30" spans="1:6">
      <c r="A30" s="6" t="s">
        <v>40</v>
      </c>
    </row>
    <row r="31" spans="1:6">
      <c r="A31" t="s">
        <v>41</v>
      </c>
      <c r="B31" t="s">
        <v>42</v>
      </c>
      <c r="C31">
        <v>1</v>
      </c>
      <c r="E31" s="2">
        <v>3.29</v>
      </c>
    </row>
    <row r="34" spans="1:5" ht="15.75">
      <c r="A34" s="5" t="s">
        <v>43</v>
      </c>
      <c r="B34" s="5"/>
      <c r="C34" s="5"/>
      <c r="D34" s="5"/>
      <c r="E34" s="5">
        <f xml:space="preserve"> SUM(E18:E31)</f>
        <v>18.3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C61F119AB7F449922BEA432C01B69" ma:contentTypeVersion="7" ma:contentTypeDescription="Create a new document." ma:contentTypeScope="" ma:versionID="628c54dda452771712ede2bceff85e36">
  <xsd:schema xmlns:xsd="http://www.w3.org/2001/XMLSchema" xmlns:xs="http://www.w3.org/2001/XMLSchema" xmlns:p="http://schemas.microsoft.com/office/2006/metadata/properties" xmlns:ns2="4829543c-2c74-4182-b8ac-1f60da1bed78" xmlns:ns3="1689036c-f7bc-44d4-a9f3-950625954052" targetNamespace="http://schemas.microsoft.com/office/2006/metadata/properties" ma:root="true" ma:fieldsID="eb6d47857410290724f46b1e09fa3d25" ns2:_="" ns3:_="">
    <xsd:import namespace="4829543c-2c74-4182-b8ac-1f60da1bed78"/>
    <xsd:import namespace="1689036c-f7bc-44d4-a9f3-9506259540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543c-2c74-4182-b8ac-1f60da1be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9036c-f7bc-44d4-a9f3-9506259540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F4BB8-4FBC-444F-9985-208A548DF1FF}"/>
</file>

<file path=customXml/itemProps2.xml><?xml version="1.0" encoding="utf-8"?>
<ds:datastoreItem xmlns:ds="http://schemas.openxmlformats.org/officeDocument/2006/customXml" ds:itemID="{A7369DB7-4551-41A8-A8DB-C821E2B4446D}"/>
</file>

<file path=customXml/itemProps3.xml><?xml version="1.0" encoding="utf-8"?>
<ds:datastoreItem xmlns:ds="http://schemas.openxmlformats.org/officeDocument/2006/customXml" ds:itemID="{A6A6F94F-915E-4180-95D2-34723AB97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Mathivanan, Abhinaya</cp:lastModifiedBy>
  <cp:revision/>
  <dcterms:created xsi:type="dcterms:W3CDTF">2018-06-07T11:51:30Z</dcterms:created>
  <dcterms:modified xsi:type="dcterms:W3CDTF">2018-06-12T12:04:09Z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0x01010042FC61F119AB7F449922BEA432C01B69</vt:lpwstr>
  </property>
</Properties>
</file>