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input_output/"/>
    </mc:Choice>
  </mc:AlternateContent>
  <xr:revisionPtr revIDLastSave="0" documentId="13_ncr:1_{88BC52DB-E053-4545-9DC8-097545A06BB5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Heur_vs_mip" sheetId="1" r:id="rId1"/>
    <sheet name="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1" l="1"/>
  <c r="AE3" i="1"/>
  <c r="AE14" i="1"/>
  <c r="AE103" i="1"/>
  <c r="AE73" i="1"/>
  <c r="AF73" i="1"/>
  <c r="AG73" i="1"/>
  <c r="AH73" i="1"/>
  <c r="AI73" i="1"/>
  <c r="AJ73" i="1"/>
  <c r="AK73" i="1"/>
  <c r="AL73" i="1"/>
  <c r="AM73" i="1"/>
  <c r="AE74" i="1"/>
  <c r="AF74" i="1"/>
  <c r="AG74" i="1"/>
  <c r="AH74" i="1"/>
  <c r="AI74" i="1"/>
  <c r="AJ74" i="1"/>
  <c r="AK74" i="1"/>
  <c r="AL74" i="1"/>
  <c r="AM74" i="1"/>
  <c r="AE83" i="1"/>
  <c r="AF83" i="1"/>
  <c r="AG83" i="1"/>
  <c r="AH83" i="1"/>
  <c r="AI83" i="1"/>
  <c r="AJ83" i="1"/>
  <c r="AK83" i="1"/>
  <c r="AL83" i="1"/>
  <c r="AM83" i="1"/>
  <c r="AE84" i="1"/>
  <c r="AF84" i="1"/>
  <c r="AG84" i="1"/>
  <c r="AH84" i="1"/>
  <c r="AI84" i="1"/>
  <c r="AJ84" i="1"/>
  <c r="AK84" i="1"/>
  <c r="AL84" i="1"/>
  <c r="AM84" i="1"/>
  <c r="AE93" i="1"/>
  <c r="AF93" i="1"/>
  <c r="AG93" i="1"/>
  <c r="AH93" i="1"/>
  <c r="AI93" i="1"/>
  <c r="AJ93" i="1"/>
  <c r="AK93" i="1"/>
  <c r="AL93" i="1"/>
  <c r="AM93" i="1"/>
  <c r="AE94" i="1"/>
  <c r="AF94" i="1"/>
  <c r="AG94" i="1"/>
  <c r="AH94" i="1"/>
  <c r="AI94" i="1"/>
  <c r="AJ94" i="1"/>
  <c r="AK94" i="1"/>
  <c r="AL94" i="1"/>
  <c r="AM94" i="1"/>
  <c r="AF103" i="1"/>
  <c r="AG103" i="1"/>
  <c r="AH103" i="1"/>
  <c r="AI103" i="1"/>
  <c r="AJ103" i="1"/>
  <c r="AK103" i="1"/>
  <c r="AL103" i="1"/>
  <c r="AM103" i="1"/>
  <c r="AE104" i="1"/>
  <c r="AF104" i="1"/>
  <c r="AG104" i="1"/>
  <c r="AH104" i="1"/>
  <c r="AI104" i="1"/>
  <c r="AJ104" i="1"/>
  <c r="AK104" i="1"/>
  <c r="AL104" i="1"/>
  <c r="AM104" i="1"/>
  <c r="AE53" i="1"/>
  <c r="AM54" i="1"/>
  <c r="AL54" i="1"/>
  <c r="AK54" i="1"/>
  <c r="AJ54" i="1"/>
  <c r="AI54" i="1"/>
  <c r="AH54" i="1"/>
  <c r="AG54" i="1"/>
  <c r="AF54" i="1"/>
  <c r="AE54" i="1"/>
  <c r="AM53" i="1"/>
  <c r="AL53" i="1"/>
  <c r="AK53" i="1"/>
  <c r="AJ53" i="1"/>
  <c r="AI53" i="1"/>
  <c r="AH53" i="1"/>
  <c r="AG53" i="1"/>
  <c r="AF53" i="1"/>
  <c r="AE63" i="1"/>
  <c r="AM64" i="1"/>
  <c r="AL64" i="1"/>
  <c r="AK64" i="1"/>
  <c r="AJ64" i="1"/>
  <c r="AI64" i="1"/>
  <c r="AH64" i="1"/>
  <c r="AG64" i="1"/>
  <c r="AF64" i="1"/>
  <c r="AE64" i="1"/>
  <c r="AM63" i="1"/>
  <c r="AL63" i="1"/>
  <c r="AK63" i="1"/>
  <c r="AJ63" i="1"/>
  <c r="AI63" i="1"/>
  <c r="AH63" i="1"/>
  <c r="AG63" i="1"/>
  <c r="AF63" i="1"/>
  <c r="AM44" i="1"/>
  <c r="AL44" i="1"/>
  <c r="AK44" i="1"/>
  <c r="AJ44" i="1"/>
  <c r="AI44" i="1"/>
  <c r="AH44" i="1"/>
  <c r="AG44" i="1"/>
  <c r="AF44" i="1"/>
  <c r="AE44" i="1"/>
  <c r="AM43" i="1"/>
  <c r="AL43" i="1"/>
  <c r="AK43" i="1"/>
  <c r="AJ43" i="1"/>
  <c r="AI43" i="1"/>
  <c r="AH43" i="1"/>
  <c r="AG43" i="1"/>
  <c r="AF43" i="1"/>
  <c r="AE43" i="1"/>
  <c r="AM34" i="1"/>
  <c r="AL34" i="1"/>
  <c r="AK34" i="1"/>
  <c r="AJ34" i="1"/>
  <c r="AI34" i="1"/>
  <c r="AH34" i="1"/>
  <c r="AG34" i="1"/>
  <c r="AF34" i="1"/>
  <c r="AE34" i="1"/>
  <c r="AM33" i="1"/>
  <c r="AL33" i="1"/>
  <c r="AK33" i="1"/>
  <c r="AJ33" i="1"/>
  <c r="AI33" i="1"/>
  <c r="AH33" i="1"/>
  <c r="AG33" i="1"/>
  <c r="AF33" i="1"/>
  <c r="AE33" i="1"/>
  <c r="AM24" i="1"/>
  <c r="AL24" i="1"/>
  <c r="AK24" i="1"/>
  <c r="AJ24" i="1"/>
  <c r="AI24" i="1"/>
  <c r="AH24" i="1"/>
  <c r="AG24" i="1"/>
  <c r="AF24" i="1"/>
  <c r="AE24" i="1"/>
  <c r="AM23" i="1"/>
  <c r="AL23" i="1"/>
  <c r="AK23" i="1"/>
  <c r="AJ23" i="1"/>
  <c r="AI23" i="1"/>
  <c r="AH23" i="1"/>
  <c r="AG23" i="1"/>
  <c r="AF23" i="1"/>
  <c r="AE23" i="1"/>
  <c r="AM14" i="1"/>
  <c r="AL14" i="1"/>
  <c r="AK14" i="1"/>
  <c r="AJ14" i="1"/>
  <c r="AI14" i="1"/>
  <c r="AH14" i="1"/>
  <c r="AG14" i="1"/>
  <c r="AF14" i="1"/>
  <c r="AM13" i="1"/>
  <c r="AL13" i="1"/>
  <c r="AK13" i="1"/>
  <c r="AJ13" i="1"/>
  <c r="AI13" i="1"/>
  <c r="AH13" i="1"/>
  <c r="AG13" i="1"/>
  <c r="AF13" i="1"/>
  <c r="AE13" i="1"/>
  <c r="AM4" i="1"/>
  <c r="AL4" i="1"/>
  <c r="AK4" i="1"/>
  <c r="AJ4" i="1"/>
  <c r="AI4" i="1"/>
  <c r="AH4" i="1"/>
  <c r="AG4" i="1"/>
  <c r="AF4" i="1"/>
  <c r="AM3" i="1"/>
  <c r="AL3" i="1"/>
  <c r="AK3" i="1"/>
  <c r="AJ3" i="1"/>
  <c r="AI3" i="1"/>
  <c r="AH3" i="1"/>
  <c r="AG3" i="1"/>
  <c r="A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8378A-7899-FC4C-8206-5D6E4FE0CEAC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<sst xmlns="http://schemas.openxmlformats.org/spreadsheetml/2006/main" count="157" uniqueCount="46">
  <si>
    <t>flex</t>
  </si>
  <si>
    <t>nScenarios</t>
  </si>
  <si>
    <t>seed</t>
  </si>
  <si>
    <t>max_time_fixed_mip</t>
  </si>
  <si>
    <t>primal</t>
  </si>
  <si>
    <t>dual</t>
  </si>
  <si>
    <t>MIPGap</t>
  </si>
  <si>
    <t>heuristic1</t>
  </si>
  <si>
    <t>time1</t>
  </si>
  <si>
    <t>heuristic2</t>
  </si>
  <si>
    <t>time2</t>
  </si>
  <si>
    <t>heuristic3</t>
  </si>
  <si>
    <t>time3</t>
  </si>
  <si>
    <t>heuristic4</t>
  </si>
  <si>
    <t>time4</t>
  </si>
  <si>
    <t>heuristic5</t>
  </si>
  <si>
    <t>time5</t>
  </si>
  <si>
    <t>heuristic6</t>
  </si>
  <si>
    <t>time6</t>
  </si>
  <si>
    <t>heuristic7</t>
  </si>
  <si>
    <t>time7</t>
  </si>
  <si>
    <t>heuristic8</t>
  </si>
  <si>
    <t>time8</t>
  </si>
  <si>
    <t>heuristic9</t>
  </si>
  <si>
    <t>time9</t>
  </si>
  <si>
    <t>0flex</t>
  </si>
  <si>
    <t>corr1</t>
  </si>
  <si>
    <t>corr2</t>
  </si>
  <si>
    <t>corr3</t>
  </si>
  <si>
    <t>corr4</t>
  </si>
  <si>
    <t>corr5</t>
  </si>
  <si>
    <t>corr6</t>
  </si>
  <si>
    <t>corr7</t>
  </si>
  <si>
    <t>corr8</t>
  </si>
  <si>
    <t>corr9</t>
  </si>
  <si>
    <t>time</t>
  </si>
  <si>
    <t>10flex</t>
  </si>
  <si>
    <t>20flex</t>
  </si>
  <si>
    <t>30flex</t>
  </si>
  <si>
    <t>40flex</t>
  </si>
  <si>
    <t>60 flex</t>
  </si>
  <si>
    <t>50 flex</t>
  </si>
  <si>
    <t>70 flex</t>
  </si>
  <si>
    <t>80 flex</t>
  </si>
  <si>
    <t>90 flex</t>
  </si>
  <si>
    <t>100 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</si>
</sst>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Heur_vs_mip!$AO$2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Heur_vs_mip!$AP$2:$AZ$2</c:f>
              <c:numCache>
                <c:formatCode>General</c:formatCode>
                <c:ptCount val="11"/>
                <c:pt idx="0">
                  <c:v>0.77151507415931053</c:v>
                </c:pt>
                <c:pt idx="1">
                  <c:v>0.88896868628115033</c:v>
                </c:pt>
                <c:pt idx="2">
                  <c:v>0.92671028380541243</c:v>
                </c:pt>
                <c:pt idx="3">
                  <c:v>0.87736972600898011</c:v>
                </c:pt>
                <c:pt idx="4">
                  <c:v>0.63385170940878299</c:v>
                </c:pt>
                <c:pt idx="5">
                  <c:v>9.4835646039463622E-2</c:v>
                </c:pt>
                <c:pt idx="6">
                  <c:v>0.2281352261376105</c:v>
                </c:pt>
                <c:pt idx="7">
                  <c:v>0.5451523923746241</c:v>
                </c:pt>
                <c:pt idx="8">
                  <c:v>0.43363118785457272</c:v>
                </c:pt>
                <c:pt idx="9">
                  <c:v>0.59249900360818264</c:v>
                </c:pt>
                <c:pt idx="10">
                  <c:v>0.75233799479349073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2-1646-9EC1-33E44B4496AB}"/>
            </c:ext>
          </c:extLst>
        </c:ser>
        <c:ser>
          <c:idx val="1"/>
          <c:order val="1"/>
          <c:tx>
            <c:strRef>
              <c:f>Heur_vs_mip!$AO$3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Heur_vs_mip!$AP$3:$AZ$3</c:f>
              <c:numCache>
                <c:formatCode>General</c:formatCode>
                <c:ptCount val="11"/>
                <c:pt idx="0">
                  <c:v>0.77151507415931053</c:v>
                </c:pt>
                <c:pt idx="1">
                  <c:v>0.89310786266871389</c:v>
                </c:pt>
                <c:pt idx="2">
                  <c:v>0.93148664547856652</c:v>
                </c:pt>
                <c:pt idx="3">
                  <c:v>0.87538473550126983</c:v>
                </c:pt>
                <c:pt idx="4">
                  <c:v>0.62355161567326234</c:v>
                </c:pt>
                <c:pt idx="5">
                  <c:v>7.1640836888655579E-2</c:v>
                </c:pt>
                <c:pt idx="6">
                  <c:v>0.34011496991130313</c:v>
                </c:pt>
                <c:pt idx="7">
                  <c:v>0.46961763330833411</c:v>
                </c:pt>
                <c:pt idx="8">
                  <c:v>0.46343062011379615</c:v>
                </c:pt>
                <c:pt idx="9">
                  <c:v>0.57701612298488425</c:v>
                </c:pt>
                <c:pt idx="10">
                  <c:v>0.82714597705616932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2-1646-9EC1-33E44B4496AB}"/>
            </c:ext>
          </c:extLst>
        </c:ser>
        <c:ser>
          <c:idx val="2"/>
          <c:order val="2"/>
          <c:tx>
            <c:strRef>
              <c:f>Heur_vs_mip!$AO$4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Heur_vs_mip!$AP$4:$AZ$4</c:f>
              <c:numCache>
                <c:formatCode>General</c:formatCode>
                <c:ptCount val="11"/>
                <c:pt idx="0">
                  <c:v>0.77151507415931053</c:v>
                </c:pt>
                <c:pt idx="1">
                  <c:v>0.88896868628115033</c:v>
                </c:pt>
                <c:pt idx="2">
                  <c:v>0.92671028380541243</c:v>
                </c:pt>
                <c:pt idx="3">
                  <c:v>0.87736972600898011</c:v>
                </c:pt>
                <c:pt idx="4">
                  <c:v>0.63385170940878344</c:v>
                </c:pt>
                <c:pt idx="5">
                  <c:v>9.4835646039463622E-2</c:v>
                </c:pt>
                <c:pt idx="6">
                  <c:v>0.2281352261376105</c:v>
                </c:pt>
                <c:pt idx="7">
                  <c:v>0.5451523923746241</c:v>
                </c:pt>
                <c:pt idx="8">
                  <c:v>0.43363118785457272</c:v>
                </c:pt>
                <c:pt idx="9">
                  <c:v>0.59249900360818264</c:v>
                </c:pt>
                <c:pt idx="10">
                  <c:v>0.75233799479349073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2-1646-9EC1-33E44B4496AB}"/>
            </c:ext>
          </c:extLst>
        </c:ser>
        <c:ser>
          <c:idx val="3"/>
          <c:order val="3"/>
          <c:tx>
            <c:strRef>
              <c:f>Heur_vs_mip!$AO$5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Heur_vs_mip!$AP$5:$AZ$5</c:f>
              <c:numCache>
                <c:formatCode>General</c:formatCode>
                <c:ptCount val="11"/>
                <c:pt idx="0">
                  <c:v>0.83765768485517489</c:v>
                </c:pt>
                <c:pt idx="1">
                  <c:v>0.94864718622502109</c:v>
                </c:pt>
                <c:pt idx="2">
                  <c:v>0.94989422577680516</c:v>
                </c:pt>
                <c:pt idx="3">
                  <c:v>0.87877683155879593</c:v>
                </c:pt>
                <c:pt idx="4">
                  <c:v>0.54991983135091749</c:v>
                </c:pt>
                <c:pt idx="5">
                  <c:v>0.10266101033707468</c:v>
                </c:pt>
                <c:pt idx="6">
                  <c:v>0.23321113938124899</c:v>
                </c:pt>
                <c:pt idx="7">
                  <c:v>0.44820696745167465</c:v>
                </c:pt>
                <c:pt idx="8">
                  <c:v>0.33691469921572842</c:v>
                </c:pt>
                <c:pt idx="9">
                  <c:v>0.59491519240212054</c:v>
                </c:pt>
                <c:pt idx="10">
                  <c:v>0.75233799479349073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E2-1646-9EC1-33E44B4496AB}"/>
            </c:ext>
          </c:extLst>
        </c:ser>
        <c:ser>
          <c:idx val="4"/>
          <c:order val="4"/>
          <c:tx>
            <c:strRef>
              <c:f>Heur_vs_mip!$AO$6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Heur_vs_mip!$AP$6:$AZ$6</c:f>
              <c:numCache>
                <c:formatCode>General</c:formatCode>
                <c:ptCount val="11"/>
                <c:pt idx="0">
                  <c:v>0.83765768485517489</c:v>
                </c:pt>
                <c:pt idx="1">
                  <c:v>0.94832677534320842</c:v>
                </c:pt>
                <c:pt idx="2">
                  <c:v>0.95163544557724078</c:v>
                </c:pt>
                <c:pt idx="3">
                  <c:v>0.87907137186271589</c:v>
                </c:pt>
                <c:pt idx="4">
                  <c:v>0.52989861115219827</c:v>
                </c:pt>
                <c:pt idx="5">
                  <c:v>7.6760018996146651E-2</c:v>
                </c:pt>
                <c:pt idx="6">
                  <c:v>0.33501231725946973</c:v>
                </c:pt>
                <c:pt idx="7">
                  <c:v>0.39587008302412885</c:v>
                </c:pt>
                <c:pt idx="8">
                  <c:v>0.39290380217314536</c:v>
                </c:pt>
                <c:pt idx="9">
                  <c:v>0.56949523714325323</c:v>
                </c:pt>
                <c:pt idx="10">
                  <c:v>0.82714597705616932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E2-1646-9EC1-33E44B4496AB}"/>
            </c:ext>
          </c:extLst>
        </c:ser>
        <c:ser>
          <c:idx val="5"/>
          <c:order val="5"/>
          <c:tx>
            <c:strRef>
              <c:f>Heur_vs_mip!$AO$7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Heur_vs_mip!$AP$7:$AZ$7</c:f>
              <c:numCache>
                <c:formatCode>General</c:formatCode>
                <c:ptCount val="11"/>
                <c:pt idx="0">
                  <c:v>0.83765768485517489</c:v>
                </c:pt>
                <c:pt idx="1">
                  <c:v>0.95079881602889371</c:v>
                </c:pt>
                <c:pt idx="2">
                  <c:v>0.95497719232178857</c:v>
                </c:pt>
                <c:pt idx="3">
                  <c:v>0.88350279377135632</c:v>
                </c:pt>
                <c:pt idx="4">
                  <c:v>0.6208948435893914</c:v>
                </c:pt>
                <c:pt idx="5">
                  <c:v>0.10519646290662986</c:v>
                </c:pt>
                <c:pt idx="6">
                  <c:v>0.21806898352857834</c:v>
                </c:pt>
                <c:pt idx="7">
                  <c:v>0.3404524430037375</c:v>
                </c:pt>
                <c:pt idx="8">
                  <c:v>0.33052432851738522</c:v>
                </c:pt>
                <c:pt idx="9">
                  <c:v>0.53590218951688884</c:v>
                </c:pt>
                <c:pt idx="10">
                  <c:v>0.64450505929749424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E2-1646-9EC1-33E44B4496AB}"/>
            </c:ext>
          </c:extLst>
        </c:ser>
        <c:ser>
          <c:idx val="6"/>
          <c:order val="6"/>
          <c:tx>
            <c:strRef>
              <c:f>Heur_vs_mip!$AO$8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Heur_vs_mip!$AP$8:$AZ$8</c:f>
              <c:numCache>
                <c:formatCode>General</c:formatCode>
                <c:ptCount val="11"/>
                <c:pt idx="0">
                  <c:v>0.78692304540174041</c:v>
                </c:pt>
                <c:pt idx="1">
                  <c:v>0.89731659626780869</c:v>
                </c:pt>
                <c:pt idx="2">
                  <c:v>0.7821160234780663</c:v>
                </c:pt>
                <c:pt idx="3">
                  <c:v>0.63572310690382283</c:v>
                </c:pt>
                <c:pt idx="4">
                  <c:v>0.41547505551318509</c:v>
                </c:pt>
                <c:pt idx="5">
                  <c:v>4.0726728902735661E-2</c:v>
                </c:pt>
                <c:pt idx="6">
                  <c:v>0.28684981231413981</c:v>
                </c:pt>
                <c:pt idx="7">
                  <c:v>0.42898917924839575</c:v>
                </c:pt>
                <c:pt idx="8">
                  <c:v>0.37263663622712123</c:v>
                </c:pt>
                <c:pt idx="9">
                  <c:v>0.59491519240212054</c:v>
                </c:pt>
                <c:pt idx="10">
                  <c:v>0.75233799479349073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E2-1646-9EC1-33E44B4496AB}"/>
            </c:ext>
          </c:extLst>
        </c:ser>
        <c:ser>
          <c:idx val="7"/>
          <c:order val="7"/>
          <c:tx>
            <c:strRef>
              <c:f>Heur_vs_mip!$AO$9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Heur_vs_mip!$AP$9:$AZ$9</c:f>
              <c:numCache>
                <c:formatCode>General</c:formatCode>
                <c:ptCount val="11"/>
                <c:pt idx="0">
                  <c:v>0.78692304540174041</c:v>
                </c:pt>
                <c:pt idx="1">
                  <c:v>0.89581232151773149</c:v>
                </c:pt>
                <c:pt idx="2">
                  <c:v>0.7771975606877668</c:v>
                </c:pt>
                <c:pt idx="3">
                  <c:v>0.64275284512501396</c:v>
                </c:pt>
                <c:pt idx="4">
                  <c:v>0.40614834199126248</c:v>
                </c:pt>
                <c:pt idx="5">
                  <c:v>2.3534333482457218E-2</c:v>
                </c:pt>
                <c:pt idx="6">
                  <c:v>0.39071213924259185</c:v>
                </c:pt>
                <c:pt idx="7">
                  <c:v>0.39848382690652751</c:v>
                </c:pt>
                <c:pt idx="8">
                  <c:v>0.40836196499887317</c:v>
                </c:pt>
                <c:pt idx="9">
                  <c:v>0.56949523714325323</c:v>
                </c:pt>
                <c:pt idx="10">
                  <c:v>0.82714597705616932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E2-1646-9EC1-33E44B4496AB}"/>
            </c:ext>
          </c:extLst>
        </c:ser>
        <c:ser>
          <c:idx val="8"/>
          <c:order val="8"/>
          <c:tx>
            <c:strRef>
              <c:f>Heur_vs_mip!$AO$10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Heur_vs_mip!$AP$1:$AZ$1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Heur_vs_mip!$AP$10:$AZ$10</c:f>
              <c:numCache>
                <c:formatCode>General</c:formatCode>
                <c:ptCount val="11"/>
                <c:pt idx="0">
                  <c:v>0.78692304540174041</c:v>
                </c:pt>
                <c:pt idx="1">
                  <c:v>0.89943049349722715</c:v>
                </c:pt>
                <c:pt idx="2">
                  <c:v>0.79361327252259295</c:v>
                </c:pt>
                <c:pt idx="3">
                  <c:v>0.67849062477512001</c:v>
                </c:pt>
                <c:pt idx="4">
                  <c:v>0.58725101205037067</c:v>
                </c:pt>
                <c:pt idx="5">
                  <c:v>7.7282024595341073E-2</c:v>
                </c:pt>
                <c:pt idx="6">
                  <c:v>0.27622766761927453</c:v>
                </c:pt>
                <c:pt idx="7">
                  <c:v>0.31530180736633268</c:v>
                </c:pt>
                <c:pt idx="8">
                  <c:v>0.33136824723053004</c:v>
                </c:pt>
                <c:pt idx="9">
                  <c:v>0.53590218951688884</c:v>
                </c:pt>
                <c:pt idx="10">
                  <c:v>0.64450505929749424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E2-1646-9EC1-33E44B44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4527"/>
        <c:axId val="68506175"/>
      </c:scatterChart>
      <c:valAx>
        <c:axId val="685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8506175"/>
        <c:crosses val="autoZero"/>
        <c:crossBetween val="midCat"/>
      </c:valAx>
      <c:valAx>
        <c:axId val="68506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850452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Heur_vs_mip!$AO$14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Heur_vs_mip!$AP$14:$AZ$14</c:f>
              <c:numCache>
                <c:formatCode>General</c:formatCode>
                <c:ptCount val="11"/>
                <c:pt idx="0">
                  <c:v>0.120353364944458</c:v>
                </c:pt>
                <c:pt idx="1">
                  <c:v>0.12987704277038581</c:v>
                </c:pt>
                <c:pt idx="2">
                  <c:v>0.13375298976898201</c:v>
                </c:pt>
                <c:pt idx="3">
                  <c:v>0.14244072437286379</c:v>
                </c:pt>
                <c:pt idx="4">
                  <c:v>0.16064934730529781</c:v>
                </c:pt>
                <c:pt idx="5">
                  <c:v>0.16394665241241455</c:v>
                </c:pt>
                <c:pt idx="6">
                  <c:v>0.1923213005065918</c:v>
                </c:pt>
                <c:pt idx="7">
                  <c:v>0.198142671585083</c:v>
                </c:pt>
                <c:pt idx="8">
                  <c:v>0.19026894569396974</c:v>
                </c:pt>
                <c:pt idx="9">
                  <c:v>0.20677585601806642</c:v>
                </c:pt>
                <c:pt idx="10">
                  <c:v>0.21916844844818115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2-8644-A022-72470A3A4FD5}"/>
            </c:ext>
          </c:extLst>
        </c:ser>
        <c:ser>
          <c:idx val="1"/>
          <c:order val="1"/>
          <c:tx>
            <c:strRef>
              <c:f>Heur_vs_mip!$AO$15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Heur_vs_mip!$AP$15:$AZ$15</c:f>
              <c:numCache>
                <c:formatCode>General</c:formatCode>
                <c:ptCount val="11"/>
                <c:pt idx="0">
                  <c:v>0.1220345020294189</c:v>
                </c:pt>
                <c:pt idx="1">
                  <c:v>0.13178951740264891</c:v>
                </c:pt>
                <c:pt idx="2">
                  <c:v>0.14473381042480471</c:v>
                </c:pt>
                <c:pt idx="3">
                  <c:v>0.17153811454772949</c:v>
                </c:pt>
                <c:pt idx="4">
                  <c:v>0.21301760673522949</c:v>
                </c:pt>
                <c:pt idx="5">
                  <c:v>0.23771586418151855</c:v>
                </c:pt>
                <c:pt idx="6">
                  <c:v>0.3312286615371704</c:v>
                </c:pt>
                <c:pt idx="7">
                  <c:v>0.43864552974700927</c:v>
                </c:pt>
                <c:pt idx="8">
                  <c:v>0.39439799785614016</c:v>
                </c:pt>
                <c:pt idx="9">
                  <c:v>0.4741650104522705</c:v>
                </c:pt>
                <c:pt idx="10">
                  <c:v>0.56180179119110107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2-8644-A022-72470A3A4FD5}"/>
            </c:ext>
          </c:extLst>
        </c:ser>
        <c:ser>
          <c:idx val="2"/>
          <c:order val="2"/>
          <c:tx>
            <c:strRef>
              <c:f>Heur_vs_mip!$AO$16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Heur_vs_mip!$AP$16:$AZ$16</c:f>
              <c:numCache>
                <c:formatCode>General</c:formatCode>
                <c:ptCount val="11"/>
                <c:pt idx="0">
                  <c:v>0.1199673891067505</c:v>
                </c:pt>
                <c:pt idx="1">
                  <c:v>0.1287670850753784</c:v>
                </c:pt>
                <c:pt idx="2">
                  <c:v>0.13361973762512211</c:v>
                </c:pt>
                <c:pt idx="3">
                  <c:v>0.14407136440277099</c:v>
                </c:pt>
                <c:pt idx="4">
                  <c:v>0.1524059534072876</c:v>
                </c:pt>
                <c:pt idx="5">
                  <c:v>0.16526672840118409</c:v>
                </c:pt>
                <c:pt idx="6">
                  <c:v>0.18888602256774903</c:v>
                </c:pt>
                <c:pt idx="7">
                  <c:v>0.19088282585144042</c:v>
                </c:pt>
                <c:pt idx="8">
                  <c:v>0.19020435810089112</c:v>
                </c:pt>
                <c:pt idx="9">
                  <c:v>0.20922811031341554</c:v>
                </c:pt>
                <c:pt idx="10">
                  <c:v>0.21728343963623048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2-8644-A022-72470A3A4FD5}"/>
            </c:ext>
          </c:extLst>
        </c:ser>
        <c:ser>
          <c:idx val="3"/>
          <c:order val="3"/>
          <c:tx>
            <c:strRef>
              <c:f>Heur_vs_mip!$AO$17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Heur_vs_mip!$AP$17:$AZ$17</c:f>
              <c:numCache>
                <c:formatCode>General</c:formatCode>
                <c:ptCount val="11"/>
                <c:pt idx="0">
                  <c:v>0.35204131603240968</c:v>
                </c:pt>
                <c:pt idx="1">
                  <c:v>0.39527046680450439</c:v>
                </c:pt>
                <c:pt idx="2">
                  <c:v>0.30441653728485107</c:v>
                </c:pt>
                <c:pt idx="3">
                  <c:v>0.27181599140167229</c:v>
                </c:pt>
                <c:pt idx="4">
                  <c:v>0.25918467044830318</c:v>
                </c:pt>
                <c:pt idx="5">
                  <c:v>0.24228951930999756</c:v>
                </c:pt>
                <c:pt idx="6">
                  <c:v>0.27381310462951658</c:v>
                </c:pt>
                <c:pt idx="7">
                  <c:v>0.23610823154449462</c:v>
                </c:pt>
                <c:pt idx="8">
                  <c:v>0.21543846130371094</c:v>
                </c:pt>
                <c:pt idx="9">
                  <c:v>0.22966475486755372</c:v>
                </c:pt>
                <c:pt idx="10">
                  <c:v>0.2168954849243164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2-8644-A022-72470A3A4FD5}"/>
            </c:ext>
          </c:extLst>
        </c:ser>
        <c:ser>
          <c:idx val="4"/>
          <c:order val="4"/>
          <c:tx>
            <c:strRef>
              <c:f>Heur_vs_mip!$AO$18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Heur_vs_mip!$AP$18:$AZ$18</c:f>
              <c:numCache>
                <c:formatCode>General</c:formatCode>
                <c:ptCount val="11"/>
                <c:pt idx="0">
                  <c:v>0.35056259632110598</c:v>
                </c:pt>
                <c:pt idx="1">
                  <c:v>0.36115612983703621</c:v>
                </c:pt>
                <c:pt idx="2">
                  <c:v>0.3170443534851074</c:v>
                </c:pt>
                <c:pt idx="3">
                  <c:v>0.30215673446655272</c:v>
                </c:pt>
                <c:pt idx="4">
                  <c:v>0.31124527454376222</c:v>
                </c:pt>
                <c:pt idx="5">
                  <c:v>0.3199847936630249</c:v>
                </c:pt>
                <c:pt idx="6">
                  <c:v>0.40527544021606443</c:v>
                </c:pt>
                <c:pt idx="7">
                  <c:v>0.36588571071624754</c:v>
                </c:pt>
                <c:pt idx="8">
                  <c:v>0.42121431827545164</c:v>
                </c:pt>
                <c:pt idx="9">
                  <c:v>0.48433158397674558</c:v>
                </c:pt>
                <c:pt idx="10">
                  <c:v>0.56296184062957766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2-8644-A022-72470A3A4FD5}"/>
            </c:ext>
          </c:extLst>
        </c:ser>
        <c:ser>
          <c:idx val="5"/>
          <c:order val="5"/>
          <c:tx>
            <c:strRef>
              <c:f>Heur_vs_mip!$AO$19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Heur_vs_mip!$AP$19:$AZ$19</c:f>
              <c:numCache>
                <c:formatCode>General</c:formatCode>
                <c:ptCount val="11"/>
                <c:pt idx="0">
                  <c:v>0.34917759895324713</c:v>
                </c:pt>
                <c:pt idx="1">
                  <c:v>0.51849825382232662</c:v>
                </c:pt>
                <c:pt idx="2">
                  <c:v>0.70522038936614995</c:v>
                </c:pt>
                <c:pt idx="3">
                  <c:v>1.02949788570404</c:v>
                </c:pt>
                <c:pt idx="4">
                  <c:v>1.6277775526046749</c:v>
                </c:pt>
                <c:pt idx="5">
                  <c:v>2.3442534685134886</c:v>
                </c:pt>
                <c:pt idx="6">
                  <c:v>3.7785705327987671</c:v>
                </c:pt>
                <c:pt idx="7">
                  <c:v>4.0970862388610838</c:v>
                </c:pt>
                <c:pt idx="8">
                  <c:v>5.5662481784820557</c:v>
                </c:pt>
                <c:pt idx="9">
                  <c:v>7.1001264572143556</c:v>
                </c:pt>
                <c:pt idx="10">
                  <c:v>8.9051332473754883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2-8644-A022-72470A3A4FD5}"/>
            </c:ext>
          </c:extLst>
        </c:ser>
        <c:ser>
          <c:idx val="6"/>
          <c:order val="6"/>
          <c:tx>
            <c:strRef>
              <c:f>Heur_vs_mip!$AO$20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Heur_vs_mip!$AP$20:$AZ$20</c:f>
              <c:numCache>
                <c:formatCode>General</c:formatCode>
                <c:ptCount val="11"/>
                <c:pt idx="0">
                  <c:v>4.3515922546386721</c:v>
                </c:pt>
                <c:pt idx="1">
                  <c:v>4.1722411394119261</c:v>
                </c:pt>
                <c:pt idx="2">
                  <c:v>3.423959493637085</c:v>
                </c:pt>
                <c:pt idx="3">
                  <c:v>2.2086540460586548</c:v>
                </c:pt>
                <c:pt idx="4">
                  <c:v>1.698781514167786</c:v>
                </c:pt>
                <c:pt idx="5">
                  <c:v>1.2258870840072631</c:v>
                </c:pt>
                <c:pt idx="6">
                  <c:v>1.0305764198303222</c:v>
                </c:pt>
                <c:pt idx="7">
                  <c:v>0.63828520774841313</c:v>
                </c:pt>
                <c:pt idx="8">
                  <c:v>0.37730264663696289</c:v>
                </c:pt>
                <c:pt idx="9">
                  <c:v>0.2601796627044678</c:v>
                </c:pt>
                <c:pt idx="10">
                  <c:v>0.22089006900787353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2-8644-A022-72470A3A4FD5}"/>
            </c:ext>
          </c:extLst>
        </c:ser>
        <c:ser>
          <c:idx val="7"/>
          <c:order val="7"/>
          <c:tx>
            <c:strRef>
              <c:f>Heur_vs_mip!$AO$21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Heur_vs_mip!$AP$21:$AZ$21</c:f>
              <c:numCache>
                <c:formatCode>General</c:formatCode>
                <c:ptCount val="11"/>
                <c:pt idx="0">
                  <c:v>4.3693395853042603</c:v>
                </c:pt>
                <c:pt idx="1">
                  <c:v>3.9720129489898679</c:v>
                </c:pt>
                <c:pt idx="2">
                  <c:v>3.3127144098281862</c:v>
                </c:pt>
                <c:pt idx="3">
                  <c:v>2.2612105131149289</c:v>
                </c:pt>
                <c:pt idx="4">
                  <c:v>1.7574436426162721</c:v>
                </c:pt>
                <c:pt idx="5">
                  <c:v>1.3005219221115112</c:v>
                </c:pt>
                <c:pt idx="6">
                  <c:v>1.2420494318008424</c:v>
                </c:pt>
                <c:pt idx="7">
                  <c:v>0.79459016323089604</c:v>
                </c:pt>
                <c:pt idx="8">
                  <c:v>0.58729364871978762</c:v>
                </c:pt>
                <c:pt idx="9">
                  <c:v>0.53463001251220699</c:v>
                </c:pt>
                <c:pt idx="10">
                  <c:v>0.57313730716705324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2-8644-A022-72470A3A4FD5}"/>
            </c:ext>
          </c:extLst>
        </c:ser>
        <c:ser>
          <c:idx val="8"/>
          <c:order val="8"/>
          <c:tx>
            <c:strRef>
              <c:f>Heur_vs_mip!$AO$22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Heur_vs_mip!$AP$13:$AZ$13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Heur_vs_mip!$AP$22:$AZ$22</c:f>
              <c:numCache>
                <c:formatCode>General</c:formatCode>
                <c:ptCount val="11"/>
                <c:pt idx="0">
                  <c:v>4.3031436204910278</c:v>
                </c:pt>
                <c:pt idx="1">
                  <c:v>4.3699239253997799</c:v>
                </c:pt>
                <c:pt idx="2">
                  <c:v>3.3235833883285522</c:v>
                </c:pt>
                <c:pt idx="3">
                  <c:v>3.0025647640228268</c:v>
                </c:pt>
                <c:pt idx="4">
                  <c:v>3.1015520334243769</c:v>
                </c:pt>
                <c:pt idx="5">
                  <c:v>3.3706334590911866</c:v>
                </c:pt>
                <c:pt idx="6">
                  <c:v>4.6698113679885864</c:v>
                </c:pt>
                <c:pt idx="7">
                  <c:v>4.7565688371658323</c:v>
                </c:pt>
                <c:pt idx="8">
                  <c:v>5.720773077011108</c:v>
                </c:pt>
                <c:pt idx="9">
                  <c:v>7.2226310729980465</c:v>
                </c:pt>
                <c:pt idx="10">
                  <c:v>8.7692693710327152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2-8644-A022-72470A3A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0815"/>
        <c:axId val="59911103"/>
      </c:lineChart>
      <c:catAx>
        <c:axId val="602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9911103"/>
        <c:crosses val="autoZero"/>
        <c:auto val="1"/>
        <c:lblAlgn val="ctr"/>
        <c:lblOffset val="100"/>
        <c:noMultiLvlLbl val="0"/>
      </c:catAx>
      <c:valAx>
        <c:axId val="599111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02008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341432</xdr:colOff>
      <xdr:row>0</xdr:row>
      <xdr:rowOff>0</xdr:rowOff>
    </xdr:from>
    <xdr:to>
      <xdr:col>65</xdr:col>
      <xdr:colOff>39805</xdr:colOff>
      <xdr:row>55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138925</xdr:colOff>
      <xdr:row>0</xdr:row>
      <xdr:rowOff>0</xdr:rowOff>
    </xdr:from>
    <xdr:to>
      <xdr:col>73</xdr:col>
      <xdr:colOff>520179</xdr:colOff>
      <xdr:row>55</xdr:row>
      <xdr:rowOff>180087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11"/>
  <sheetViews>
    <sheetView tabSelected="1" zoomScale="62" zoomScaleNormal="90" workbookViewId="0">
      <selection activeCell="AF37" sqref="AF37"/>
    </sheetView>
  </sheetViews>
  <sheetFormatPr baseColWidth="10" defaultColWidth="8.83203125" defaultRowHeight="15" x14ac:dyDescent="0.2"/>
  <cols>
    <col min="26" max="26" width="2.1640625" customWidth="1"/>
    <col min="27" max="27" width="1.83203125" customWidth="1"/>
    <col min="28" max="28" width="2.83203125" customWidth="1"/>
    <col min="29" max="29" width="2.66406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25</v>
      </c>
      <c r="AP1">
        <v>0</v>
      </c>
      <c r="AQ1">
        <v>10</v>
      </c>
      <c r="AR1">
        <v>20</v>
      </c>
      <c r="AS1">
        <v>30</v>
      </c>
      <c r="AT1">
        <v>40</v>
      </c>
      <c r="AU1">
        <v>50</v>
      </c>
      <c r="AV1">
        <v>60</v>
      </c>
      <c r="AW1">
        <v>70</v>
      </c>
      <c r="AX1">
        <v>80</v>
      </c>
      <c r="AY1">
        <v>90</v>
      </c>
      <c r="AZ1">
        <v>100</v>
      </c>
    </row>
    <row r="2" spans="1:52" x14ac:dyDescent="0.2">
      <c r="A2">
        <v>0</v>
      </c>
      <c r="B2">
        <v>60</v>
      </c>
      <c r="C2">
        <v>1</v>
      </c>
      <c r="D2">
        <v>60</v>
      </c>
      <c r="E2">
        <v>2064.6491625768249</v>
      </c>
      <c r="F2">
        <v>2038.9984984341031</v>
      </c>
      <c r="G2">
        <v>1.242373988165028E-2</v>
      </c>
      <c r="H2">
        <v>4293.3874999999998</v>
      </c>
      <c r="I2">
        <v>0.12245678901672361</v>
      </c>
      <c r="J2">
        <v>4293.3874999999998</v>
      </c>
      <c r="K2">
        <v>0.1208970546722412</v>
      </c>
      <c r="L2">
        <v>4293.3874999999998</v>
      </c>
      <c r="M2">
        <v>0.1178369522094727</v>
      </c>
      <c r="N2">
        <v>3955.7916666666679</v>
      </c>
      <c r="O2">
        <v>0.34490013122558588</v>
      </c>
      <c r="P2">
        <v>3955.7916666666679</v>
      </c>
      <c r="Q2">
        <v>0.3487701416015625</v>
      </c>
      <c r="R2">
        <v>3955.7916666666679</v>
      </c>
      <c r="S2">
        <v>0.34081196784973139</v>
      </c>
      <c r="T2">
        <v>4194.4249999999993</v>
      </c>
      <c r="U2">
        <v>4.6110048294067383</v>
      </c>
      <c r="V2">
        <v>4194.4249999999993</v>
      </c>
      <c r="W2">
        <v>4.4577898979187012</v>
      </c>
      <c r="X2">
        <v>4194.4249999999993</v>
      </c>
      <c r="Y2">
        <v>4.3141868114471444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O2">
        <v>1</v>
      </c>
      <c r="AP2">
        <v>0.77151507415931053</v>
      </c>
      <c r="AQ2">
        <v>0.88896868628115033</v>
      </c>
      <c r="AR2">
        <v>0.92671028380541243</v>
      </c>
      <c r="AS2">
        <v>0.87736972600898011</v>
      </c>
      <c r="AT2">
        <v>0.63385170940878299</v>
      </c>
      <c r="AU2">
        <v>9.4835646039463622E-2</v>
      </c>
      <c r="AV2">
        <v>0.2281352261376105</v>
      </c>
      <c r="AW2">
        <v>0.5451523923746241</v>
      </c>
      <c r="AX2">
        <v>0.43363118785457272</v>
      </c>
      <c r="AY2">
        <v>0.59249900360818264</v>
      </c>
      <c r="AZ2">
        <v>0.75233799479349073</v>
      </c>
    </row>
    <row r="3" spans="1:52" x14ac:dyDescent="0.2">
      <c r="A3">
        <v>0</v>
      </c>
      <c r="B3">
        <v>60</v>
      </c>
      <c r="C3">
        <v>2</v>
      </c>
      <c r="D3">
        <v>60</v>
      </c>
      <c r="E3">
        <v>1789.405832875623</v>
      </c>
      <c r="F3">
        <v>1748.337071766583</v>
      </c>
      <c r="G3">
        <v>2.295106026509448E-2</v>
      </c>
      <c r="H3">
        <v>3994.7583333333332</v>
      </c>
      <c r="I3">
        <v>0.1186220645904541</v>
      </c>
      <c r="J3">
        <v>3994.7583333333332</v>
      </c>
      <c r="K3">
        <v>0.1216630935668945</v>
      </c>
      <c r="L3">
        <v>3994.7583333333332</v>
      </c>
      <c r="M3">
        <v>0.1161699295043945</v>
      </c>
      <c r="N3">
        <v>3910.387499999998</v>
      </c>
      <c r="O3">
        <v>0.34783387184143072</v>
      </c>
      <c r="P3">
        <v>3910.387499999998</v>
      </c>
      <c r="Q3">
        <v>0.34949493408203119</v>
      </c>
      <c r="R3">
        <v>3910.387499999998</v>
      </c>
      <c r="S3">
        <v>0.3615880012512207</v>
      </c>
      <c r="T3">
        <v>3895.8791666666662</v>
      </c>
      <c r="U3">
        <v>4.259882926940918</v>
      </c>
      <c r="V3">
        <v>3895.8791666666662</v>
      </c>
      <c r="W3">
        <v>4.3256330490112296</v>
      </c>
      <c r="X3">
        <v>3895.8791666666662</v>
      </c>
      <c r="Y3">
        <v>4.271277904510498</v>
      </c>
      <c r="AD3" t="s">
        <v>4</v>
      </c>
      <c r="AE3">
        <f>CORREL(E2:E11,H2:H11)</f>
        <v>0.77151507415931053</v>
      </c>
      <c r="AF3">
        <f>CORREL(E2:E11,J2:J11)</f>
        <v>0.77151507415931053</v>
      </c>
      <c r="AG3">
        <f>CORREL(E2:E11,L2:L11)</f>
        <v>0.77151507415931053</v>
      </c>
      <c r="AH3">
        <f>CORREL(E2:E11,N2:N11)</f>
        <v>0.83765768485517489</v>
      </c>
      <c r="AI3">
        <f>CORREL(E2:E11,P2:P11)</f>
        <v>0.83765768485517489</v>
      </c>
      <c r="AJ3">
        <f>CORREL(E2:E11,R2:R11)</f>
        <v>0.83765768485517489</v>
      </c>
      <c r="AK3">
        <f>CORREL(E2:E11,T2:T11)</f>
        <v>0.78692304540174041</v>
      </c>
      <c r="AL3">
        <f>CORREL(E2:E11,V2:V11)</f>
        <v>0.78692304540174041</v>
      </c>
      <c r="AM3">
        <f>CORREL(E2:E11,X2:X11)</f>
        <v>0.78692304540174041</v>
      </c>
      <c r="AO3">
        <v>2</v>
      </c>
      <c r="AP3">
        <v>0.77151507415931053</v>
      </c>
      <c r="AQ3">
        <v>0.89310786266871389</v>
      </c>
      <c r="AR3">
        <v>0.93148664547856652</v>
      </c>
      <c r="AS3">
        <v>0.87538473550126983</v>
      </c>
      <c r="AT3">
        <v>0.62355161567326234</v>
      </c>
      <c r="AU3">
        <v>7.1640836888655579E-2</v>
      </c>
      <c r="AV3">
        <v>0.34011496991130313</v>
      </c>
      <c r="AW3">
        <v>0.46961763330833411</v>
      </c>
      <c r="AX3">
        <v>0.46343062011379615</v>
      </c>
      <c r="AY3">
        <v>0.57701612298488425</v>
      </c>
      <c r="AZ3">
        <v>0.82714597705616932</v>
      </c>
    </row>
    <row r="4" spans="1:52" x14ac:dyDescent="0.2">
      <c r="A4">
        <v>0</v>
      </c>
      <c r="B4">
        <v>60</v>
      </c>
      <c r="C4">
        <v>3</v>
      </c>
      <c r="D4">
        <v>60</v>
      </c>
      <c r="E4">
        <v>1678.590830686315</v>
      </c>
      <c r="F4">
        <v>1661.675111342613</v>
      </c>
      <c r="G4">
        <v>1.0077333340839229E-2</v>
      </c>
      <c r="H4">
        <v>3104.5083333333318</v>
      </c>
      <c r="I4">
        <v>0.1165971755981445</v>
      </c>
      <c r="J4">
        <v>3104.5083333333318</v>
      </c>
      <c r="K4">
        <v>0.1211609840393066</v>
      </c>
      <c r="L4">
        <v>3104.5083333333318</v>
      </c>
      <c r="M4">
        <v>0.1207301616668701</v>
      </c>
      <c r="N4">
        <v>3389.8625000000002</v>
      </c>
      <c r="O4">
        <v>0.34239077568054199</v>
      </c>
      <c r="P4">
        <v>3389.8625000000002</v>
      </c>
      <c r="Q4">
        <v>0.34273481369018549</v>
      </c>
      <c r="R4">
        <v>3389.8625000000002</v>
      </c>
      <c r="S4">
        <v>0.34094119071960449</v>
      </c>
      <c r="T4">
        <v>4062.099999999999</v>
      </c>
      <c r="U4">
        <v>4.2887790203094482</v>
      </c>
      <c r="V4">
        <v>4062.099999999999</v>
      </c>
      <c r="W4">
        <v>4.2751009464263916</v>
      </c>
      <c r="X4">
        <v>4062.099999999999</v>
      </c>
      <c r="Y4">
        <v>4.2861518859863281</v>
      </c>
      <c r="AD4" t="s">
        <v>35</v>
      </c>
      <c r="AE4">
        <f>AVERAGE(I2:I11)</f>
        <v>0.120353364944458</v>
      </c>
      <c r="AF4">
        <f>AVERAGE(K2:K11)</f>
        <v>0.12203450202941893</v>
      </c>
      <c r="AG4">
        <f>AVERAGE(M2:M11)</f>
        <v>0.11996738910675049</v>
      </c>
      <c r="AH4">
        <f>AVERAGE(O2:O11)</f>
        <v>0.35204131603240968</v>
      </c>
      <c r="AI4">
        <f>AVERAGE(Q2:Q11)</f>
        <v>0.35056259632110598</v>
      </c>
      <c r="AJ4">
        <f>AVERAGE(S2:S11)</f>
        <v>0.34917759895324707</v>
      </c>
      <c r="AK4">
        <f>AVERAGE(U2:U11)</f>
        <v>4.3515922546386721</v>
      </c>
      <c r="AL4">
        <f>AVERAGE(W2:W11)</f>
        <v>4.3693395853042603</v>
      </c>
      <c r="AM4">
        <f>AVERAGE(Y2:Y11)</f>
        <v>4.3031436204910278</v>
      </c>
      <c r="AO4">
        <v>3</v>
      </c>
      <c r="AP4">
        <v>0.77151507415931053</v>
      </c>
      <c r="AQ4">
        <v>0.88896868628115033</v>
      </c>
      <c r="AR4">
        <v>0.92671028380541243</v>
      </c>
      <c r="AS4">
        <v>0.87736972600898011</v>
      </c>
      <c r="AT4">
        <v>0.63385170940878344</v>
      </c>
      <c r="AU4">
        <v>9.4835646039463622E-2</v>
      </c>
      <c r="AV4">
        <v>0.2281352261376105</v>
      </c>
      <c r="AW4">
        <v>0.5451523923746241</v>
      </c>
      <c r="AX4">
        <v>0.43363118785457272</v>
      </c>
      <c r="AY4">
        <v>0.59249900360818264</v>
      </c>
      <c r="AZ4">
        <v>0.75233799479349073</v>
      </c>
    </row>
    <row r="5" spans="1:52" x14ac:dyDescent="0.2">
      <c r="A5">
        <v>0</v>
      </c>
      <c r="B5">
        <v>60</v>
      </c>
      <c r="C5">
        <v>4</v>
      </c>
      <c r="D5">
        <v>60</v>
      </c>
      <c r="E5">
        <v>3119.9199999999992</v>
      </c>
      <c r="F5">
        <v>3103.7276963083</v>
      </c>
      <c r="G5">
        <v>5.1899740030831518E-3</v>
      </c>
      <c r="H5">
        <v>4803.7791666666662</v>
      </c>
      <c r="I5">
        <v>0.13467979431152341</v>
      </c>
      <c r="J5">
        <v>4803.7791666666662</v>
      </c>
      <c r="K5">
        <v>0.13004183769226069</v>
      </c>
      <c r="L5">
        <v>4803.7791666666662</v>
      </c>
      <c r="M5">
        <v>0.13103580474853521</v>
      </c>
      <c r="N5">
        <v>5399.8375000000024</v>
      </c>
      <c r="O5">
        <v>0.38541316986083979</v>
      </c>
      <c r="P5">
        <v>5399.8375000000024</v>
      </c>
      <c r="Q5">
        <v>0.41808915138244629</v>
      </c>
      <c r="R5">
        <v>5399.8375000000024</v>
      </c>
      <c r="S5">
        <v>0.38184118270874018</v>
      </c>
      <c r="T5">
        <v>5709.1500000000005</v>
      </c>
      <c r="U5">
        <v>4.6107749938964844</v>
      </c>
      <c r="V5">
        <v>5709.1500000000005</v>
      </c>
      <c r="W5">
        <v>4.5817940235137939</v>
      </c>
      <c r="X5">
        <v>5709.1500000000005</v>
      </c>
      <c r="Y5">
        <v>4.6227030754089364</v>
      </c>
      <c r="AO5">
        <v>4</v>
      </c>
      <c r="AP5">
        <v>0.83765768485517489</v>
      </c>
      <c r="AQ5">
        <v>0.94864718622502109</v>
      </c>
      <c r="AR5">
        <v>0.94989422577680516</v>
      </c>
      <c r="AS5">
        <v>0.87877683155879593</v>
      </c>
      <c r="AT5">
        <v>0.54991983135091749</v>
      </c>
      <c r="AU5">
        <v>0.10266101033707468</v>
      </c>
      <c r="AV5">
        <v>0.23321113938124899</v>
      </c>
      <c r="AW5">
        <v>0.44820696745167465</v>
      </c>
      <c r="AX5">
        <v>0.33691469921572842</v>
      </c>
      <c r="AY5">
        <v>0.59491519240212054</v>
      </c>
      <c r="AZ5">
        <v>0.75233799479349073</v>
      </c>
    </row>
    <row r="6" spans="1:52" x14ac:dyDescent="0.2">
      <c r="A6">
        <v>0</v>
      </c>
      <c r="B6">
        <v>60</v>
      </c>
      <c r="C6">
        <v>5</v>
      </c>
      <c r="D6">
        <v>60</v>
      </c>
      <c r="E6">
        <v>1823.3441656329021</v>
      </c>
      <c r="F6">
        <v>1789.1583745707539</v>
      </c>
      <c r="G6">
        <v>1.8748951353504469E-2</v>
      </c>
      <c r="H6">
        <v>3447.016666666666</v>
      </c>
      <c r="I6">
        <v>0.1144261360168457</v>
      </c>
      <c r="J6">
        <v>3447.016666666666</v>
      </c>
      <c r="K6">
        <v>0.117311954498291</v>
      </c>
      <c r="L6">
        <v>3447.016666666666</v>
      </c>
      <c r="M6">
        <v>0.1160459518432617</v>
      </c>
      <c r="N6">
        <v>3669.724999999999</v>
      </c>
      <c r="O6">
        <v>0.34127616882324219</v>
      </c>
      <c r="P6">
        <v>3669.724999999999</v>
      </c>
      <c r="Q6">
        <v>0.34418606758117681</v>
      </c>
      <c r="R6">
        <v>3669.724999999999</v>
      </c>
      <c r="S6">
        <v>0.34332704544067377</v>
      </c>
      <c r="T6">
        <v>4718.5541666666659</v>
      </c>
      <c r="U6">
        <v>4.3217501640319824</v>
      </c>
      <c r="V6">
        <v>4718.5541666666659</v>
      </c>
      <c r="W6">
        <v>4.3306839466094971</v>
      </c>
      <c r="X6">
        <v>4718.5541666666659</v>
      </c>
      <c r="Y6">
        <v>4.3107657432556152</v>
      </c>
      <c r="AO6">
        <v>5</v>
      </c>
      <c r="AP6">
        <v>0.83765768485517489</v>
      </c>
      <c r="AQ6">
        <v>0.94832677534320842</v>
      </c>
      <c r="AR6">
        <v>0.95163544557724078</v>
      </c>
      <c r="AS6">
        <v>0.87907137186271589</v>
      </c>
      <c r="AT6">
        <v>0.52989861115219827</v>
      </c>
      <c r="AU6">
        <v>7.6760018996146651E-2</v>
      </c>
      <c r="AV6">
        <v>0.33501231725946973</v>
      </c>
      <c r="AW6">
        <v>0.39587008302412885</v>
      </c>
      <c r="AX6">
        <v>0.39290380217314536</v>
      </c>
      <c r="AY6">
        <v>0.56949523714325323</v>
      </c>
      <c r="AZ6">
        <v>0.82714597705616932</v>
      </c>
    </row>
    <row r="7" spans="1:52" x14ac:dyDescent="0.2">
      <c r="A7">
        <v>0</v>
      </c>
      <c r="B7">
        <v>60</v>
      </c>
      <c r="C7">
        <v>6</v>
      </c>
      <c r="D7">
        <v>60</v>
      </c>
      <c r="E7">
        <v>1988.9249950807509</v>
      </c>
      <c r="F7">
        <v>1950.4918434939141</v>
      </c>
      <c r="G7">
        <v>1.932358016611694E-2</v>
      </c>
      <c r="H7">
        <v>3159.974999999999</v>
      </c>
      <c r="I7">
        <v>0.1127839088439941</v>
      </c>
      <c r="J7">
        <v>3159.974999999999</v>
      </c>
      <c r="K7">
        <v>0.1153221130371094</v>
      </c>
      <c r="L7">
        <v>3159.974999999999</v>
      </c>
      <c r="M7">
        <v>0.11720871925354</v>
      </c>
      <c r="N7">
        <v>3205.5208333333339</v>
      </c>
      <c r="O7">
        <v>0.3447270393371582</v>
      </c>
      <c r="P7">
        <v>3205.5208333333339</v>
      </c>
      <c r="Q7">
        <v>0.34604167938232422</v>
      </c>
      <c r="R7">
        <v>3205.5208333333339</v>
      </c>
      <c r="S7">
        <v>0.35923480987548828</v>
      </c>
      <c r="T7">
        <v>3937.970833333331</v>
      </c>
      <c r="U7">
        <v>4.334885835647583</v>
      </c>
      <c r="V7">
        <v>3937.970833333331</v>
      </c>
      <c r="W7">
        <v>4.3577742576599121</v>
      </c>
      <c r="X7">
        <v>3937.970833333331</v>
      </c>
      <c r="Y7">
        <v>4.343609094619751</v>
      </c>
      <c r="AO7">
        <v>6</v>
      </c>
      <c r="AP7">
        <v>0.83765768485517489</v>
      </c>
      <c r="AQ7">
        <v>0.95079881602889371</v>
      </c>
      <c r="AR7">
        <v>0.95497719232178857</v>
      </c>
      <c r="AS7">
        <v>0.88350279377135632</v>
      </c>
      <c r="AT7">
        <v>0.6208948435893914</v>
      </c>
      <c r="AU7">
        <v>0.10519646290662986</v>
      </c>
      <c r="AV7">
        <v>0.21806898352857834</v>
      </c>
      <c r="AW7">
        <v>0.3404524430037375</v>
      </c>
      <c r="AX7">
        <v>0.33052432851738522</v>
      </c>
      <c r="AY7">
        <v>0.53590218951688884</v>
      </c>
      <c r="AZ7">
        <v>0.64450505929749424</v>
      </c>
    </row>
    <row r="8" spans="1:52" x14ac:dyDescent="0.2">
      <c r="A8">
        <v>0</v>
      </c>
      <c r="B8">
        <v>60</v>
      </c>
      <c r="C8">
        <v>7</v>
      </c>
      <c r="D8">
        <v>60</v>
      </c>
      <c r="E8">
        <v>2328.7291666666661</v>
      </c>
      <c r="F8">
        <v>2303.9632869050529</v>
      </c>
      <c r="G8">
        <v>1.063493347191701E-2</v>
      </c>
      <c r="H8">
        <v>3969.054166666665</v>
      </c>
      <c r="I8">
        <v>0.12085294723510739</v>
      </c>
      <c r="J8">
        <v>3969.054166666665</v>
      </c>
      <c r="K8">
        <v>0.13954305648803711</v>
      </c>
      <c r="L8">
        <v>3969.054166666665</v>
      </c>
      <c r="M8">
        <v>0.13695311546325681</v>
      </c>
      <c r="N8">
        <v>4730.0375000000022</v>
      </c>
      <c r="O8">
        <v>0.39244699478149409</v>
      </c>
      <c r="P8">
        <v>4730.0375000000022</v>
      </c>
      <c r="Q8">
        <v>0.33857417106628418</v>
      </c>
      <c r="R8">
        <v>4730.0375000000022</v>
      </c>
      <c r="S8">
        <v>0.33671092987060552</v>
      </c>
      <c r="T8">
        <v>5268.4208333333299</v>
      </c>
      <c r="U8">
        <v>4.3438479900360107</v>
      </c>
      <c r="V8">
        <v>5268.4208333333299</v>
      </c>
      <c r="W8">
        <v>4.6328027248382568</v>
      </c>
      <c r="X8">
        <v>5268.4208333333299</v>
      </c>
      <c r="Y8">
        <v>4.1763720512390137</v>
      </c>
      <c r="AO8">
        <v>7</v>
      </c>
      <c r="AP8">
        <v>0.78692304540174041</v>
      </c>
      <c r="AQ8">
        <v>0.89731659626780869</v>
      </c>
      <c r="AR8">
        <v>0.7821160234780663</v>
      </c>
      <c r="AS8">
        <v>0.63572310690382283</v>
      </c>
      <c r="AT8">
        <v>0.41547505551318509</v>
      </c>
      <c r="AU8">
        <v>4.0726728902735661E-2</v>
      </c>
      <c r="AV8">
        <v>0.28684981231413981</v>
      </c>
      <c r="AW8">
        <v>0.42898917924839575</v>
      </c>
      <c r="AX8">
        <v>0.37263663622712123</v>
      </c>
      <c r="AY8">
        <v>0.59491519240212054</v>
      </c>
      <c r="AZ8">
        <v>0.75233799479349073</v>
      </c>
    </row>
    <row r="9" spans="1:52" x14ac:dyDescent="0.2">
      <c r="A9">
        <v>0</v>
      </c>
      <c r="B9">
        <v>60</v>
      </c>
      <c r="C9">
        <v>8</v>
      </c>
      <c r="D9">
        <v>60</v>
      </c>
      <c r="E9">
        <v>2091.2583333333332</v>
      </c>
      <c r="F9">
        <v>2082.6839840953321</v>
      </c>
      <c r="G9">
        <v>4.1000908885008916E-3</v>
      </c>
      <c r="H9">
        <v>3460.8624999999979</v>
      </c>
      <c r="I9">
        <v>0.11693787574768071</v>
      </c>
      <c r="J9">
        <v>3460.8624999999979</v>
      </c>
      <c r="K9">
        <v>0.1200780868530273</v>
      </c>
      <c r="L9">
        <v>3460.8624999999979</v>
      </c>
      <c r="M9">
        <v>0.11562800407409669</v>
      </c>
      <c r="N9">
        <v>3928.8208333333341</v>
      </c>
      <c r="O9">
        <v>0.34183192253112787</v>
      </c>
      <c r="P9">
        <v>3928.8208333333341</v>
      </c>
      <c r="Q9">
        <v>0.3387000560760498</v>
      </c>
      <c r="R9">
        <v>3928.8208333333341</v>
      </c>
      <c r="S9">
        <v>0.34158897399902338</v>
      </c>
      <c r="T9">
        <v>4359.5625</v>
      </c>
      <c r="U9">
        <v>4.2081887722015381</v>
      </c>
      <c r="V9">
        <v>4359.5625</v>
      </c>
      <c r="W9">
        <v>4.229719877243042</v>
      </c>
      <c r="X9">
        <v>4359.5625</v>
      </c>
      <c r="Y9">
        <v>4.2110929489135742</v>
      </c>
      <c r="AO9">
        <v>8</v>
      </c>
      <c r="AP9">
        <v>0.78692304540174041</v>
      </c>
      <c r="AQ9">
        <v>0.89581232151773149</v>
      </c>
      <c r="AR9">
        <v>0.7771975606877668</v>
      </c>
      <c r="AS9">
        <v>0.64275284512501396</v>
      </c>
      <c r="AT9">
        <v>0.40614834199126248</v>
      </c>
      <c r="AU9">
        <v>2.3534333482457218E-2</v>
      </c>
      <c r="AV9">
        <v>0.39071213924259185</v>
      </c>
      <c r="AW9">
        <v>0.39848382690652751</v>
      </c>
      <c r="AX9">
        <v>0.40836196499887317</v>
      </c>
      <c r="AY9">
        <v>0.56949523714325323</v>
      </c>
      <c r="AZ9">
        <v>0.82714597705616932</v>
      </c>
    </row>
    <row r="10" spans="1:52" x14ac:dyDescent="0.2">
      <c r="A10">
        <v>0</v>
      </c>
      <c r="B10">
        <v>60</v>
      </c>
      <c r="C10">
        <v>9</v>
      </c>
      <c r="D10">
        <v>60</v>
      </c>
      <c r="E10">
        <v>2164.884166666669</v>
      </c>
      <c r="F10">
        <v>2158.28221947669</v>
      </c>
      <c r="G10">
        <v>3.0495613999266288E-3</v>
      </c>
      <c r="H10">
        <v>3414.7125000000001</v>
      </c>
      <c r="I10">
        <v>0.1326398849487305</v>
      </c>
      <c r="J10">
        <v>3414.7125000000001</v>
      </c>
      <c r="K10">
        <v>0.1152188777923584</v>
      </c>
      <c r="L10">
        <v>3414.7125000000001</v>
      </c>
      <c r="M10">
        <v>0.112213134765625</v>
      </c>
      <c r="N10">
        <v>3287.9249999999988</v>
      </c>
      <c r="O10">
        <v>0.34347319602966309</v>
      </c>
      <c r="P10">
        <v>3287.9249999999988</v>
      </c>
      <c r="Q10">
        <v>0.34168481826782232</v>
      </c>
      <c r="R10">
        <v>3287.9249999999988</v>
      </c>
      <c r="S10">
        <v>0.34722495079040527</v>
      </c>
      <c r="T10">
        <v>4087.4333333333338</v>
      </c>
      <c r="U10">
        <v>4.2563788890838623</v>
      </c>
      <c r="V10">
        <v>4087.4333333333338</v>
      </c>
      <c r="W10">
        <v>4.219459056854248</v>
      </c>
      <c r="X10">
        <v>4087.4333333333338</v>
      </c>
      <c r="Y10">
        <v>4.2206008434295654</v>
      </c>
      <c r="AO10">
        <v>9</v>
      </c>
      <c r="AP10">
        <v>0.78692304540174041</v>
      </c>
      <c r="AQ10">
        <v>0.89943049349722715</v>
      </c>
      <c r="AR10">
        <v>0.79361327252259295</v>
      </c>
      <c r="AS10">
        <v>0.67849062477512001</v>
      </c>
      <c r="AT10">
        <v>0.58725101205037067</v>
      </c>
      <c r="AU10">
        <v>7.7282024595341073E-2</v>
      </c>
      <c r="AV10">
        <v>0.27622766761927453</v>
      </c>
      <c r="AW10">
        <v>0.31530180736633268</v>
      </c>
      <c r="AX10">
        <v>0.33136824723053004</v>
      </c>
      <c r="AY10">
        <v>0.53590218951688884</v>
      </c>
      <c r="AZ10">
        <v>0.64450505929749424</v>
      </c>
    </row>
    <row r="11" spans="1:52" x14ac:dyDescent="0.2">
      <c r="A11">
        <v>0</v>
      </c>
      <c r="B11">
        <v>60</v>
      </c>
      <c r="C11">
        <v>10</v>
      </c>
      <c r="D11">
        <v>60</v>
      </c>
      <c r="E11">
        <v>1562.6549999999991</v>
      </c>
      <c r="F11">
        <v>1536.831588825637</v>
      </c>
      <c r="G11">
        <v>1.6525343837482741E-2</v>
      </c>
      <c r="H11">
        <v>3168.4708333333342</v>
      </c>
      <c r="I11">
        <v>0.113537073135376</v>
      </c>
      <c r="J11">
        <v>3168.4708333333342</v>
      </c>
      <c r="K11">
        <v>0.1191079616546631</v>
      </c>
      <c r="L11">
        <v>3168.4708333333342</v>
      </c>
      <c r="M11">
        <v>0.11585211753845211</v>
      </c>
      <c r="N11">
        <v>3357.3791666666662</v>
      </c>
      <c r="O11">
        <v>0.3361198902130127</v>
      </c>
      <c r="P11">
        <v>3357.3791666666662</v>
      </c>
      <c r="Q11">
        <v>0.33735013008117681</v>
      </c>
      <c r="R11">
        <v>3357.3791666666662</v>
      </c>
      <c r="S11">
        <v>0.33850693702697748</v>
      </c>
      <c r="T11">
        <v>4255.6416666666664</v>
      </c>
      <c r="U11">
        <v>4.2804291248321533</v>
      </c>
      <c r="V11">
        <v>4255.6416666666664</v>
      </c>
      <c r="W11">
        <v>4.2826380729675293</v>
      </c>
      <c r="X11">
        <v>4255.6416666666664</v>
      </c>
      <c r="Y11">
        <v>4.2746758460998544</v>
      </c>
      <c r="AD11" t="s">
        <v>36</v>
      </c>
    </row>
    <row r="12" spans="1:52" x14ac:dyDescent="0.2">
      <c r="A12">
        <v>0.1</v>
      </c>
      <c r="B12">
        <v>60</v>
      </c>
      <c r="C12">
        <v>1</v>
      </c>
      <c r="D12">
        <v>60</v>
      </c>
      <c r="E12">
        <v>1478.499996863919</v>
      </c>
      <c r="F12">
        <v>1370.7002884056401</v>
      </c>
      <c r="G12">
        <v>7.291153783357178E-2</v>
      </c>
      <c r="H12">
        <v>3383.7833333333328</v>
      </c>
      <c r="I12">
        <v>0.12870097160339361</v>
      </c>
      <c r="J12">
        <v>3383.7833333333328</v>
      </c>
      <c r="K12">
        <v>0.12902498245239261</v>
      </c>
      <c r="L12">
        <v>3383.7833333333328</v>
      </c>
      <c r="M12">
        <v>0.1248147487640381</v>
      </c>
      <c r="N12">
        <v>3280.816666666668</v>
      </c>
      <c r="O12">
        <v>0.33825492858886719</v>
      </c>
      <c r="P12">
        <v>3275.4291666666668</v>
      </c>
      <c r="Q12">
        <v>0.43925905227661127</v>
      </c>
      <c r="R12">
        <v>3288.0625</v>
      </c>
      <c r="S12">
        <v>0.49897885322570801</v>
      </c>
      <c r="T12">
        <v>4427.5958333333328</v>
      </c>
      <c r="U12">
        <v>4.6076090335845947</v>
      </c>
      <c r="V12">
        <v>4424.1999999999989</v>
      </c>
      <c r="W12">
        <v>4.0023410320281982</v>
      </c>
      <c r="X12">
        <v>4426.3833333333323</v>
      </c>
      <c r="Y12">
        <v>4.1326749324798584</v>
      </c>
      <c r="AE12" t="s">
        <v>26</v>
      </c>
      <c r="AF12" t="s">
        <v>27</v>
      </c>
      <c r="AG12" t="s">
        <v>28</v>
      </c>
      <c r="AH12" t="s">
        <v>29</v>
      </c>
      <c r="AI12" t="s">
        <v>30</v>
      </c>
      <c r="AJ12" t="s">
        <v>31</v>
      </c>
      <c r="AK12" t="s">
        <v>32</v>
      </c>
      <c r="AL12" t="s">
        <v>33</v>
      </c>
      <c r="AM12" t="s">
        <v>34</v>
      </c>
    </row>
    <row r="13" spans="1:52" x14ac:dyDescent="0.2">
      <c r="A13">
        <v>0.1</v>
      </c>
      <c r="B13">
        <v>60</v>
      </c>
      <c r="C13">
        <v>2</v>
      </c>
      <c r="D13">
        <v>60</v>
      </c>
      <c r="E13">
        <v>1196.7641666666659</v>
      </c>
      <c r="F13">
        <v>1136.196086573884</v>
      </c>
      <c r="G13">
        <v>5.0609871000300323E-2</v>
      </c>
      <c r="H13">
        <v>3122.6916666666648</v>
      </c>
      <c r="I13">
        <v>0.138153076171875</v>
      </c>
      <c r="J13">
        <v>3122.6916666666648</v>
      </c>
      <c r="K13">
        <v>0.14257001876831049</v>
      </c>
      <c r="L13">
        <v>3122.6916666666648</v>
      </c>
      <c r="M13">
        <v>0.13566780090332031</v>
      </c>
      <c r="N13">
        <v>2897.9375</v>
      </c>
      <c r="O13">
        <v>0.40728497505187988</v>
      </c>
      <c r="P13">
        <v>2897.9375</v>
      </c>
      <c r="Q13">
        <v>0.35846996307373052</v>
      </c>
      <c r="R13">
        <v>2903.0791666666669</v>
      </c>
      <c r="S13">
        <v>0.53765106201171875</v>
      </c>
      <c r="T13">
        <v>3196.8083333333338</v>
      </c>
      <c r="U13">
        <v>3.96772313117981</v>
      </c>
      <c r="V13">
        <v>3196.8083333333338</v>
      </c>
      <c r="W13">
        <v>3.733188152313232</v>
      </c>
      <c r="X13">
        <v>3199.254166666668</v>
      </c>
      <c r="Y13">
        <v>3.8173239231109619</v>
      </c>
      <c r="AD13" t="s">
        <v>4</v>
      </c>
      <c r="AE13">
        <f>CORREL(E12:E21,H12:H21)</f>
        <v>0.88896868628115033</v>
      </c>
      <c r="AF13">
        <f>CORREL(E12:E21,J12:J21)</f>
        <v>0.89310786266871389</v>
      </c>
      <c r="AG13">
        <f>CORREL(E12:E21,L12:L21)</f>
        <v>0.88896868628115033</v>
      </c>
      <c r="AH13">
        <f>CORREL(E12:E21,N12:N21)</f>
        <v>0.94864718622502109</v>
      </c>
      <c r="AI13">
        <f>CORREL(E12:E21,P12:P21)</f>
        <v>0.94832677534320842</v>
      </c>
      <c r="AJ13">
        <f>CORREL(E12:E21,R12:R21)</f>
        <v>0.95079881602889371</v>
      </c>
      <c r="AK13">
        <f>CORREL(E12:E21,T12:T21)</f>
        <v>0.89731659626780869</v>
      </c>
      <c r="AL13">
        <f>CORREL(E12:E21,V12:V21)</f>
        <v>0.89581232151773149</v>
      </c>
      <c r="AM13">
        <f>CORREL(E12:E21,X12:X21)</f>
        <v>0.89943049349722715</v>
      </c>
      <c r="AP13">
        <v>0</v>
      </c>
      <c r="AQ13">
        <v>10</v>
      </c>
      <c r="AR13">
        <v>20</v>
      </c>
      <c r="AS13">
        <v>30</v>
      </c>
      <c r="AT13">
        <v>40</v>
      </c>
      <c r="AU13">
        <v>50</v>
      </c>
      <c r="AV13">
        <v>60</v>
      </c>
      <c r="AW13">
        <v>70</v>
      </c>
      <c r="AX13">
        <v>80</v>
      </c>
      <c r="AY13">
        <v>90</v>
      </c>
      <c r="AZ13">
        <v>100</v>
      </c>
    </row>
    <row r="14" spans="1:52" x14ac:dyDescent="0.2">
      <c r="A14">
        <v>0.1</v>
      </c>
      <c r="B14">
        <v>60</v>
      </c>
      <c r="C14">
        <v>3</v>
      </c>
      <c r="D14">
        <v>60</v>
      </c>
      <c r="E14">
        <v>1209.3174950495959</v>
      </c>
      <c r="F14">
        <v>1156.195502391726</v>
      </c>
      <c r="G14">
        <v>4.3927250598232458E-2</v>
      </c>
      <c r="H14">
        <v>3018.5291666666649</v>
      </c>
      <c r="I14">
        <v>0.1380040645599365</v>
      </c>
      <c r="J14">
        <v>3009.7291666666652</v>
      </c>
      <c r="K14">
        <v>0.13689517974853521</v>
      </c>
      <c r="L14">
        <v>3018.5291666666649</v>
      </c>
      <c r="M14">
        <v>0.13151001930236819</v>
      </c>
      <c r="N14">
        <v>3115.7541666666671</v>
      </c>
      <c r="O14">
        <v>0.36652183532714838</v>
      </c>
      <c r="P14">
        <v>3109.0124999999998</v>
      </c>
      <c r="Q14">
        <v>0.38193178176879877</v>
      </c>
      <c r="R14">
        <v>3104.4333333333329</v>
      </c>
      <c r="S14">
        <v>0.46637368202209473</v>
      </c>
      <c r="T14">
        <v>3920.7166666666649</v>
      </c>
      <c r="U14">
        <v>4.1556291580200204</v>
      </c>
      <c r="V14">
        <v>3920.7166666666649</v>
      </c>
      <c r="W14">
        <v>4.2885758876800537</v>
      </c>
      <c r="X14">
        <v>3923.5833333333321</v>
      </c>
      <c r="Y14">
        <v>5.2207696437835693</v>
      </c>
      <c r="AD14" t="s">
        <v>35</v>
      </c>
      <c r="AE14">
        <f>AVERAGE(I12:I21)</f>
        <v>0.12987704277038575</v>
      </c>
      <c r="AF14">
        <f>AVERAGE(K12:K21)</f>
        <v>0.13178951740264894</v>
      </c>
      <c r="AG14">
        <f>AVERAGE(M12:M21)</f>
        <v>0.12876708507537843</v>
      </c>
      <c r="AH14">
        <f>AVERAGE(O12:O21)</f>
        <v>0.39527046680450439</v>
      </c>
      <c r="AI14">
        <f>AVERAGE(Q12:Q21)</f>
        <v>0.36115612983703616</v>
      </c>
      <c r="AJ14">
        <f>AVERAGE(S12:S21)</f>
        <v>0.51849825382232662</v>
      </c>
      <c r="AK14">
        <f>AVERAGE(U12:U21)</f>
        <v>4.1722411394119261</v>
      </c>
      <c r="AL14">
        <f>AVERAGE(W12:W21)</f>
        <v>3.9720129489898683</v>
      </c>
      <c r="AM14">
        <f>AVERAGE(Y12:Y21)</f>
        <v>4.3699239253997799</v>
      </c>
      <c r="AO14">
        <v>1</v>
      </c>
      <c r="AP14">
        <v>0.120353364944458</v>
      </c>
      <c r="AQ14">
        <v>0.12987704277038581</v>
      </c>
      <c r="AR14">
        <v>0.13375298976898201</v>
      </c>
      <c r="AS14">
        <v>0.14244072437286379</v>
      </c>
      <c r="AT14">
        <v>0.16064934730529781</v>
      </c>
      <c r="AU14">
        <v>0.16394665241241455</v>
      </c>
      <c r="AV14">
        <v>0.1923213005065918</v>
      </c>
      <c r="AW14">
        <v>0.198142671585083</v>
      </c>
      <c r="AX14">
        <v>0.19026894569396974</v>
      </c>
      <c r="AY14">
        <v>0.20677585601806642</v>
      </c>
      <c r="AZ14">
        <v>0.21916844844818115</v>
      </c>
    </row>
    <row r="15" spans="1:52" x14ac:dyDescent="0.2">
      <c r="A15">
        <v>0.1</v>
      </c>
      <c r="B15">
        <v>60</v>
      </c>
      <c r="C15">
        <v>4</v>
      </c>
      <c r="D15">
        <v>60</v>
      </c>
      <c r="E15">
        <v>2782.089166666668</v>
      </c>
      <c r="F15">
        <v>2760.8593328196121</v>
      </c>
      <c r="G15">
        <v>7.6308962708381677E-3</v>
      </c>
      <c r="H15">
        <v>5143.1333333333296</v>
      </c>
      <c r="I15">
        <v>0.1222190856933594</v>
      </c>
      <c r="J15">
        <v>5149.408333333331</v>
      </c>
      <c r="K15">
        <v>0.12751889228820801</v>
      </c>
      <c r="L15">
        <v>5143.1333333333296</v>
      </c>
      <c r="M15">
        <v>0.12926912307739261</v>
      </c>
      <c r="N15">
        <v>5954.5291666666672</v>
      </c>
      <c r="O15">
        <v>0.32009792327880859</v>
      </c>
      <c r="P15">
        <v>5943.0208333333339</v>
      </c>
      <c r="Q15">
        <v>0.33208680152893072</v>
      </c>
      <c r="R15">
        <v>5948.2375000000002</v>
      </c>
      <c r="S15">
        <v>0.41668796539306641</v>
      </c>
      <c r="T15">
        <v>6544.4041666666653</v>
      </c>
      <c r="U15">
        <v>3.8416919708251949</v>
      </c>
      <c r="V15">
        <v>6542.0374999999995</v>
      </c>
      <c r="W15">
        <v>3.9999930858612061</v>
      </c>
      <c r="X15">
        <v>6570.8041666666668</v>
      </c>
      <c r="Y15">
        <v>4.2451779842376709</v>
      </c>
      <c r="AO15">
        <v>2</v>
      </c>
      <c r="AP15">
        <v>0.1220345020294189</v>
      </c>
      <c r="AQ15">
        <v>0.13178951740264891</v>
      </c>
      <c r="AR15">
        <v>0.14473381042480471</v>
      </c>
      <c r="AS15">
        <v>0.17153811454772949</v>
      </c>
      <c r="AT15">
        <v>0.21301760673522949</v>
      </c>
      <c r="AU15">
        <v>0.23771586418151855</v>
      </c>
      <c r="AV15">
        <v>0.3312286615371704</v>
      </c>
      <c r="AW15">
        <v>0.43864552974700927</v>
      </c>
      <c r="AX15">
        <v>0.39439799785614016</v>
      </c>
      <c r="AY15">
        <v>0.4741650104522705</v>
      </c>
      <c r="AZ15">
        <v>0.56180179119110107</v>
      </c>
    </row>
    <row r="16" spans="1:52" x14ac:dyDescent="0.2">
      <c r="A16">
        <v>0.1</v>
      </c>
      <c r="B16">
        <v>60</v>
      </c>
      <c r="C16">
        <v>5</v>
      </c>
      <c r="D16">
        <v>60</v>
      </c>
      <c r="E16">
        <v>1568.258333333333</v>
      </c>
      <c r="F16">
        <v>1524.010765491128</v>
      </c>
      <c r="G16">
        <v>2.8214463715398829E-2</v>
      </c>
      <c r="H16">
        <v>3124.9916666666682</v>
      </c>
      <c r="I16">
        <v>0.1242311000823975</v>
      </c>
      <c r="J16">
        <v>3124.9916666666682</v>
      </c>
      <c r="K16">
        <v>0.1286888122558594</v>
      </c>
      <c r="L16">
        <v>3124.9916666666682</v>
      </c>
      <c r="M16">
        <v>0.13341093063354489</v>
      </c>
      <c r="N16">
        <v>3292.5750000000012</v>
      </c>
      <c r="O16">
        <v>0.3493189811706543</v>
      </c>
      <c r="P16">
        <v>3292.5750000000012</v>
      </c>
      <c r="Q16">
        <v>0.33548426628112787</v>
      </c>
      <c r="R16">
        <v>3311.9125000000008</v>
      </c>
      <c r="S16">
        <v>0.43035793304443359</v>
      </c>
      <c r="T16">
        <v>3596.9000000000019</v>
      </c>
      <c r="U16">
        <v>4.0408699512481689</v>
      </c>
      <c r="V16">
        <v>3596.9000000000019</v>
      </c>
      <c r="W16">
        <v>3.7816638946533199</v>
      </c>
      <c r="X16">
        <v>3614.612500000002</v>
      </c>
      <c r="Y16">
        <v>3.7991218566894531</v>
      </c>
      <c r="AO16">
        <v>3</v>
      </c>
      <c r="AP16">
        <v>0.1199673891067505</v>
      </c>
      <c r="AQ16">
        <v>0.1287670850753784</v>
      </c>
      <c r="AR16">
        <v>0.13361973762512211</v>
      </c>
      <c r="AS16">
        <v>0.14407136440277099</v>
      </c>
      <c r="AT16">
        <v>0.1524059534072876</v>
      </c>
      <c r="AU16">
        <v>0.16526672840118409</v>
      </c>
      <c r="AV16">
        <v>0.18888602256774903</v>
      </c>
      <c r="AW16">
        <v>0.19088282585144042</v>
      </c>
      <c r="AX16">
        <v>0.19020435810089112</v>
      </c>
      <c r="AY16">
        <v>0.20922811031341554</v>
      </c>
      <c r="AZ16">
        <v>0.21728343963623048</v>
      </c>
    </row>
    <row r="17" spans="1:52" x14ac:dyDescent="0.2">
      <c r="A17">
        <v>0.1</v>
      </c>
      <c r="B17">
        <v>60</v>
      </c>
      <c r="C17">
        <v>6</v>
      </c>
      <c r="D17">
        <v>60</v>
      </c>
      <c r="E17">
        <v>1680.3649884352831</v>
      </c>
      <c r="F17">
        <v>1572.499550223773</v>
      </c>
      <c r="G17">
        <v>6.4191672019988613E-2</v>
      </c>
      <c r="H17">
        <v>3414.0666666666671</v>
      </c>
      <c r="I17">
        <v>0.12352728843688961</v>
      </c>
      <c r="J17">
        <v>3414.0666666666671</v>
      </c>
      <c r="K17">
        <v>0.1294550895690918</v>
      </c>
      <c r="L17">
        <v>3414.0666666666671</v>
      </c>
      <c r="M17">
        <v>0.12453889846801761</v>
      </c>
      <c r="N17">
        <v>3663.9624999999969</v>
      </c>
      <c r="O17">
        <v>0.3669431209564209</v>
      </c>
      <c r="P17">
        <v>3663.9624999999969</v>
      </c>
      <c r="Q17">
        <v>0.41255688667297358</v>
      </c>
      <c r="R17">
        <v>3693.6249999999968</v>
      </c>
      <c r="S17">
        <v>0.56374192237854004</v>
      </c>
      <c r="T17">
        <v>4183.7958333333327</v>
      </c>
      <c r="U17">
        <v>3.6004331111907959</v>
      </c>
      <c r="V17">
        <v>4183.7958333333327</v>
      </c>
      <c r="W17">
        <v>3.4742059707641602</v>
      </c>
      <c r="X17">
        <v>4197.395833333333</v>
      </c>
      <c r="Y17">
        <v>4.2460150718688956</v>
      </c>
      <c r="AO17">
        <v>4</v>
      </c>
      <c r="AP17">
        <v>0.35204131603240968</v>
      </c>
      <c r="AQ17">
        <v>0.39527046680450439</v>
      </c>
      <c r="AR17">
        <v>0.30441653728485107</v>
      </c>
      <c r="AS17">
        <v>0.27181599140167229</v>
      </c>
      <c r="AT17">
        <v>0.25918467044830318</v>
      </c>
      <c r="AU17">
        <v>0.24228951930999756</v>
      </c>
      <c r="AV17">
        <v>0.27381310462951658</v>
      </c>
      <c r="AW17">
        <v>0.23610823154449462</v>
      </c>
      <c r="AX17">
        <v>0.21543846130371094</v>
      </c>
      <c r="AY17">
        <v>0.22966475486755372</v>
      </c>
      <c r="AZ17">
        <v>0.2168954849243164</v>
      </c>
    </row>
    <row r="18" spans="1:52" x14ac:dyDescent="0.2">
      <c r="A18">
        <v>0.1</v>
      </c>
      <c r="B18">
        <v>60</v>
      </c>
      <c r="C18">
        <v>7</v>
      </c>
      <c r="D18">
        <v>60</v>
      </c>
      <c r="E18">
        <v>1756.2208279931319</v>
      </c>
      <c r="F18">
        <v>1708.0586195174451</v>
      </c>
      <c r="G18">
        <v>2.7423777071772199E-2</v>
      </c>
      <c r="H18">
        <v>3846.7166666666658</v>
      </c>
      <c r="I18">
        <v>0.1337778568267822</v>
      </c>
      <c r="J18">
        <v>3861.8124999999991</v>
      </c>
      <c r="K18">
        <v>0.13736510276794431</v>
      </c>
      <c r="L18">
        <v>3846.7166666666658</v>
      </c>
      <c r="M18">
        <v>0.1239030361175537</v>
      </c>
      <c r="N18">
        <v>4074.6458333333321</v>
      </c>
      <c r="O18">
        <v>0.32983517646789551</v>
      </c>
      <c r="P18">
        <v>4093.4583333333312</v>
      </c>
      <c r="Q18">
        <v>0.3329310417175293</v>
      </c>
      <c r="R18">
        <v>4090.6083333333308</v>
      </c>
      <c r="S18">
        <v>0.41994118690490723</v>
      </c>
      <c r="T18">
        <v>4398.0458333333318</v>
      </c>
      <c r="U18">
        <v>4.9608650207519531</v>
      </c>
      <c r="V18">
        <v>4392.1166666666659</v>
      </c>
      <c r="W18">
        <v>5.5368249416351318</v>
      </c>
      <c r="X18">
        <v>4417.6666666666652</v>
      </c>
      <c r="Y18">
        <v>6.1854732036590576</v>
      </c>
      <c r="AO18">
        <v>5</v>
      </c>
      <c r="AP18">
        <v>0.35056259632110598</v>
      </c>
      <c r="AQ18">
        <v>0.36115612983703621</v>
      </c>
      <c r="AR18">
        <v>0.3170443534851074</v>
      </c>
      <c r="AS18">
        <v>0.30215673446655272</v>
      </c>
      <c r="AT18">
        <v>0.31124527454376222</v>
      </c>
      <c r="AU18">
        <v>0.3199847936630249</v>
      </c>
      <c r="AV18">
        <v>0.40527544021606443</v>
      </c>
      <c r="AW18">
        <v>0.36588571071624754</v>
      </c>
      <c r="AX18">
        <v>0.42121431827545164</v>
      </c>
      <c r="AY18">
        <v>0.48433158397674558</v>
      </c>
      <c r="AZ18">
        <v>0.56296184062957766</v>
      </c>
    </row>
    <row r="19" spans="1:52" x14ac:dyDescent="0.2">
      <c r="A19">
        <v>0.1</v>
      </c>
      <c r="B19">
        <v>60</v>
      </c>
      <c r="C19">
        <v>8</v>
      </c>
      <c r="D19">
        <v>60</v>
      </c>
      <c r="E19">
        <v>1745.9774991226491</v>
      </c>
      <c r="F19">
        <v>1690.8027655097819</v>
      </c>
      <c r="G19">
        <v>3.1601056508799442E-2</v>
      </c>
      <c r="H19">
        <v>3847.2874999999999</v>
      </c>
      <c r="I19">
        <v>0.12933182716369629</v>
      </c>
      <c r="J19">
        <v>3847.0708333333332</v>
      </c>
      <c r="K19">
        <v>0.1238410472869873</v>
      </c>
      <c r="L19">
        <v>3847.2874999999999</v>
      </c>
      <c r="M19">
        <v>0.133601188659668</v>
      </c>
      <c r="N19">
        <v>4214.2000000000016</v>
      </c>
      <c r="O19">
        <v>0.80789589881896973</v>
      </c>
      <c r="P19">
        <v>4214.2000000000016</v>
      </c>
      <c r="Q19">
        <v>0.35342073440551758</v>
      </c>
      <c r="R19">
        <v>4234.9250000000011</v>
      </c>
      <c r="S19">
        <v>0.97496390342712402</v>
      </c>
      <c r="T19">
        <v>4815.7333333333318</v>
      </c>
      <c r="U19">
        <v>3.9346659183502202</v>
      </c>
      <c r="V19">
        <v>4815.2499999999982</v>
      </c>
      <c r="W19">
        <v>3.6587457656860352</v>
      </c>
      <c r="X19">
        <v>4817.4874999999993</v>
      </c>
      <c r="Y19">
        <v>4.3097248077392578</v>
      </c>
      <c r="AO19">
        <v>6</v>
      </c>
      <c r="AP19">
        <v>0.34917759895324713</v>
      </c>
      <c r="AQ19">
        <v>0.51849825382232662</v>
      </c>
      <c r="AR19">
        <v>0.70522038936614995</v>
      </c>
      <c r="AS19">
        <v>1.02949788570404</v>
      </c>
      <c r="AT19">
        <v>1.6277775526046749</v>
      </c>
      <c r="AU19">
        <v>2.3442534685134886</v>
      </c>
      <c r="AV19">
        <v>3.7785705327987671</v>
      </c>
      <c r="AW19">
        <v>4.0970862388610838</v>
      </c>
      <c r="AX19">
        <v>5.5662481784820557</v>
      </c>
      <c r="AY19">
        <v>7.1001264572143556</v>
      </c>
      <c r="AZ19">
        <v>8.9051332473754883</v>
      </c>
    </row>
    <row r="20" spans="1:52" x14ac:dyDescent="0.2">
      <c r="A20">
        <v>0.1</v>
      </c>
      <c r="B20">
        <v>60</v>
      </c>
      <c r="C20">
        <v>9</v>
      </c>
      <c r="D20">
        <v>60</v>
      </c>
      <c r="E20">
        <v>1350.772494912432</v>
      </c>
      <c r="F20">
        <v>1285.1849041744181</v>
      </c>
      <c r="G20">
        <v>4.8555616127101013E-2</v>
      </c>
      <c r="H20">
        <v>3767.974999999999</v>
      </c>
      <c r="I20">
        <v>0.13646221160888669</v>
      </c>
      <c r="J20">
        <v>3771.1166666666659</v>
      </c>
      <c r="K20">
        <v>0.1361091136932373</v>
      </c>
      <c r="L20">
        <v>3767.974999999999</v>
      </c>
      <c r="M20">
        <v>0.12790584564208979</v>
      </c>
      <c r="N20">
        <v>3557.0583333333329</v>
      </c>
      <c r="O20">
        <v>0.32865691184997559</v>
      </c>
      <c r="P20">
        <v>3557.0583333333329</v>
      </c>
      <c r="Q20">
        <v>0.33716893196105963</v>
      </c>
      <c r="R20">
        <v>3551.0124999999998</v>
      </c>
      <c r="S20">
        <v>0.46125483512878418</v>
      </c>
      <c r="T20">
        <v>4454.4666666666653</v>
      </c>
      <c r="U20">
        <v>4.313866138458252</v>
      </c>
      <c r="V20">
        <v>4470.8083333333316</v>
      </c>
      <c r="W20">
        <v>3.636468887329102</v>
      </c>
      <c r="X20">
        <v>4475.9749999999976</v>
      </c>
      <c r="Y20">
        <v>4.1538329124450684</v>
      </c>
      <c r="AO20">
        <v>7</v>
      </c>
      <c r="AP20">
        <v>4.3515922546386721</v>
      </c>
      <c r="AQ20">
        <v>4.1722411394119261</v>
      </c>
      <c r="AR20">
        <v>3.423959493637085</v>
      </c>
      <c r="AS20">
        <v>2.2086540460586548</v>
      </c>
      <c r="AT20">
        <v>1.698781514167786</v>
      </c>
      <c r="AU20">
        <v>1.2258870840072631</v>
      </c>
      <c r="AV20">
        <v>1.0305764198303222</v>
      </c>
      <c r="AW20">
        <v>0.63828520774841313</v>
      </c>
      <c r="AX20">
        <v>0.37730264663696289</v>
      </c>
      <c r="AY20">
        <v>0.2601796627044678</v>
      </c>
      <c r="AZ20">
        <v>0.22089006900787353</v>
      </c>
    </row>
    <row r="21" spans="1:52" x14ac:dyDescent="0.2">
      <c r="A21">
        <v>0.1</v>
      </c>
      <c r="B21">
        <v>60</v>
      </c>
      <c r="C21">
        <v>10</v>
      </c>
      <c r="D21">
        <v>60</v>
      </c>
      <c r="E21">
        <v>1344.071666666666</v>
      </c>
      <c r="F21">
        <v>1299.650709302432</v>
      </c>
      <c r="G21">
        <v>3.3049545248134048E-2</v>
      </c>
      <c r="H21">
        <v>3729.6374999999998</v>
      </c>
      <c r="I21">
        <v>0.1243629455566406</v>
      </c>
      <c r="J21">
        <v>3695.795833333334</v>
      </c>
      <c r="K21">
        <v>0.12642693519592291</v>
      </c>
      <c r="L21">
        <v>3729.6374999999998</v>
      </c>
      <c r="M21">
        <v>0.123049259185791</v>
      </c>
      <c r="N21">
        <v>3808.9333333333329</v>
      </c>
      <c r="O21">
        <v>0.33789491653442377</v>
      </c>
      <c r="P21">
        <v>3808.4875000000002</v>
      </c>
      <c r="Q21">
        <v>0.32825183868408198</v>
      </c>
      <c r="R21">
        <v>3809.625</v>
      </c>
      <c r="S21">
        <v>0.41503119468688959</v>
      </c>
      <c r="T21">
        <v>4163.1041666666679</v>
      </c>
      <c r="U21">
        <v>4.2990579605102539</v>
      </c>
      <c r="V21">
        <v>4163.1041666666679</v>
      </c>
      <c r="W21">
        <v>3.6081218719482422</v>
      </c>
      <c r="X21">
        <v>4163.1041666666679</v>
      </c>
      <c r="Y21">
        <v>3.5891249179840088</v>
      </c>
      <c r="AD21" t="s">
        <v>37</v>
      </c>
      <c r="AO21">
        <v>8</v>
      </c>
      <c r="AP21">
        <v>4.3693395853042603</v>
      </c>
      <c r="AQ21">
        <v>3.9720129489898679</v>
      </c>
      <c r="AR21">
        <v>3.3127144098281862</v>
      </c>
      <c r="AS21">
        <v>2.2612105131149289</v>
      </c>
      <c r="AT21">
        <v>1.7574436426162721</v>
      </c>
      <c r="AU21">
        <v>1.3005219221115112</v>
      </c>
      <c r="AV21">
        <v>1.2420494318008424</v>
      </c>
      <c r="AW21">
        <v>0.79459016323089604</v>
      </c>
      <c r="AX21">
        <v>0.58729364871978762</v>
      </c>
      <c r="AY21">
        <v>0.53463001251220699</v>
      </c>
      <c r="AZ21">
        <v>0.57313730716705324</v>
      </c>
    </row>
    <row r="22" spans="1:52" x14ac:dyDescent="0.2">
      <c r="A22">
        <v>0.2</v>
      </c>
      <c r="B22">
        <v>60</v>
      </c>
      <c r="C22">
        <v>1</v>
      </c>
      <c r="D22">
        <v>60</v>
      </c>
      <c r="E22">
        <v>1380.1358333333339</v>
      </c>
      <c r="F22">
        <v>1284.056850058314</v>
      </c>
      <c r="G22">
        <v>6.9615599388480415E-2</v>
      </c>
      <c r="H22">
        <v>3375.6958333333332</v>
      </c>
      <c r="I22">
        <v>0.13245582580566409</v>
      </c>
      <c r="J22">
        <v>3356.3791666666662</v>
      </c>
      <c r="K22">
        <v>0.1417999267578125</v>
      </c>
      <c r="L22">
        <v>3375.6958333333332</v>
      </c>
      <c r="M22">
        <v>0.12978196144104001</v>
      </c>
      <c r="N22">
        <v>3217.0333333333319</v>
      </c>
      <c r="O22">
        <v>0.32174181938171392</v>
      </c>
      <c r="P22">
        <v>3202.4291666666659</v>
      </c>
      <c r="Q22">
        <v>0.33550500869750982</v>
      </c>
      <c r="R22">
        <v>3229.7583333333341</v>
      </c>
      <c r="S22">
        <v>1.1691761016845701</v>
      </c>
      <c r="T22">
        <v>3814.233333333334</v>
      </c>
      <c r="U22">
        <v>7.9310657978057861</v>
      </c>
      <c r="V22">
        <v>3804.9375000000009</v>
      </c>
      <c r="W22">
        <v>7.2954821586608887</v>
      </c>
      <c r="X22">
        <v>3803.1125000000002</v>
      </c>
      <c r="Y22">
        <v>3.8803811073303218</v>
      </c>
      <c r="AE22" t="s">
        <v>26</v>
      </c>
      <c r="AF22" t="s">
        <v>27</v>
      </c>
      <c r="AG22" t="s">
        <v>28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O22">
        <v>9</v>
      </c>
      <c r="AP22">
        <v>4.3031436204910278</v>
      </c>
      <c r="AQ22">
        <v>4.3699239253997799</v>
      </c>
      <c r="AR22">
        <v>3.3235833883285522</v>
      </c>
      <c r="AS22">
        <v>3.0025647640228268</v>
      </c>
      <c r="AT22">
        <v>3.1015520334243769</v>
      </c>
      <c r="AU22">
        <v>3.3706334590911866</v>
      </c>
      <c r="AV22">
        <v>4.6698113679885864</v>
      </c>
      <c r="AW22">
        <v>4.7565688371658323</v>
      </c>
      <c r="AX22">
        <v>5.720773077011108</v>
      </c>
      <c r="AY22">
        <v>7.2226310729980465</v>
      </c>
      <c r="AZ22">
        <v>8.7692693710327152</v>
      </c>
    </row>
    <row r="23" spans="1:52" x14ac:dyDescent="0.2">
      <c r="A23">
        <v>0.2</v>
      </c>
      <c r="B23">
        <v>60</v>
      </c>
      <c r="C23">
        <v>2</v>
      </c>
      <c r="D23">
        <v>60</v>
      </c>
      <c r="E23">
        <v>1294.1624961588691</v>
      </c>
      <c r="F23">
        <v>1219.372060453923</v>
      </c>
      <c r="G23">
        <v>5.7790606610010557E-2</v>
      </c>
      <c r="H23">
        <v>3260.729166666667</v>
      </c>
      <c r="I23">
        <v>0.12992286682128909</v>
      </c>
      <c r="J23">
        <v>3260.349999999999</v>
      </c>
      <c r="K23">
        <v>0.1467289924621582</v>
      </c>
      <c r="L23">
        <v>3260.729166666667</v>
      </c>
      <c r="M23">
        <v>0.1286768913269043</v>
      </c>
      <c r="N23">
        <v>3121.474999999999</v>
      </c>
      <c r="O23">
        <v>0.30010390281677252</v>
      </c>
      <c r="P23">
        <v>3121.474999999999</v>
      </c>
      <c r="Q23">
        <v>0.32383298873901373</v>
      </c>
      <c r="R23">
        <v>3143.9624999999992</v>
      </c>
      <c r="S23">
        <v>0.62150096893310547</v>
      </c>
      <c r="T23">
        <v>3647.6916666666671</v>
      </c>
      <c r="U23">
        <v>2.94920825958252</v>
      </c>
      <c r="V23">
        <v>3647.6916666666671</v>
      </c>
      <c r="W23">
        <v>2.9585268497467041</v>
      </c>
      <c r="X23">
        <v>3661.6624999999999</v>
      </c>
      <c r="Y23">
        <v>3.2906036376953121</v>
      </c>
      <c r="AD23" t="s">
        <v>4</v>
      </c>
      <c r="AE23">
        <f>CORREL(E22:E31,H22:H31)</f>
        <v>0.92671028380541243</v>
      </c>
      <c r="AF23">
        <f>CORREL(E22:E31,J22:J31)</f>
        <v>0.93148664547856652</v>
      </c>
      <c r="AG23">
        <f>CORREL(E22:E31,L22:L31)</f>
        <v>0.92671028380541243</v>
      </c>
      <c r="AH23">
        <f>CORREL(E22:E31,N22:N31)</f>
        <v>0.94989422577680516</v>
      </c>
      <c r="AI23">
        <f>CORREL(E22:E31,P22:P31)</f>
        <v>0.95163544557724078</v>
      </c>
      <c r="AJ23">
        <f>CORREL(E22:E31,R22:R31)</f>
        <v>0.95497719232178857</v>
      </c>
      <c r="AK23">
        <f>CORREL(E22:E31,T22:T31)</f>
        <v>0.7821160234780663</v>
      </c>
      <c r="AL23">
        <f>CORREL(E22:E31,V22:V31)</f>
        <v>0.7771975606877668</v>
      </c>
      <c r="AM23">
        <f>CORREL(E22:E31,X22:X31)</f>
        <v>0.79361327252259295</v>
      </c>
    </row>
    <row r="24" spans="1:52" x14ac:dyDescent="0.2">
      <c r="A24">
        <v>0.2</v>
      </c>
      <c r="B24">
        <v>60</v>
      </c>
      <c r="C24">
        <v>3</v>
      </c>
      <c r="D24">
        <v>60</v>
      </c>
      <c r="E24">
        <v>1090.3875</v>
      </c>
      <c r="F24">
        <v>1000.7375630151651</v>
      </c>
      <c r="G24">
        <v>8.2218419584629096E-2</v>
      </c>
      <c r="H24">
        <v>3619.625</v>
      </c>
      <c r="I24">
        <v>0.13714098930358889</v>
      </c>
      <c r="J24">
        <v>3610.6875</v>
      </c>
      <c r="K24">
        <v>0.1479339599609375</v>
      </c>
      <c r="L24">
        <v>3619.625</v>
      </c>
      <c r="M24">
        <v>0.1352989673614502</v>
      </c>
      <c r="N24">
        <v>3522.5333333333351</v>
      </c>
      <c r="O24">
        <v>0.29807114601135248</v>
      </c>
      <c r="P24">
        <v>3533.1875000000009</v>
      </c>
      <c r="Q24">
        <v>0.31496334075927729</v>
      </c>
      <c r="R24">
        <v>3552.2875000000008</v>
      </c>
      <c r="S24">
        <v>0.66922497749328613</v>
      </c>
      <c r="T24">
        <v>4257.0625000000027</v>
      </c>
      <c r="U24">
        <v>2.90845799446106</v>
      </c>
      <c r="V24">
        <v>4269.5125000000016</v>
      </c>
      <c r="W24">
        <v>2.9170489311218262</v>
      </c>
      <c r="X24">
        <v>4287.7333333333336</v>
      </c>
      <c r="Y24">
        <v>3.3030610084533691</v>
      </c>
      <c r="AD24" t="s">
        <v>35</v>
      </c>
      <c r="AE24">
        <f>AVERAGE(I22:I31)</f>
        <v>0.13375298976898195</v>
      </c>
      <c r="AF24">
        <f>AVERAGE(K22:K31)</f>
        <v>0.14473381042480468</v>
      </c>
      <c r="AG24">
        <f>AVERAGE(M22:M31)</f>
        <v>0.13361973762512208</v>
      </c>
      <c r="AH24">
        <f>AVERAGE(O22:O31)</f>
        <v>0.30441653728485107</v>
      </c>
      <c r="AI24">
        <f>AVERAGE(Q22:Q31)</f>
        <v>0.3170443534851074</v>
      </c>
      <c r="AJ24">
        <f>AVERAGE(S22:S31)</f>
        <v>0.70522038936614995</v>
      </c>
      <c r="AK24">
        <f>AVERAGE(U22:U31)</f>
        <v>3.423959493637085</v>
      </c>
      <c r="AL24">
        <f>AVERAGE(W22:W31)</f>
        <v>3.3127144098281862</v>
      </c>
      <c r="AM24">
        <f>AVERAGE(Y22:Y31)</f>
        <v>3.3235833883285522</v>
      </c>
    </row>
    <row r="25" spans="1:52" x14ac:dyDescent="0.2">
      <c r="A25">
        <v>0.2</v>
      </c>
      <c r="B25">
        <v>60</v>
      </c>
      <c r="C25">
        <v>4</v>
      </c>
      <c r="D25">
        <v>60</v>
      </c>
      <c r="E25">
        <v>2760.8383320017269</v>
      </c>
      <c r="F25">
        <v>2739.6088209258191</v>
      </c>
      <c r="G25">
        <v>7.6895161986960444E-3</v>
      </c>
      <c r="H25">
        <v>5702.9708333333274</v>
      </c>
      <c r="I25">
        <v>0.12720513343811041</v>
      </c>
      <c r="J25">
        <v>5711.8333333333276</v>
      </c>
      <c r="K25">
        <v>0.1376490592956543</v>
      </c>
      <c r="L25">
        <v>5702.9708333333274</v>
      </c>
      <c r="M25">
        <v>0.12683010101318359</v>
      </c>
      <c r="N25">
        <v>5617.6916666666657</v>
      </c>
      <c r="O25">
        <v>0.2812957763671875</v>
      </c>
      <c r="P25">
        <v>5618.3374999999996</v>
      </c>
      <c r="Q25">
        <v>0.29571890830993652</v>
      </c>
      <c r="R25">
        <v>5747.675000000002</v>
      </c>
      <c r="S25">
        <v>0.58405280113220215</v>
      </c>
      <c r="T25">
        <v>5911.5374999999995</v>
      </c>
      <c r="U25">
        <v>2.7519159317016602</v>
      </c>
      <c r="V25">
        <v>5940.1416666666646</v>
      </c>
      <c r="W25">
        <v>2.781135082244873</v>
      </c>
      <c r="X25">
        <v>6030.574999999998</v>
      </c>
      <c r="Y25">
        <v>3.1461889743804932</v>
      </c>
    </row>
    <row r="26" spans="1:52" x14ac:dyDescent="0.2">
      <c r="A26">
        <v>0.2</v>
      </c>
      <c r="B26">
        <v>60</v>
      </c>
      <c r="C26">
        <v>5</v>
      </c>
      <c r="D26">
        <v>60</v>
      </c>
      <c r="E26">
        <v>1394.9424952942929</v>
      </c>
      <c r="F26">
        <v>1336.3736040061351</v>
      </c>
      <c r="G26">
        <v>4.1986599078983632E-2</v>
      </c>
      <c r="H26">
        <v>3551.479166666667</v>
      </c>
      <c r="I26">
        <v>0.12725520133972171</v>
      </c>
      <c r="J26">
        <v>3551.4458333333341</v>
      </c>
      <c r="K26">
        <v>0.13828802108764651</v>
      </c>
      <c r="L26">
        <v>3551.479166666667</v>
      </c>
      <c r="M26">
        <v>0.12678384780883789</v>
      </c>
      <c r="N26">
        <v>3265.7166666666649</v>
      </c>
      <c r="O26">
        <v>0.30244112014770508</v>
      </c>
      <c r="P26">
        <v>3307.9041666666649</v>
      </c>
      <c r="Q26">
        <v>0.30591893196105963</v>
      </c>
      <c r="R26">
        <v>3330.054166666665</v>
      </c>
      <c r="S26">
        <v>0.59301304817199707</v>
      </c>
      <c r="T26">
        <v>3531.9250000000011</v>
      </c>
      <c r="U26">
        <v>2.8223659992218022</v>
      </c>
      <c r="V26">
        <v>3531.445833333335</v>
      </c>
      <c r="W26">
        <v>2.847107887268066</v>
      </c>
      <c r="X26">
        <v>3546.9916666666682</v>
      </c>
      <c r="Y26">
        <v>3.1371488571166992</v>
      </c>
    </row>
    <row r="27" spans="1:52" x14ac:dyDescent="0.2">
      <c r="A27">
        <v>0.2</v>
      </c>
      <c r="B27">
        <v>60</v>
      </c>
      <c r="C27">
        <v>6</v>
      </c>
      <c r="D27">
        <v>60</v>
      </c>
      <c r="E27">
        <v>1593.267497080212</v>
      </c>
      <c r="F27">
        <v>1474.460908358644</v>
      </c>
      <c r="G27">
        <v>7.4567885768893713E-2</v>
      </c>
      <c r="H27">
        <v>3351.645833333333</v>
      </c>
      <c r="I27">
        <v>0.1677250862121582</v>
      </c>
      <c r="J27">
        <v>3391.6541666666672</v>
      </c>
      <c r="K27">
        <v>0.17969393730163569</v>
      </c>
      <c r="L27">
        <v>3351.645833333333</v>
      </c>
      <c r="M27">
        <v>0.15683507919311521</v>
      </c>
      <c r="N27">
        <v>3407.037499999999</v>
      </c>
      <c r="O27">
        <v>0.32021784782409668</v>
      </c>
      <c r="P27">
        <v>3454.3833333333309</v>
      </c>
      <c r="Q27">
        <v>0.41078090667724609</v>
      </c>
      <c r="R27">
        <v>3513.2833333333319</v>
      </c>
      <c r="S27">
        <v>1.0598070621490481</v>
      </c>
      <c r="T27">
        <v>3501.137499999998</v>
      </c>
      <c r="U27">
        <v>3.5809919834136958</v>
      </c>
      <c r="V27">
        <v>3456.4374999999991</v>
      </c>
      <c r="W27">
        <v>2.951970100402832</v>
      </c>
      <c r="X27">
        <v>3497.9624999999992</v>
      </c>
      <c r="Y27">
        <v>3.3315601348876949</v>
      </c>
    </row>
    <row r="28" spans="1:52" x14ac:dyDescent="0.2">
      <c r="A28">
        <v>0.2</v>
      </c>
      <c r="B28">
        <v>60</v>
      </c>
      <c r="C28">
        <v>7</v>
      </c>
      <c r="D28">
        <v>60</v>
      </c>
      <c r="E28">
        <v>1326.081665111197</v>
      </c>
      <c r="F28">
        <v>1239.9155711645101</v>
      </c>
      <c r="G28">
        <v>6.4977969467259047E-2</v>
      </c>
      <c r="H28">
        <v>3816.5666666666671</v>
      </c>
      <c r="I28">
        <v>0.13402009010314939</v>
      </c>
      <c r="J28">
        <v>3801.9833333333322</v>
      </c>
      <c r="K28">
        <v>0.144989013671875</v>
      </c>
      <c r="L28">
        <v>3816.5666666666671</v>
      </c>
      <c r="M28">
        <v>0.14953398704528811</v>
      </c>
      <c r="N28">
        <v>3331.5791666666678</v>
      </c>
      <c r="O28">
        <v>0.34964895248413091</v>
      </c>
      <c r="P28">
        <v>3318.2500000000009</v>
      </c>
      <c r="Q28">
        <v>0.29435110092163091</v>
      </c>
      <c r="R28">
        <v>3326.175000000002</v>
      </c>
      <c r="S28">
        <v>0.60235404968261719</v>
      </c>
      <c r="T28">
        <v>4609.254166666663</v>
      </c>
      <c r="U28">
        <v>2.8457100391387939</v>
      </c>
      <c r="V28">
        <v>4609.2499999999955</v>
      </c>
      <c r="W28">
        <v>2.878501176834106</v>
      </c>
      <c r="X28">
        <v>4620.3124999999955</v>
      </c>
      <c r="Y28">
        <v>3.1969728469848628</v>
      </c>
    </row>
    <row r="29" spans="1:52" x14ac:dyDescent="0.2">
      <c r="A29">
        <v>0.2</v>
      </c>
      <c r="B29">
        <v>60</v>
      </c>
      <c r="C29">
        <v>8</v>
      </c>
      <c r="D29">
        <v>60</v>
      </c>
      <c r="E29">
        <v>1596.0624999999991</v>
      </c>
      <c r="F29">
        <v>1547.7761735901761</v>
      </c>
      <c r="G29">
        <v>3.0253405746844531E-2</v>
      </c>
      <c r="H29">
        <v>3759.3249999999989</v>
      </c>
      <c r="I29">
        <v>0.12836980819702151</v>
      </c>
      <c r="J29">
        <v>3758.9499999999989</v>
      </c>
      <c r="K29">
        <v>0.13817811012268069</v>
      </c>
      <c r="L29">
        <v>3759.3249999999989</v>
      </c>
      <c r="M29">
        <v>0.12909126281738281</v>
      </c>
      <c r="N29">
        <v>3798.0041666666671</v>
      </c>
      <c r="O29">
        <v>0.2912137508392334</v>
      </c>
      <c r="P29">
        <v>3798.0041666666671</v>
      </c>
      <c r="Q29">
        <v>0.29929804801940918</v>
      </c>
      <c r="R29">
        <v>3812.0416666666661</v>
      </c>
      <c r="S29">
        <v>0.59861898422241211</v>
      </c>
      <c r="T29">
        <v>4060.4375</v>
      </c>
      <c r="U29">
        <v>2.8001968860626221</v>
      </c>
      <c r="V29">
        <v>4063.1750000000011</v>
      </c>
      <c r="W29">
        <v>2.8272650241851811</v>
      </c>
      <c r="X29">
        <v>4207.1333333333341</v>
      </c>
      <c r="Y29">
        <v>3.108295202255249</v>
      </c>
    </row>
    <row r="30" spans="1:52" x14ac:dyDescent="0.2">
      <c r="A30">
        <v>0.2</v>
      </c>
      <c r="B30">
        <v>60</v>
      </c>
      <c r="C30">
        <v>9</v>
      </c>
      <c r="D30">
        <v>60</v>
      </c>
      <c r="E30">
        <v>1083.3150000000001</v>
      </c>
      <c r="F30">
        <v>1002.050784450406</v>
      </c>
      <c r="G30">
        <v>7.5014391520096646E-2</v>
      </c>
      <c r="H30">
        <v>2949.204166666666</v>
      </c>
      <c r="I30">
        <v>0.12776899337768549</v>
      </c>
      <c r="J30">
        <v>2943.4708333333319</v>
      </c>
      <c r="K30">
        <v>0.13827204704284671</v>
      </c>
      <c r="L30">
        <v>2949.204166666666</v>
      </c>
      <c r="M30">
        <v>0.12752628326416021</v>
      </c>
      <c r="N30">
        <v>2958.3416666666658</v>
      </c>
      <c r="O30">
        <v>0.28702998161315918</v>
      </c>
      <c r="P30">
        <v>2941.141666666666</v>
      </c>
      <c r="Q30">
        <v>0.29546022415161127</v>
      </c>
      <c r="R30">
        <v>2965.679166666665</v>
      </c>
      <c r="S30">
        <v>0.57637691497802734</v>
      </c>
      <c r="T30">
        <v>3767.3083333333338</v>
      </c>
      <c r="U30">
        <v>2.8102009296417241</v>
      </c>
      <c r="V30">
        <v>3770.1583333333351</v>
      </c>
      <c r="W30">
        <v>2.8183848857879639</v>
      </c>
      <c r="X30">
        <v>3774.0166666666678</v>
      </c>
      <c r="Y30">
        <v>3.6224241256713872</v>
      </c>
    </row>
    <row r="31" spans="1:52" x14ac:dyDescent="0.2">
      <c r="A31">
        <v>0.2</v>
      </c>
      <c r="B31">
        <v>60</v>
      </c>
      <c r="C31">
        <v>10</v>
      </c>
      <c r="D31">
        <v>60</v>
      </c>
      <c r="E31">
        <v>1137.23749760696</v>
      </c>
      <c r="F31">
        <v>1070.758829897396</v>
      </c>
      <c r="G31">
        <v>5.8456274832172368E-2</v>
      </c>
      <c r="H31">
        <v>2923.6583333333319</v>
      </c>
      <c r="I31">
        <v>0.12566590309143069</v>
      </c>
      <c r="J31">
        <v>2915.287499999999</v>
      </c>
      <c r="K31">
        <v>0.1338050365447998</v>
      </c>
      <c r="L31">
        <v>2923.6583333333319</v>
      </c>
      <c r="M31">
        <v>0.1258389949798584</v>
      </c>
      <c r="N31">
        <v>2835.5916666666658</v>
      </c>
      <c r="O31">
        <v>0.29240107536315918</v>
      </c>
      <c r="P31">
        <v>2826.9083333333319</v>
      </c>
      <c r="Q31">
        <v>0.29461407661437988</v>
      </c>
      <c r="R31">
        <v>2835.708333333333</v>
      </c>
      <c r="S31">
        <v>0.5780789852142334</v>
      </c>
      <c r="T31">
        <v>3785.266666666666</v>
      </c>
      <c r="U31">
        <v>2.839481115341187</v>
      </c>
      <c r="V31">
        <v>3778.641666666666</v>
      </c>
      <c r="W31">
        <v>2.8517220020294189</v>
      </c>
      <c r="X31">
        <v>3784.1083333333322</v>
      </c>
      <c r="Y31">
        <v>3.2191979885101318</v>
      </c>
      <c r="AD31" s="1" t="s">
        <v>38</v>
      </c>
      <c r="AE31" s="1"/>
      <c r="AF31" s="1"/>
      <c r="AG31" s="1"/>
      <c r="AH31" s="1"/>
      <c r="AI31" s="1"/>
      <c r="AJ31" s="1"/>
      <c r="AK31" s="1"/>
      <c r="AL31" s="1"/>
      <c r="AM31" s="1"/>
    </row>
    <row r="32" spans="1:52" x14ac:dyDescent="0.2">
      <c r="A32">
        <v>0.3</v>
      </c>
      <c r="B32">
        <v>60</v>
      </c>
      <c r="C32">
        <v>1</v>
      </c>
      <c r="D32">
        <v>60</v>
      </c>
      <c r="E32">
        <v>1277.3299997439949</v>
      </c>
      <c r="F32">
        <v>1120.1601081164761</v>
      </c>
      <c r="G32">
        <v>0.1230456433803474</v>
      </c>
      <c r="H32">
        <v>3552.9458333333341</v>
      </c>
      <c r="I32">
        <v>0.13515281677246091</v>
      </c>
      <c r="J32">
        <v>3534.3874999999998</v>
      </c>
      <c r="K32">
        <v>0.16508603096008301</v>
      </c>
      <c r="L32">
        <v>3552.9458333333341</v>
      </c>
      <c r="M32">
        <v>0.15036201477050781</v>
      </c>
      <c r="N32">
        <v>3311.7124999999992</v>
      </c>
      <c r="O32">
        <v>0.2702641487121582</v>
      </c>
      <c r="P32">
        <v>3280.1124999999979</v>
      </c>
      <c r="Q32">
        <v>0.29764628410339361</v>
      </c>
      <c r="R32">
        <v>3340.1083333333322</v>
      </c>
      <c r="S32">
        <v>0.99674177169799805</v>
      </c>
      <c r="T32">
        <v>3278.3041666666668</v>
      </c>
      <c r="U32">
        <v>2.2020061016082759</v>
      </c>
      <c r="V32">
        <v>3260.4</v>
      </c>
      <c r="W32">
        <v>2.2213819026947021</v>
      </c>
      <c r="X32">
        <v>3362.995833333332</v>
      </c>
      <c r="Y32">
        <v>2.9553101062774658</v>
      </c>
      <c r="AE32" t="s">
        <v>26</v>
      </c>
      <c r="AF32" t="s">
        <v>27</v>
      </c>
      <c r="AG32" t="s">
        <v>28</v>
      </c>
      <c r="AH32" t="s">
        <v>29</v>
      </c>
      <c r="AI32" t="s">
        <v>30</v>
      </c>
      <c r="AJ32" t="s">
        <v>31</v>
      </c>
      <c r="AK32" t="s">
        <v>32</v>
      </c>
      <c r="AL32" t="s">
        <v>33</v>
      </c>
      <c r="AM32" t="s">
        <v>34</v>
      </c>
    </row>
    <row r="33" spans="1:39" x14ac:dyDescent="0.2">
      <c r="A33">
        <v>0.3</v>
      </c>
      <c r="B33">
        <v>60</v>
      </c>
      <c r="C33">
        <v>2</v>
      </c>
      <c r="D33">
        <v>60</v>
      </c>
      <c r="E33">
        <v>1316.3683333333311</v>
      </c>
      <c r="F33">
        <v>1206.2083346387019</v>
      </c>
      <c r="G33">
        <v>8.3684783282259478E-2</v>
      </c>
      <c r="H33">
        <v>2989.85</v>
      </c>
      <c r="I33">
        <v>0.1448934078216553</v>
      </c>
      <c r="J33">
        <v>2976.083333333333</v>
      </c>
      <c r="K33">
        <v>0.18778705596923831</v>
      </c>
      <c r="L33">
        <v>2989.85</v>
      </c>
      <c r="M33">
        <v>0.14417195320129389</v>
      </c>
      <c r="N33">
        <v>2936.712500000001</v>
      </c>
      <c r="O33">
        <v>0.27837491035461431</v>
      </c>
      <c r="P33">
        <v>2943.8041666666668</v>
      </c>
      <c r="Q33">
        <v>0.33369588851928711</v>
      </c>
      <c r="R33">
        <v>2964.608333333334</v>
      </c>
      <c r="S33">
        <v>1.0612809658050539</v>
      </c>
      <c r="T33">
        <v>3175.608333333334</v>
      </c>
      <c r="U33">
        <v>2.1933832168579102</v>
      </c>
      <c r="V33">
        <v>3194.2708333333339</v>
      </c>
      <c r="W33">
        <v>2.2442348003387451</v>
      </c>
      <c r="X33">
        <v>3287.6541666666681</v>
      </c>
      <c r="Y33">
        <v>2.9003429412841801</v>
      </c>
      <c r="AD33" t="s">
        <v>4</v>
      </c>
      <c r="AE33">
        <f>CORREL(E32:E41,H32:H41)</f>
        <v>0.87736972600898011</v>
      </c>
      <c r="AF33">
        <f>CORREL(E32:E41,J32:J41)</f>
        <v>0.87538473550126983</v>
      </c>
      <c r="AG33">
        <f>CORREL(E32:E41,L32:L41)</f>
        <v>0.87736972600898011</v>
      </c>
      <c r="AH33">
        <f>CORREL(E32:E41,N32:N41)</f>
        <v>0.87877683155879593</v>
      </c>
      <c r="AI33">
        <f>CORREL(E32:E41,P32:P41)</f>
        <v>0.87907137186271589</v>
      </c>
      <c r="AJ33">
        <f>CORREL(E32:E41,R32:R41)</f>
        <v>0.88350279377135632</v>
      </c>
      <c r="AK33">
        <f>CORREL(E32:E41,T32:T41)</f>
        <v>0.63572310690382283</v>
      </c>
      <c r="AL33">
        <f>CORREL(E32:E41,V32:V41)</f>
        <v>0.64275284512501396</v>
      </c>
      <c r="AM33">
        <f>CORREL(E32:E41,X32:X41)</f>
        <v>0.67849062477512001</v>
      </c>
    </row>
    <row r="34" spans="1:39" x14ac:dyDescent="0.2">
      <c r="A34">
        <v>0.3</v>
      </c>
      <c r="B34">
        <v>60</v>
      </c>
      <c r="C34">
        <v>3</v>
      </c>
      <c r="D34">
        <v>60</v>
      </c>
      <c r="E34">
        <v>1089.4108333333329</v>
      </c>
      <c r="F34">
        <v>969.98834594981372</v>
      </c>
      <c r="G34">
        <v>0.10962116745077299</v>
      </c>
      <c r="H34">
        <v>3079.1458333333348</v>
      </c>
      <c r="I34">
        <v>0.1530869007110596</v>
      </c>
      <c r="J34">
        <v>3052.670833333334</v>
      </c>
      <c r="K34">
        <v>0.1840100288391113</v>
      </c>
      <c r="L34">
        <v>3079.1458333333348</v>
      </c>
      <c r="M34">
        <v>0.1549830436706543</v>
      </c>
      <c r="N34">
        <v>2809.7166666666658</v>
      </c>
      <c r="O34">
        <v>0.27442789077758789</v>
      </c>
      <c r="P34">
        <v>2777.0333333333328</v>
      </c>
      <c r="Q34">
        <v>0.30673813819885248</v>
      </c>
      <c r="R34">
        <v>2821.5874999999992</v>
      </c>
      <c r="S34">
        <v>1.1474571228027339</v>
      </c>
      <c r="T34">
        <v>3341.7791666666681</v>
      </c>
      <c r="U34">
        <v>2.2140369415283199</v>
      </c>
      <c r="V34">
        <v>3313.962500000001</v>
      </c>
      <c r="W34">
        <v>2.2876279354095459</v>
      </c>
      <c r="X34">
        <v>3332.379166666668</v>
      </c>
      <c r="Y34">
        <v>3.1407308578491211</v>
      </c>
      <c r="AD34" t="s">
        <v>35</v>
      </c>
      <c r="AE34">
        <f>AVERAGE(I32:I41)</f>
        <v>0.14244072437286376</v>
      </c>
      <c r="AF34">
        <f>AVERAGE(K32:K41)</f>
        <v>0.17153811454772949</v>
      </c>
      <c r="AG34">
        <f>AVERAGE(M32:M41)</f>
        <v>0.14407136440277096</v>
      </c>
      <c r="AH34">
        <f>AVERAGE(O32:O41)</f>
        <v>0.27181599140167234</v>
      </c>
      <c r="AI34">
        <f>AVERAGE(Q32:Q41)</f>
        <v>0.30215673446655272</v>
      </c>
      <c r="AJ34">
        <f>AVERAGE(S32:S41)</f>
        <v>1.0294978857040404</v>
      </c>
      <c r="AK34">
        <f>AVERAGE(U32:U41)</f>
        <v>2.2086540460586548</v>
      </c>
      <c r="AL34">
        <f>AVERAGE(W32:W41)</f>
        <v>2.2612105131149294</v>
      </c>
      <c r="AM34">
        <f>AVERAGE(Y32:Y41)</f>
        <v>3.0025647640228272</v>
      </c>
    </row>
    <row r="35" spans="1:39" x14ac:dyDescent="0.2">
      <c r="A35">
        <v>0.3</v>
      </c>
      <c r="B35">
        <v>60</v>
      </c>
      <c r="C35">
        <v>4</v>
      </c>
      <c r="D35">
        <v>60</v>
      </c>
      <c r="E35">
        <v>1966.4416633766</v>
      </c>
      <c r="F35">
        <v>1872.071337242169</v>
      </c>
      <c r="G35">
        <v>4.7990402101421532E-2</v>
      </c>
      <c r="H35">
        <v>5205.1958333333323</v>
      </c>
      <c r="I35">
        <v>0.1529541015625</v>
      </c>
      <c r="J35">
        <v>5313.8791666666666</v>
      </c>
      <c r="K35">
        <v>0.17618727684020999</v>
      </c>
      <c r="L35">
        <v>5205.1958333333323</v>
      </c>
      <c r="M35">
        <v>0.151555061340332</v>
      </c>
      <c r="N35">
        <v>5361.2999999999975</v>
      </c>
      <c r="O35">
        <v>0.27251482009887701</v>
      </c>
      <c r="P35">
        <v>5544.7291666666633</v>
      </c>
      <c r="Q35">
        <v>0.30172419548034668</v>
      </c>
      <c r="R35">
        <v>5600.9124999999995</v>
      </c>
      <c r="S35">
        <v>1.1436891555786131</v>
      </c>
      <c r="T35">
        <v>5002.2333333333336</v>
      </c>
      <c r="U35">
        <v>2.281386137008667</v>
      </c>
      <c r="V35">
        <v>5045.1000000000004</v>
      </c>
      <c r="W35">
        <v>2.4774849414825439</v>
      </c>
      <c r="X35">
        <v>5072.1125000000002</v>
      </c>
      <c r="Y35">
        <v>3.2490642070770259</v>
      </c>
    </row>
    <row r="36" spans="1:39" x14ac:dyDescent="0.2">
      <c r="A36">
        <v>0.3</v>
      </c>
      <c r="B36">
        <v>60</v>
      </c>
      <c r="C36">
        <v>5</v>
      </c>
      <c r="D36">
        <v>60</v>
      </c>
      <c r="E36">
        <v>1466.8108323018521</v>
      </c>
      <c r="F36">
        <v>1392.419057708272</v>
      </c>
      <c r="G36">
        <v>5.0716679312244613E-2</v>
      </c>
      <c r="H36">
        <v>3482.8208333333318</v>
      </c>
      <c r="I36">
        <v>0.13727378845214841</v>
      </c>
      <c r="J36">
        <v>3482.8208333333318</v>
      </c>
      <c r="K36">
        <v>0.17324209213256839</v>
      </c>
      <c r="L36">
        <v>3482.8208333333318</v>
      </c>
      <c r="M36">
        <v>0.13849496841430661</v>
      </c>
      <c r="N36">
        <v>3501.6541666666658</v>
      </c>
      <c r="O36">
        <v>0.26615619659423828</v>
      </c>
      <c r="P36">
        <v>3504.0916666666658</v>
      </c>
      <c r="Q36">
        <v>0.30312800407409668</v>
      </c>
      <c r="R36">
        <v>3525.0708333333341</v>
      </c>
      <c r="S36">
        <v>0.95273900032043457</v>
      </c>
      <c r="T36">
        <v>3411.8166666666671</v>
      </c>
      <c r="U36">
        <v>2.1309671401977539</v>
      </c>
      <c r="V36">
        <v>3397.4333333333329</v>
      </c>
      <c r="W36">
        <v>2.1552870273590088</v>
      </c>
      <c r="X36">
        <v>3430.670833333334</v>
      </c>
      <c r="Y36">
        <v>2.8768081665039058</v>
      </c>
    </row>
    <row r="37" spans="1:39" x14ac:dyDescent="0.2">
      <c r="A37">
        <v>0.3</v>
      </c>
      <c r="B37">
        <v>60</v>
      </c>
      <c r="C37">
        <v>6</v>
      </c>
      <c r="D37">
        <v>60</v>
      </c>
      <c r="E37">
        <v>1439.9674996101839</v>
      </c>
      <c r="F37">
        <v>1313.0000527995819</v>
      </c>
      <c r="G37">
        <v>8.8173828121102624E-2</v>
      </c>
      <c r="H37">
        <v>3501.3458333333342</v>
      </c>
      <c r="I37">
        <v>0.1431081295013428</v>
      </c>
      <c r="J37">
        <v>3491.9250000000002</v>
      </c>
      <c r="K37">
        <v>0.169482946395874</v>
      </c>
      <c r="L37">
        <v>3501.3458333333342</v>
      </c>
      <c r="M37">
        <v>0.1448469161987305</v>
      </c>
      <c r="N37">
        <v>3385.533333333331</v>
      </c>
      <c r="O37">
        <v>0.27901005744934082</v>
      </c>
      <c r="P37">
        <v>3362.8791666666662</v>
      </c>
      <c r="Q37">
        <v>0.30780601501464838</v>
      </c>
      <c r="R37">
        <v>3404.7916666666652</v>
      </c>
      <c r="S37">
        <v>1.0345690250396731</v>
      </c>
      <c r="T37">
        <v>3469.0749999999989</v>
      </c>
      <c r="U37">
        <v>2.2006289958953862</v>
      </c>
      <c r="V37">
        <v>3470.7208333333319</v>
      </c>
      <c r="W37">
        <v>2.2325460910797119</v>
      </c>
      <c r="X37">
        <v>3609.0083333333332</v>
      </c>
      <c r="Y37">
        <v>2.9481921195983891</v>
      </c>
    </row>
    <row r="38" spans="1:39" x14ac:dyDescent="0.2">
      <c r="A38">
        <v>0.3</v>
      </c>
      <c r="B38">
        <v>60</v>
      </c>
      <c r="C38">
        <v>7</v>
      </c>
      <c r="D38">
        <v>60</v>
      </c>
      <c r="E38">
        <v>1288.165</v>
      </c>
      <c r="F38">
        <v>1138.6618052298461</v>
      </c>
      <c r="G38">
        <v>0.11605904117108749</v>
      </c>
      <c r="H38">
        <v>2937.4666666666658</v>
      </c>
      <c r="I38">
        <v>0.1409711837768555</v>
      </c>
      <c r="J38">
        <v>2883.287499999999</v>
      </c>
      <c r="K38">
        <v>0.16774201393127439</v>
      </c>
      <c r="L38">
        <v>2937.4666666666658</v>
      </c>
      <c r="M38">
        <v>0.13913273811340329</v>
      </c>
      <c r="N38">
        <v>2823.9916666666668</v>
      </c>
      <c r="O38">
        <v>0.27265596389770508</v>
      </c>
      <c r="P38">
        <v>2781.0041666666671</v>
      </c>
      <c r="Q38">
        <v>0.29839897155761719</v>
      </c>
      <c r="R38">
        <v>2858.1208333333338</v>
      </c>
      <c r="S38">
        <v>0.98833775520324707</v>
      </c>
      <c r="T38">
        <v>3437.65</v>
      </c>
      <c r="U38">
        <v>2.1752791404724121</v>
      </c>
      <c r="V38">
        <v>3379.670833333334</v>
      </c>
      <c r="W38">
        <v>2.190477848052979</v>
      </c>
      <c r="X38">
        <v>3528.9666666666672</v>
      </c>
      <c r="Y38">
        <v>2.8811461925506592</v>
      </c>
    </row>
    <row r="39" spans="1:39" x14ac:dyDescent="0.2">
      <c r="A39">
        <v>0.3</v>
      </c>
      <c r="B39">
        <v>60</v>
      </c>
      <c r="C39">
        <v>8</v>
      </c>
      <c r="D39">
        <v>60</v>
      </c>
      <c r="E39">
        <v>1358.294999432341</v>
      </c>
      <c r="F39">
        <v>1277.3915491327059</v>
      </c>
      <c r="G39">
        <v>5.9562503236370502E-2</v>
      </c>
      <c r="H39">
        <v>3671.6</v>
      </c>
      <c r="I39">
        <v>0.13826608657836911</v>
      </c>
      <c r="J39">
        <v>3656.608333333334</v>
      </c>
      <c r="K39">
        <v>0.1656038761138916</v>
      </c>
      <c r="L39">
        <v>3671.6</v>
      </c>
      <c r="M39">
        <v>0.13743901252746579</v>
      </c>
      <c r="N39">
        <v>3731.3250000000012</v>
      </c>
      <c r="O39">
        <v>0.2686610221862793</v>
      </c>
      <c r="P39">
        <v>3714.4291666666682</v>
      </c>
      <c r="Q39">
        <v>0.29213094711303711</v>
      </c>
      <c r="R39">
        <v>3795.9750000000008</v>
      </c>
      <c r="S39">
        <v>0.99126887321472168</v>
      </c>
      <c r="T39">
        <v>4094.8458333333342</v>
      </c>
      <c r="U39">
        <v>2.1846878528594971</v>
      </c>
      <c r="V39">
        <v>4088.1</v>
      </c>
      <c r="W39">
        <v>2.2612967491149898</v>
      </c>
      <c r="X39">
        <v>4170.166666666667</v>
      </c>
      <c r="Y39">
        <v>2.9575128555297852</v>
      </c>
    </row>
    <row r="40" spans="1:39" x14ac:dyDescent="0.2">
      <c r="A40">
        <v>0.3</v>
      </c>
      <c r="B40">
        <v>60</v>
      </c>
      <c r="C40">
        <v>9</v>
      </c>
      <c r="D40">
        <v>60</v>
      </c>
      <c r="E40">
        <v>1059.338331384178</v>
      </c>
      <c r="F40">
        <v>974.01400089391689</v>
      </c>
      <c r="G40">
        <v>8.0544928813038222E-2</v>
      </c>
      <c r="H40">
        <v>3278.1041666666661</v>
      </c>
      <c r="I40">
        <v>0.14287686347961431</v>
      </c>
      <c r="J40">
        <v>3267.195833333335</v>
      </c>
      <c r="K40">
        <v>0.16375875473022461</v>
      </c>
      <c r="L40">
        <v>3278.1041666666661</v>
      </c>
      <c r="M40">
        <v>0.1424820423126221</v>
      </c>
      <c r="N40">
        <v>3254.495833333332</v>
      </c>
      <c r="O40">
        <v>0.27107977867126459</v>
      </c>
      <c r="P40">
        <v>3241.3791666666648</v>
      </c>
      <c r="Q40">
        <v>0.29277205467224121</v>
      </c>
      <c r="R40">
        <v>3238.945833333335</v>
      </c>
      <c r="S40">
        <v>1.0205409526824949</v>
      </c>
      <c r="T40">
        <v>3795.904166666664</v>
      </c>
      <c r="U40">
        <v>2.3252890110015869</v>
      </c>
      <c r="V40">
        <v>3797.5833333333312</v>
      </c>
      <c r="W40">
        <v>2.333588838577271</v>
      </c>
      <c r="X40">
        <v>3777.4916666666659</v>
      </c>
      <c r="Y40">
        <v>3.171617984771729</v>
      </c>
    </row>
    <row r="41" spans="1:39" x14ac:dyDescent="0.2">
      <c r="A41">
        <v>0.3</v>
      </c>
      <c r="B41">
        <v>60</v>
      </c>
      <c r="C41">
        <v>10</v>
      </c>
      <c r="D41">
        <v>60</v>
      </c>
      <c r="E41">
        <v>1005.129166276851</v>
      </c>
      <c r="F41">
        <v>909.98650029580915</v>
      </c>
      <c r="G41">
        <v>9.4657153700419203E-2</v>
      </c>
      <c r="H41">
        <v>2975.7166666666658</v>
      </c>
      <c r="I41">
        <v>0.13582396507263181</v>
      </c>
      <c r="J41">
        <v>2974.1333333333318</v>
      </c>
      <c r="K41">
        <v>0.16248106956481931</v>
      </c>
      <c r="L41">
        <v>2975.7166666666658</v>
      </c>
      <c r="M41">
        <v>0.13724589347839361</v>
      </c>
      <c r="N41">
        <v>2949.4833333333331</v>
      </c>
      <c r="O41">
        <v>0.2650151252746582</v>
      </c>
      <c r="P41">
        <v>2944.6708333333331</v>
      </c>
      <c r="Q41">
        <v>0.28752684593200678</v>
      </c>
      <c r="R41">
        <v>2972.208333333333</v>
      </c>
      <c r="S41">
        <v>0.95835423469543457</v>
      </c>
      <c r="T41">
        <v>3771.6750000000002</v>
      </c>
      <c r="U41">
        <v>2.1788759231567378</v>
      </c>
      <c r="V41">
        <v>3768.2208333333351</v>
      </c>
      <c r="W41">
        <v>2.2081789970397949</v>
      </c>
      <c r="X41">
        <v>3798.9458333333332</v>
      </c>
      <c r="Y41">
        <v>2.9449222087860112</v>
      </c>
      <c r="AD41" s="1" t="s">
        <v>39</v>
      </c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>
        <v>0.4</v>
      </c>
      <c r="B42">
        <v>60</v>
      </c>
      <c r="C42">
        <v>1</v>
      </c>
      <c r="D42">
        <v>60</v>
      </c>
      <c r="E42">
        <v>1273.123333333333</v>
      </c>
      <c r="F42">
        <v>1145.36592842458</v>
      </c>
      <c r="G42">
        <v>0.1003495903057991</v>
      </c>
      <c r="H42">
        <v>3490.75</v>
      </c>
      <c r="I42">
        <v>0.14693307876586911</v>
      </c>
      <c r="J42">
        <v>3453.15</v>
      </c>
      <c r="K42">
        <v>0.19698977470397949</v>
      </c>
      <c r="L42">
        <v>3490.75</v>
      </c>
      <c r="M42">
        <v>0.14645195007324219</v>
      </c>
      <c r="N42">
        <v>3394.954166666666</v>
      </c>
      <c r="O42">
        <v>0.24970698356628421</v>
      </c>
      <c r="P42">
        <v>3357.1583333333342</v>
      </c>
      <c r="Q42">
        <v>0.31058311462402338</v>
      </c>
      <c r="R42">
        <v>3639.216666666669</v>
      </c>
      <c r="S42">
        <v>1.544794082641602</v>
      </c>
      <c r="T42">
        <v>3424.212500000001</v>
      </c>
      <c r="U42">
        <v>1.6214790344238279</v>
      </c>
      <c r="V42">
        <v>3385.0166666666669</v>
      </c>
      <c r="W42">
        <v>1.664082288742065</v>
      </c>
      <c r="X42">
        <v>3709.3333333333348</v>
      </c>
      <c r="Y42">
        <v>2.9786701202392578</v>
      </c>
      <c r="AE42" t="s">
        <v>26</v>
      </c>
      <c r="AF42" t="s">
        <v>27</v>
      </c>
      <c r="AG42" t="s">
        <v>28</v>
      </c>
      <c r="AH42" t="s">
        <v>29</v>
      </c>
      <c r="AI42" t="s">
        <v>30</v>
      </c>
      <c r="AJ42" t="s">
        <v>31</v>
      </c>
      <c r="AK42" t="s">
        <v>32</v>
      </c>
      <c r="AL42" t="s">
        <v>33</v>
      </c>
      <c r="AM42" t="s">
        <v>34</v>
      </c>
    </row>
    <row r="43" spans="1:39" x14ac:dyDescent="0.2">
      <c r="A43">
        <v>0.4</v>
      </c>
      <c r="B43">
        <v>60</v>
      </c>
      <c r="C43">
        <v>2</v>
      </c>
      <c r="D43">
        <v>60</v>
      </c>
      <c r="E43">
        <v>1225.655</v>
      </c>
      <c r="F43">
        <v>1083.967057019765</v>
      </c>
      <c r="G43">
        <v>0.1156018153397444</v>
      </c>
      <c r="H43">
        <v>3521.4208333333331</v>
      </c>
      <c r="I43">
        <v>0.16049385070800781</v>
      </c>
      <c r="J43">
        <v>3529.1374999999998</v>
      </c>
      <c r="K43">
        <v>0.21843600273132319</v>
      </c>
      <c r="L43">
        <v>3521.4208333333331</v>
      </c>
      <c r="M43">
        <v>0.15998101234436041</v>
      </c>
      <c r="N43">
        <v>3423.2124999999969</v>
      </c>
      <c r="O43">
        <v>0.26746606826782232</v>
      </c>
      <c r="P43">
        <v>3427.8916666666642</v>
      </c>
      <c r="Q43">
        <v>0.3228461742401123</v>
      </c>
      <c r="R43">
        <v>3636.449999999998</v>
      </c>
      <c r="S43">
        <v>1.751584053039551</v>
      </c>
      <c r="T43">
        <v>3502.1916666666662</v>
      </c>
      <c r="U43">
        <v>1.6995670795440669</v>
      </c>
      <c r="V43">
        <v>3505.391666666666</v>
      </c>
      <c r="W43">
        <v>1.7522850036621089</v>
      </c>
      <c r="X43">
        <v>3755.470833333331</v>
      </c>
      <c r="Y43">
        <v>3.1544570922851558</v>
      </c>
      <c r="AD43" t="s">
        <v>4</v>
      </c>
      <c r="AE43">
        <f>CORREL(E42:E51,H42:H51)</f>
        <v>0.63385170940878344</v>
      </c>
      <c r="AF43">
        <f>CORREL(E42:E51,J42:J51)</f>
        <v>0.62355161567326234</v>
      </c>
      <c r="AG43">
        <f>CORREL(E42:E51,L42:L51)</f>
        <v>0.63385170940878344</v>
      </c>
      <c r="AH43">
        <f>CORREL(E42:E51,N42:N51)</f>
        <v>0.54991983135091749</v>
      </c>
      <c r="AI43">
        <f>CORREL(E42:E51,P42:P51)</f>
        <v>0.52989861115219827</v>
      </c>
      <c r="AJ43">
        <f>CORREL(E42:E51,R42:R51)</f>
        <v>0.6208948435893914</v>
      </c>
      <c r="AK43">
        <f>CORREL(E42:E51,T42:T51)</f>
        <v>0.41547505551318514</v>
      </c>
      <c r="AL43">
        <f>CORREL(E42:E51,V42:V51)</f>
        <v>0.40614834199126254</v>
      </c>
      <c r="AM43">
        <f>CORREL(E42:E51,X42:X51)</f>
        <v>0.58725101205037067</v>
      </c>
    </row>
    <row r="44" spans="1:39" x14ac:dyDescent="0.2">
      <c r="A44">
        <v>0.4</v>
      </c>
      <c r="B44">
        <v>60</v>
      </c>
      <c r="C44">
        <v>3</v>
      </c>
      <c r="D44">
        <v>60</v>
      </c>
      <c r="E44">
        <v>1102.8283333333341</v>
      </c>
      <c r="F44">
        <v>980.67748285937114</v>
      </c>
      <c r="G44">
        <v>0.11076143655536851</v>
      </c>
      <c r="H44">
        <v>3374.9166666666661</v>
      </c>
      <c r="I44">
        <v>0.1520538330078125</v>
      </c>
      <c r="J44">
        <v>3370.2499999999991</v>
      </c>
      <c r="K44">
        <v>0.1999049186706543</v>
      </c>
      <c r="L44">
        <v>3374.9166666666661</v>
      </c>
      <c r="M44">
        <v>0.15146422386169431</v>
      </c>
      <c r="N44">
        <v>3372.491666666665</v>
      </c>
      <c r="O44">
        <v>0.25416207313537598</v>
      </c>
      <c r="P44">
        <v>3367.8249999999989</v>
      </c>
      <c r="Q44">
        <v>0.30310869216918951</v>
      </c>
      <c r="R44">
        <v>3477.9</v>
      </c>
      <c r="S44">
        <v>1.66084885597229</v>
      </c>
      <c r="T44">
        <v>3941.079166666666</v>
      </c>
      <c r="U44">
        <v>1.6553359031677251</v>
      </c>
      <c r="V44">
        <v>3950.7374999999988</v>
      </c>
      <c r="W44">
        <v>1.6906101703643801</v>
      </c>
      <c r="X44">
        <v>4005.6374999999989</v>
      </c>
      <c r="Y44">
        <v>3.0899519920349121</v>
      </c>
      <c r="AD44" t="s">
        <v>35</v>
      </c>
      <c r="AE44">
        <f>AVERAGE(I42:I51)</f>
        <v>0.16064934730529784</v>
      </c>
      <c r="AF44">
        <f>AVERAGE(K42:K51)</f>
        <v>0.21301760673522949</v>
      </c>
      <c r="AG44">
        <f>AVERAGE(M42:M51)</f>
        <v>0.1524059534072876</v>
      </c>
      <c r="AH44">
        <f>AVERAGE(O42:O51)</f>
        <v>0.25918467044830323</v>
      </c>
      <c r="AI44">
        <f>AVERAGE(Q42:Q51)</f>
        <v>0.31124527454376222</v>
      </c>
      <c r="AJ44">
        <f>AVERAGE(S42:S51)</f>
        <v>1.6277775526046754</v>
      </c>
      <c r="AK44">
        <f>AVERAGE(U42:U51)</f>
        <v>1.6987815141677856</v>
      </c>
      <c r="AL44">
        <f>AVERAGE(W42:W51)</f>
        <v>1.7574436426162721</v>
      </c>
      <c r="AM44">
        <f>AVERAGE(Y42:Y51)</f>
        <v>3.1015520334243774</v>
      </c>
    </row>
    <row r="45" spans="1:39" x14ac:dyDescent="0.2">
      <c r="A45">
        <v>0.4</v>
      </c>
      <c r="B45">
        <v>60</v>
      </c>
      <c r="C45">
        <v>4</v>
      </c>
      <c r="D45">
        <v>60</v>
      </c>
      <c r="E45">
        <v>1621.007499999999</v>
      </c>
      <c r="F45">
        <v>1546.181261411371</v>
      </c>
      <c r="G45">
        <v>4.6160328430700358E-2</v>
      </c>
      <c r="H45">
        <v>4475.4124999999995</v>
      </c>
      <c r="I45">
        <v>0.14755105972290039</v>
      </c>
      <c r="J45">
        <v>4496.9083333333319</v>
      </c>
      <c r="K45">
        <v>0.18703508377075201</v>
      </c>
      <c r="L45">
        <v>4475.4124999999995</v>
      </c>
      <c r="M45">
        <v>0.14480495452880859</v>
      </c>
      <c r="N45">
        <v>4446.0333333333319</v>
      </c>
      <c r="O45">
        <v>0.24955201148986819</v>
      </c>
      <c r="P45">
        <v>4462.2749999999996</v>
      </c>
      <c r="Q45">
        <v>0.29217791557312012</v>
      </c>
      <c r="R45">
        <v>4732.4750000000022</v>
      </c>
      <c r="S45">
        <v>1.4367256164550779</v>
      </c>
      <c r="T45">
        <v>4367.9916666666659</v>
      </c>
      <c r="U45">
        <v>1.6460320949554439</v>
      </c>
      <c r="V45">
        <v>4426.3375000000005</v>
      </c>
      <c r="W45">
        <v>1.7017509937286379</v>
      </c>
      <c r="X45">
        <v>4772.9541666666682</v>
      </c>
      <c r="Y45">
        <v>2.865010023117065</v>
      </c>
    </row>
    <row r="46" spans="1:39" x14ac:dyDescent="0.2">
      <c r="A46">
        <v>0.4</v>
      </c>
      <c r="B46">
        <v>60</v>
      </c>
      <c r="C46">
        <v>5</v>
      </c>
      <c r="D46">
        <v>60</v>
      </c>
      <c r="E46">
        <v>1398.0058333333329</v>
      </c>
      <c r="F46">
        <v>1284.4232523041869</v>
      </c>
      <c r="G46">
        <v>8.1246142412957856E-2</v>
      </c>
      <c r="H46">
        <v>4110.3416666666653</v>
      </c>
      <c r="I46">
        <v>0.15242505073547361</v>
      </c>
      <c r="J46">
        <v>4042.3583333333331</v>
      </c>
      <c r="K46">
        <v>0.20230603218078611</v>
      </c>
      <c r="L46">
        <v>4110.3416666666653</v>
      </c>
      <c r="M46">
        <v>0.1519880294799805</v>
      </c>
      <c r="N46">
        <v>3970.0666666666671</v>
      </c>
      <c r="O46">
        <v>0.2609260082244873</v>
      </c>
      <c r="P46">
        <v>3891.7041666666669</v>
      </c>
      <c r="Q46">
        <v>0.30911993980407709</v>
      </c>
      <c r="R46">
        <v>3919.733333333334</v>
      </c>
      <c r="S46">
        <v>1.5733199119567871</v>
      </c>
      <c r="T46">
        <v>4065.933333333332</v>
      </c>
      <c r="U46">
        <v>1.6926121711730959</v>
      </c>
      <c r="V46">
        <v>4024.8916666666651</v>
      </c>
      <c r="W46">
        <v>1.7408590316772461</v>
      </c>
      <c r="X46">
        <v>4052.620833333332</v>
      </c>
      <c r="Y46">
        <v>3.2210900783538818</v>
      </c>
    </row>
    <row r="47" spans="1:39" x14ac:dyDescent="0.2">
      <c r="A47">
        <v>0.4</v>
      </c>
      <c r="B47">
        <v>60</v>
      </c>
      <c r="C47">
        <v>6</v>
      </c>
      <c r="D47">
        <v>60</v>
      </c>
      <c r="E47">
        <v>1353.591666276852</v>
      </c>
      <c r="F47">
        <v>1208.528690655932</v>
      </c>
      <c r="G47">
        <v>0.10716893375971009</v>
      </c>
      <c r="H47">
        <v>4970.5958333333292</v>
      </c>
      <c r="I47">
        <v>0.15945982933044431</v>
      </c>
      <c r="J47">
        <v>4985.5541666666668</v>
      </c>
      <c r="K47">
        <v>0.22328400611877439</v>
      </c>
      <c r="L47">
        <v>4970.5958333333292</v>
      </c>
      <c r="M47">
        <v>0.1593317985534668</v>
      </c>
      <c r="N47">
        <v>5190.283333333331</v>
      </c>
      <c r="O47">
        <v>0.26780486106872559</v>
      </c>
      <c r="P47">
        <v>5294.6250000000009</v>
      </c>
      <c r="Q47">
        <v>0.31555914878845209</v>
      </c>
      <c r="R47">
        <v>5348.0458333333336</v>
      </c>
      <c r="S47">
        <v>1.7139079570770259</v>
      </c>
      <c r="T47">
        <v>4857.6666666666652</v>
      </c>
      <c r="U47">
        <v>1.706269264221191</v>
      </c>
      <c r="V47">
        <v>4881.75</v>
      </c>
      <c r="W47">
        <v>1.7703537940978999</v>
      </c>
      <c r="X47">
        <v>5012.8791666666657</v>
      </c>
      <c r="Y47">
        <v>3.0813779830932622</v>
      </c>
    </row>
    <row r="48" spans="1:39" x14ac:dyDescent="0.2">
      <c r="A48">
        <v>0.4</v>
      </c>
      <c r="B48">
        <v>60</v>
      </c>
      <c r="C48">
        <v>7</v>
      </c>
      <c r="D48">
        <v>60</v>
      </c>
      <c r="E48">
        <v>1159.945833333333</v>
      </c>
      <c r="F48">
        <v>974.46877863617738</v>
      </c>
      <c r="G48">
        <v>0.15990147933386731</v>
      </c>
      <c r="H48">
        <v>4450.1374999999998</v>
      </c>
      <c r="I48">
        <v>0.15199589729309079</v>
      </c>
      <c r="J48">
        <v>4461.6875000000009</v>
      </c>
      <c r="K48">
        <v>0.19928622245788569</v>
      </c>
      <c r="L48">
        <v>4450.1374999999998</v>
      </c>
      <c r="M48">
        <v>0.15706396102905271</v>
      </c>
      <c r="N48">
        <v>4416.7666666666673</v>
      </c>
      <c r="O48">
        <v>0.25683188438415527</v>
      </c>
      <c r="P48">
        <v>4415.7916666666679</v>
      </c>
      <c r="Q48">
        <v>0.29931092262268072</v>
      </c>
      <c r="R48">
        <v>4442.9333333333343</v>
      </c>
      <c r="S48">
        <v>1.6218500137329099</v>
      </c>
      <c r="T48">
        <v>4236.0333333333338</v>
      </c>
      <c r="U48">
        <v>1.6647739410400391</v>
      </c>
      <c r="V48">
        <v>4255.6708333333327</v>
      </c>
      <c r="W48">
        <v>1.703676223754883</v>
      </c>
      <c r="X48">
        <v>4357.2208333333328</v>
      </c>
      <c r="Y48">
        <v>2.9841001033782959</v>
      </c>
    </row>
    <row r="49" spans="1:39" x14ac:dyDescent="0.2">
      <c r="A49">
        <v>0.4</v>
      </c>
      <c r="B49">
        <v>60</v>
      </c>
      <c r="C49">
        <v>8</v>
      </c>
      <c r="D49">
        <v>60</v>
      </c>
      <c r="E49">
        <v>1231.1191643625741</v>
      </c>
      <c r="F49">
        <v>1123.82937849109</v>
      </c>
      <c r="G49">
        <v>8.714817296101017E-2</v>
      </c>
      <c r="H49">
        <v>3732.8041666666668</v>
      </c>
      <c r="I49">
        <v>0.14895796775817871</v>
      </c>
      <c r="J49">
        <v>3750.2458333333329</v>
      </c>
      <c r="K49">
        <v>0.19569110870361331</v>
      </c>
      <c r="L49">
        <v>3732.8041666666668</v>
      </c>
      <c r="M49">
        <v>0.14728498458862299</v>
      </c>
      <c r="N49">
        <v>4456.8291666666664</v>
      </c>
      <c r="O49">
        <v>0.25889897346496582</v>
      </c>
      <c r="P49">
        <v>4488.5916666666653</v>
      </c>
      <c r="Q49">
        <v>0.31441998481750488</v>
      </c>
      <c r="R49">
        <v>4519.8833333333332</v>
      </c>
      <c r="S49">
        <v>1.630939245223999</v>
      </c>
      <c r="T49">
        <v>4305.6458333333339</v>
      </c>
      <c r="U49">
        <v>1.701946020126343</v>
      </c>
      <c r="V49">
        <v>4325.8083333333316</v>
      </c>
      <c r="W49">
        <v>1.7766449451446531</v>
      </c>
      <c r="X49">
        <v>4346.6958333333332</v>
      </c>
      <c r="Y49">
        <v>3.1552779674530029</v>
      </c>
    </row>
    <row r="50" spans="1:39" x14ac:dyDescent="0.2">
      <c r="A50">
        <v>0.4</v>
      </c>
      <c r="B50">
        <v>60</v>
      </c>
      <c r="C50">
        <v>9</v>
      </c>
      <c r="D50">
        <v>60</v>
      </c>
      <c r="E50">
        <v>1070.507499025269</v>
      </c>
      <c r="F50">
        <v>973.68985342480175</v>
      </c>
      <c r="G50">
        <v>9.0440884990178008E-2</v>
      </c>
      <c r="H50">
        <v>3665.1541666666658</v>
      </c>
      <c r="I50">
        <v>0.15569496154785159</v>
      </c>
      <c r="J50">
        <v>3665.645833333333</v>
      </c>
      <c r="K50">
        <v>0.2160189151763916</v>
      </c>
      <c r="L50">
        <v>3665.1541666666658</v>
      </c>
      <c r="M50">
        <v>0.1501197814941406</v>
      </c>
      <c r="N50">
        <v>3562.0708333333332</v>
      </c>
      <c r="O50">
        <v>0.25252795219421392</v>
      </c>
      <c r="P50">
        <v>3549.0708333333341</v>
      </c>
      <c r="Q50">
        <v>0.30587387084960938</v>
      </c>
      <c r="R50">
        <v>3652.362499999997</v>
      </c>
      <c r="S50">
        <v>1.543414831161499</v>
      </c>
      <c r="T50">
        <v>3784.1916666666648</v>
      </c>
      <c r="U50">
        <v>1.64435887336731</v>
      </c>
      <c r="V50">
        <v>3855.7333333333322</v>
      </c>
      <c r="W50">
        <v>1.671051979064941</v>
      </c>
      <c r="X50">
        <v>3900.75</v>
      </c>
      <c r="Y50">
        <v>2.9520208835601811</v>
      </c>
    </row>
    <row r="51" spans="1:39" x14ac:dyDescent="0.2">
      <c r="A51">
        <v>0.4</v>
      </c>
      <c r="B51">
        <v>60</v>
      </c>
      <c r="C51">
        <v>10</v>
      </c>
      <c r="D51">
        <v>60</v>
      </c>
      <c r="E51">
        <v>985.44583333333401</v>
      </c>
      <c r="F51">
        <v>874.53630358294083</v>
      </c>
      <c r="G51">
        <v>0.1125475657806929</v>
      </c>
      <c r="H51">
        <v>3287.0874999999992</v>
      </c>
      <c r="I51">
        <v>0.23092794418334961</v>
      </c>
      <c r="J51">
        <v>3284.583333333333</v>
      </c>
      <c r="K51">
        <v>0.29122400283813482</v>
      </c>
      <c r="L51">
        <v>3287.0874999999992</v>
      </c>
      <c r="M51">
        <v>0.15556883811950681</v>
      </c>
      <c r="N51">
        <v>3327.462500000001</v>
      </c>
      <c r="O51">
        <v>0.27396988868713379</v>
      </c>
      <c r="P51">
        <v>3330.3125</v>
      </c>
      <c r="Q51">
        <v>0.33945298194885248</v>
      </c>
      <c r="R51">
        <v>3320.2125000000001</v>
      </c>
      <c r="S51">
        <v>1.800390958786011</v>
      </c>
      <c r="T51">
        <v>3856.5166666666669</v>
      </c>
      <c r="U51">
        <v>1.955440759658813</v>
      </c>
      <c r="V51">
        <v>3850.3708333333329</v>
      </c>
      <c r="W51">
        <v>2.1031219959259029</v>
      </c>
      <c r="X51">
        <v>3873.0208333333321</v>
      </c>
      <c r="Y51">
        <v>3.5335640907287602</v>
      </c>
      <c r="AD51" t="s">
        <v>41</v>
      </c>
    </row>
    <row r="52" spans="1:39" x14ac:dyDescent="0.2">
      <c r="A52">
        <v>0.5</v>
      </c>
      <c r="B52">
        <v>60</v>
      </c>
      <c r="C52">
        <v>1</v>
      </c>
      <c r="D52">
        <v>60</v>
      </c>
      <c r="E52">
        <v>1304.938333333333</v>
      </c>
      <c r="F52">
        <v>1107.2061584638041</v>
      </c>
      <c r="G52">
        <v>0.15152606818166059</v>
      </c>
      <c r="H52">
        <v>3455.4666666666681</v>
      </c>
      <c r="I52">
        <v>0.1647040843963623</v>
      </c>
      <c r="J52">
        <v>3422.208333333333</v>
      </c>
      <c r="K52">
        <v>0.24243783950805661</v>
      </c>
      <c r="L52">
        <v>3455.4666666666681</v>
      </c>
      <c r="M52">
        <v>0.1626439094543457</v>
      </c>
      <c r="N52">
        <v>3416.9041666666681</v>
      </c>
      <c r="O52">
        <v>0.24284172058105469</v>
      </c>
      <c r="P52">
        <v>3405.0625</v>
      </c>
      <c r="Q52">
        <v>0.3207390308380127</v>
      </c>
      <c r="R52">
        <v>3681.0583333333311</v>
      </c>
      <c r="S52">
        <v>2.3640058040618901</v>
      </c>
      <c r="T52">
        <v>3453.2416666666682</v>
      </c>
      <c r="U52">
        <v>1.2281360626220701</v>
      </c>
      <c r="V52">
        <v>3429.875</v>
      </c>
      <c r="W52">
        <v>1.2928769588470459</v>
      </c>
      <c r="X52">
        <v>3707.9666666666649</v>
      </c>
      <c r="Y52">
        <v>3.392839908599854</v>
      </c>
      <c r="AE52" t="s">
        <v>26</v>
      </c>
      <c r="AF52" t="s">
        <v>27</v>
      </c>
      <c r="AG52" t="s">
        <v>28</v>
      </c>
      <c r="AH52" t="s">
        <v>29</v>
      </c>
      <c r="AI52" t="s">
        <v>30</v>
      </c>
      <c r="AJ52" t="s">
        <v>31</v>
      </c>
      <c r="AK52" t="s">
        <v>32</v>
      </c>
      <c r="AL52" t="s">
        <v>33</v>
      </c>
      <c r="AM52" t="s">
        <v>34</v>
      </c>
    </row>
    <row r="53" spans="1:39" x14ac:dyDescent="0.2">
      <c r="A53">
        <v>0.5</v>
      </c>
      <c r="B53">
        <v>60</v>
      </c>
      <c r="C53">
        <v>2</v>
      </c>
      <c r="D53">
        <v>60</v>
      </c>
      <c r="E53">
        <v>1407.0099999999991</v>
      </c>
      <c r="F53">
        <v>1268.8745766722</v>
      </c>
      <c r="G53">
        <v>9.8176575381695066E-2</v>
      </c>
      <c r="H53">
        <v>3693.625</v>
      </c>
      <c r="I53">
        <v>0.15800189971923831</v>
      </c>
      <c r="J53">
        <v>3647.625</v>
      </c>
      <c r="K53">
        <v>0.23227596282958979</v>
      </c>
      <c r="L53">
        <v>3693.625</v>
      </c>
      <c r="M53">
        <v>0.15731906890869141</v>
      </c>
      <c r="N53">
        <v>3665.1624999999999</v>
      </c>
      <c r="O53">
        <v>0.23027300834655759</v>
      </c>
      <c r="P53">
        <v>3634.9208333333322</v>
      </c>
      <c r="Q53">
        <v>0.30482792854309082</v>
      </c>
      <c r="R53">
        <v>4059.5208333333312</v>
      </c>
      <c r="S53">
        <v>2.2978641986846919</v>
      </c>
      <c r="T53">
        <v>3593.9958333333329</v>
      </c>
      <c r="U53">
        <v>1.1748719215393071</v>
      </c>
      <c r="V53">
        <v>3573.2750000000001</v>
      </c>
      <c r="W53">
        <v>1.2531142234802251</v>
      </c>
      <c r="X53">
        <v>3897.745833333332</v>
      </c>
      <c r="Y53">
        <v>3.2707216739654541</v>
      </c>
      <c r="AD53" t="s">
        <v>4</v>
      </c>
      <c r="AE53">
        <f>CORREL(E52:E61,H52:H61)</f>
        <v>9.4835646039463622E-2</v>
      </c>
      <c r="AF53">
        <f>CORREL(E52:E61,J52:J61)</f>
        <v>7.1640836888655579E-2</v>
      </c>
      <c r="AG53">
        <f>CORREL(E52:E61,L52:L61)</f>
        <v>9.4835646039463622E-2</v>
      </c>
      <c r="AH53">
        <f>CORREL(E52:E61,N52:N61)</f>
        <v>0.10266101033707468</v>
      </c>
      <c r="AI53">
        <f>CORREL(E52:E61,P52:P61)</f>
        <v>7.6760018996146651E-2</v>
      </c>
      <c r="AJ53">
        <f>CORREL(E52:E61,R52:R61)</f>
        <v>0.10519646290662986</v>
      </c>
      <c r="AK53">
        <f>CORREL(E52:E61,T52:T61)</f>
        <v>4.0726728902735661E-2</v>
      </c>
      <c r="AL53">
        <f>CORREL(E52:E61,V52:V61)</f>
        <v>2.3534333482457218E-2</v>
      </c>
      <c r="AM53">
        <f>CORREL(E52:E61,X52:X61)</f>
        <v>7.7282024595341073E-2</v>
      </c>
    </row>
    <row r="54" spans="1:39" x14ac:dyDescent="0.2">
      <c r="A54">
        <v>0.5</v>
      </c>
      <c r="B54">
        <v>60</v>
      </c>
      <c r="C54">
        <v>3</v>
      </c>
      <c r="D54">
        <v>60</v>
      </c>
      <c r="E54">
        <v>1136.2391647022209</v>
      </c>
      <c r="F54">
        <v>975.71795677366219</v>
      </c>
      <c r="G54">
        <v>0.14127413744854239</v>
      </c>
      <c r="H54">
        <v>3929.5958333333319</v>
      </c>
      <c r="I54">
        <v>0.16756391525268549</v>
      </c>
      <c r="J54">
        <v>3913.0541666666659</v>
      </c>
      <c r="K54">
        <v>0.24309420585632319</v>
      </c>
      <c r="L54">
        <v>3929.5958333333319</v>
      </c>
      <c r="M54">
        <v>0.16989421844482419</v>
      </c>
      <c r="N54">
        <v>3859.1000000000008</v>
      </c>
      <c r="O54">
        <v>0.24314117431640619</v>
      </c>
      <c r="P54">
        <v>3835.2416666666682</v>
      </c>
      <c r="Q54">
        <v>0.32178878784179688</v>
      </c>
      <c r="R54">
        <v>4065.5749999999989</v>
      </c>
      <c r="S54">
        <v>2.3982481956481929</v>
      </c>
      <c r="T54">
        <v>4008.5875000000001</v>
      </c>
      <c r="U54">
        <v>1.214801073074341</v>
      </c>
      <c r="V54">
        <v>3999.0124999999998</v>
      </c>
      <c r="W54">
        <v>1.2879741191864009</v>
      </c>
      <c r="X54">
        <v>4117.2875000000013</v>
      </c>
      <c r="Y54">
        <v>3.494638204574585</v>
      </c>
      <c r="AD54" t="s">
        <v>35</v>
      </c>
      <c r="AE54">
        <f>AVERAGE(I52:I61)</f>
        <v>0.16394665241241455</v>
      </c>
      <c r="AF54">
        <f>AVERAGE(K52:K61)</f>
        <v>0.23771586418151855</v>
      </c>
      <c r="AG54">
        <f>AVERAGE(M52:M61)</f>
        <v>0.16526672840118409</v>
      </c>
      <c r="AH54">
        <f>AVERAGE(O52:O61)</f>
        <v>0.24228951930999756</v>
      </c>
      <c r="AI54">
        <f>AVERAGE(Q52:Q61)</f>
        <v>0.3199847936630249</v>
      </c>
      <c r="AJ54">
        <f>AVERAGE(S52:S61)</f>
        <v>2.3442534685134886</v>
      </c>
      <c r="AK54">
        <f>AVERAGE(U52:U61)</f>
        <v>1.2258870840072631</v>
      </c>
      <c r="AL54">
        <f>AVERAGE(W52:W61)</f>
        <v>1.3005219221115112</v>
      </c>
      <c r="AM54">
        <f>AVERAGE(Y52:Y61)</f>
        <v>3.3706334590911866</v>
      </c>
    </row>
    <row r="55" spans="1:39" x14ac:dyDescent="0.2">
      <c r="A55">
        <v>0.5</v>
      </c>
      <c r="B55">
        <v>60</v>
      </c>
      <c r="C55">
        <v>4</v>
      </c>
      <c r="D55">
        <v>60</v>
      </c>
      <c r="E55">
        <v>1444.8258333333331</v>
      </c>
      <c r="F55">
        <v>1288.7283747724159</v>
      </c>
      <c r="G55">
        <v>0.1080389448746133</v>
      </c>
      <c r="H55">
        <v>4753.3583333333354</v>
      </c>
      <c r="I55">
        <v>0.16276788711547849</v>
      </c>
      <c r="J55">
        <v>4771.050000000002</v>
      </c>
      <c r="K55">
        <v>0.24245381355285639</v>
      </c>
      <c r="L55">
        <v>4753.3583333333354</v>
      </c>
      <c r="M55">
        <v>0.16168713569641111</v>
      </c>
      <c r="N55">
        <v>4751.7166666666672</v>
      </c>
      <c r="O55">
        <v>0.24057292938232419</v>
      </c>
      <c r="P55">
        <v>4750.2791666666662</v>
      </c>
      <c r="Q55">
        <v>0.31997895240783691</v>
      </c>
      <c r="R55">
        <v>5097.9541666666628</v>
      </c>
      <c r="S55">
        <v>2.2163431644439702</v>
      </c>
      <c r="T55">
        <v>4790.1708333333336</v>
      </c>
      <c r="U55">
        <v>1.213850736618042</v>
      </c>
      <c r="V55">
        <v>4741.6416666666692</v>
      </c>
      <c r="W55">
        <v>1.2880890369415281</v>
      </c>
      <c r="X55">
        <v>5145.366666666665</v>
      </c>
      <c r="Y55">
        <v>3.2415990829467769</v>
      </c>
    </row>
    <row r="56" spans="1:39" x14ac:dyDescent="0.2">
      <c r="A56">
        <v>0.5</v>
      </c>
      <c r="B56">
        <v>60</v>
      </c>
      <c r="C56">
        <v>5</v>
      </c>
      <c r="D56">
        <v>60</v>
      </c>
      <c r="E56">
        <v>1348.123333333333</v>
      </c>
      <c r="F56">
        <v>1224.0895407307</v>
      </c>
      <c r="G56">
        <v>9.2004781414138412E-2</v>
      </c>
      <c r="H56">
        <v>3780.004166666668</v>
      </c>
      <c r="I56">
        <v>0.16039299964904791</v>
      </c>
      <c r="J56">
        <v>3756.1000000000008</v>
      </c>
      <c r="K56">
        <v>0.23703980445861819</v>
      </c>
      <c r="L56">
        <v>3780.004166666668</v>
      </c>
      <c r="M56">
        <v>0.16260290145874021</v>
      </c>
      <c r="N56">
        <v>3845.462500000001</v>
      </c>
      <c r="O56">
        <v>0.23655200004577639</v>
      </c>
      <c r="P56">
        <v>3832.3125</v>
      </c>
      <c r="Q56">
        <v>0.3092343807220459</v>
      </c>
      <c r="R56">
        <v>4046.3875000000012</v>
      </c>
      <c r="S56">
        <v>2.3576591014862061</v>
      </c>
      <c r="T56">
        <v>4095.949999999998</v>
      </c>
      <c r="U56">
        <v>1.223676204681396</v>
      </c>
      <c r="V56">
        <v>4088.85</v>
      </c>
      <c r="W56">
        <v>1.294315099716187</v>
      </c>
      <c r="X56">
        <v>4213.0708333333332</v>
      </c>
      <c r="Y56">
        <v>3.4126532077789311</v>
      </c>
    </row>
    <row r="57" spans="1:39" x14ac:dyDescent="0.2">
      <c r="A57">
        <v>0.5</v>
      </c>
      <c r="B57">
        <v>60</v>
      </c>
      <c r="C57">
        <v>6</v>
      </c>
      <c r="D57">
        <v>60</v>
      </c>
      <c r="E57">
        <v>1378.207499610184</v>
      </c>
      <c r="F57">
        <v>1192.733602146676</v>
      </c>
      <c r="G57">
        <v>0.13457617776421041</v>
      </c>
      <c r="H57">
        <v>4250.0041666666648</v>
      </c>
      <c r="I57">
        <v>0.16602897644042969</v>
      </c>
      <c r="J57">
        <v>4426.6416666666637</v>
      </c>
      <c r="K57">
        <v>0.2449538707733154</v>
      </c>
      <c r="L57">
        <v>4250.0041666666648</v>
      </c>
      <c r="M57">
        <v>0.16553497314453119</v>
      </c>
      <c r="N57">
        <v>4162.3708333333307</v>
      </c>
      <c r="O57">
        <v>0.25702404975891108</v>
      </c>
      <c r="P57">
        <v>4440.7208333333301</v>
      </c>
      <c r="Q57">
        <v>0.32855892181396479</v>
      </c>
      <c r="R57">
        <v>4560.1041666666652</v>
      </c>
      <c r="S57">
        <v>2.4271409511566162</v>
      </c>
      <c r="T57">
        <v>3939.7958333333331</v>
      </c>
      <c r="U57">
        <v>1.2681388854980471</v>
      </c>
      <c r="V57">
        <v>4210.0999999999995</v>
      </c>
      <c r="W57">
        <v>1.3353490829467769</v>
      </c>
      <c r="X57">
        <v>4442.5166666666682</v>
      </c>
      <c r="Y57">
        <v>3.4018151760101318</v>
      </c>
    </row>
    <row r="58" spans="1:39" x14ac:dyDescent="0.2">
      <c r="A58">
        <v>0.5</v>
      </c>
      <c r="B58">
        <v>60</v>
      </c>
      <c r="C58">
        <v>7</v>
      </c>
      <c r="D58">
        <v>60</v>
      </c>
      <c r="E58">
        <v>1144.9708285854299</v>
      </c>
      <c r="F58">
        <v>945.75602439227691</v>
      </c>
      <c r="G58">
        <v>0.17399116136371401</v>
      </c>
      <c r="H58">
        <v>5828.6958333333359</v>
      </c>
      <c r="I58">
        <v>0.17344784736633301</v>
      </c>
      <c r="J58">
        <v>5824.7875000000013</v>
      </c>
      <c r="K58">
        <v>0.2490277290344238</v>
      </c>
      <c r="L58">
        <v>5828.6958333333359</v>
      </c>
      <c r="M58">
        <v>0.1944270133972168</v>
      </c>
      <c r="N58">
        <v>5468.0958333333338</v>
      </c>
      <c r="O58">
        <v>0.25486612319946289</v>
      </c>
      <c r="P58">
        <v>5511.4000000000005</v>
      </c>
      <c r="Q58">
        <v>0.35057497024536127</v>
      </c>
      <c r="R58">
        <v>5582.3749999999991</v>
      </c>
      <c r="S58">
        <v>2.661169052124023</v>
      </c>
      <c r="T58">
        <v>4862.6249999999964</v>
      </c>
      <c r="U58">
        <v>1.289645910263062</v>
      </c>
      <c r="V58">
        <v>4914.012499999998</v>
      </c>
      <c r="W58">
        <v>1.373451948165894</v>
      </c>
      <c r="X58">
        <v>5083.4666666666653</v>
      </c>
      <c r="Y58">
        <v>3.4633243083953862</v>
      </c>
    </row>
    <row r="59" spans="1:39" x14ac:dyDescent="0.2">
      <c r="A59">
        <v>0.5</v>
      </c>
      <c r="B59">
        <v>60</v>
      </c>
      <c r="C59">
        <v>8</v>
      </c>
      <c r="D59">
        <v>60</v>
      </c>
      <c r="E59">
        <v>1630.5866638243349</v>
      </c>
      <c r="F59">
        <v>1556.840006855811</v>
      </c>
      <c r="G59">
        <v>4.5227069866719413E-2</v>
      </c>
      <c r="H59">
        <v>5385.7708333333294</v>
      </c>
      <c r="I59">
        <v>0.154932975769043</v>
      </c>
      <c r="J59">
        <v>5394.9749999999949</v>
      </c>
      <c r="K59">
        <v>0.2201800346374512</v>
      </c>
      <c r="L59">
        <v>5385.7708333333294</v>
      </c>
      <c r="M59">
        <v>0.15333294868469241</v>
      </c>
      <c r="N59">
        <v>5381.5541666666631</v>
      </c>
      <c r="O59">
        <v>0.2396590709686279</v>
      </c>
      <c r="P59">
        <v>5390.7916666666624</v>
      </c>
      <c r="Q59">
        <v>0.30870819091796881</v>
      </c>
      <c r="R59">
        <v>5690.7749999999987</v>
      </c>
      <c r="S59">
        <v>2.0853712558746338</v>
      </c>
      <c r="T59">
        <v>5158.1625000000004</v>
      </c>
      <c r="U59">
        <v>1.2285280227661131</v>
      </c>
      <c r="V59">
        <v>5170.4333333333316</v>
      </c>
      <c r="W59">
        <v>1.3038079738616939</v>
      </c>
      <c r="X59">
        <v>5564.2833333333328</v>
      </c>
      <c r="Y59">
        <v>3.1039161682128911</v>
      </c>
    </row>
    <row r="60" spans="1:39" x14ac:dyDescent="0.2">
      <c r="A60">
        <v>0.5</v>
      </c>
      <c r="B60">
        <v>60</v>
      </c>
      <c r="C60">
        <v>9</v>
      </c>
      <c r="D60">
        <v>60</v>
      </c>
      <c r="E60">
        <v>1104.465833333333</v>
      </c>
      <c r="F60">
        <v>973.60866191646573</v>
      </c>
      <c r="G60">
        <v>0.1184800538572877</v>
      </c>
      <c r="H60">
        <v>5134.0375000000004</v>
      </c>
      <c r="I60">
        <v>0.15969991683959961</v>
      </c>
      <c r="J60">
        <v>5204.3166666666648</v>
      </c>
      <c r="K60">
        <v>0.22753715515136719</v>
      </c>
      <c r="L60">
        <v>5134.0375000000004</v>
      </c>
      <c r="M60">
        <v>0.16795206069946289</v>
      </c>
      <c r="N60">
        <v>5410.7666666666664</v>
      </c>
      <c r="O60">
        <v>0.238861083984375</v>
      </c>
      <c r="P60">
        <v>5486.7749999999978</v>
      </c>
      <c r="Q60">
        <v>0.30512499809265142</v>
      </c>
      <c r="R60">
        <v>5640.9958333333316</v>
      </c>
      <c r="S60">
        <v>2.398086786270142</v>
      </c>
      <c r="T60">
        <v>5782.2000000000007</v>
      </c>
      <c r="U60">
        <v>1.211153030395508</v>
      </c>
      <c r="V60">
        <v>5900.5458333333336</v>
      </c>
      <c r="W60">
        <v>1.283354759216309</v>
      </c>
      <c r="X60">
        <v>5969.6541666666653</v>
      </c>
      <c r="Y60">
        <v>3.6676900386810298</v>
      </c>
    </row>
    <row r="61" spans="1:39" x14ac:dyDescent="0.2">
      <c r="A61">
        <v>0.5</v>
      </c>
      <c r="B61">
        <v>60</v>
      </c>
      <c r="C61">
        <v>10</v>
      </c>
      <c r="D61">
        <v>60</v>
      </c>
      <c r="E61">
        <v>990.56250000000011</v>
      </c>
      <c r="F61">
        <v>866.67513368602476</v>
      </c>
      <c r="G61">
        <v>0.125067692663487</v>
      </c>
      <c r="H61">
        <v>3863.7041666666669</v>
      </c>
      <c r="I61">
        <v>0.17192602157592771</v>
      </c>
      <c r="J61">
        <v>3983.8750000000018</v>
      </c>
      <c r="K61">
        <v>0.23815822601318359</v>
      </c>
      <c r="L61">
        <v>3863.7041666666669</v>
      </c>
      <c r="M61">
        <v>0.1572730541229248</v>
      </c>
      <c r="N61">
        <v>3844.3208333333332</v>
      </c>
      <c r="O61">
        <v>0.23910403251647949</v>
      </c>
      <c r="P61">
        <v>3980.520833333333</v>
      </c>
      <c r="Q61">
        <v>0.33031177520751948</v>
      </c>
      <c r="R61">
        <v>4416.3833333333341</v>
      </c>
      <c r="S61">
        <v>2.236646175384521</v>
      </c>
      <c r="T61">
        <v>3848.1291666666671</v>
      </c>
      <c r="U61">
        <v>1.2060689926147461</v>
      </c>
      <c r="V61">
        <v>3886.4833333333322</v>
      </c>
      <c r="W61">
        <v>1.292886018753052</v>
      </c>
      <c r="X61">
        <v>4369.7166666666672</v>
      </c>
      <c r="Y61">
        <v>3.2571368217468262</v>
      </c>
      <c r="AD61" t="s">
        <v>40</v>
      </c>
    </row>
    <row r="62" spans="1:39" x14ac:dyDescent="0.2">
      <c r="A62">
        <v>0.6</v>
      </c>
      <c r="B62">
        <v>60</v>
      </c>
      <c r="C62">
        <v>1</v>
      </c>
      <c r="D62">
        <v>60</v>
      </c>
      <c r="E62">
        <v>1431.487499999999</v>
      </c>
      <c r="F62">
        <v>1166.5622454450331</v>
      </c>
      <c r="G62">
        <v>0.18506990424643319</v>
      </c>
      <c r="H62">
        <v>5557.5416666666624</v>
      </c>
      <c r="I62">
        <v>0.23012614250183111</v>
      </c>
      <c r="J62">
        <v>5585.0166666666628</v>
      </c>
      <c r="K62">
        <v>0.39260578155517578</v>
      </c>
      <c r="L62">
        <v>5557.5416666666624</v>
      </c>
      <c r="M62">
        <v>0.1941840648651123</v>
      </c>
      <c r="N62">
        <v>5511.5416666666633</v>
      </c>
      <c r="O62">
        <v>0.37483692169189448</v>
      </c>
      <c r="P62">
        <v>5529.9208333333327</v>
      </c>
      <c r="Q62">
        <v>0.39086580276489258</v>
      </c>
      <c r="R62">
        <v>5757.1958333333341</v>
      </c>
      <c r="S62">
        <v>4.5476841926574707</v>
      </c>
      <c r="T62">
        <v>5475.4583333333303</v>
      </c>
      <c r="U62">
        <v>0.93504786491394043</v>
      </c>
      <c r="V62">
        <v>5466.1958333333323</v>
      </c>
      <c r="W62">
        <v>1.400692939758301</v>
      </c>
      <c r="X62">
        <v>5710.916666666667</v>
      </c>
      <c r="Y62">
        <v>5.4927229881286621</v>
      </c>
      <c r="AE62" t="s">
        <v>26</v>
      </c>
      <c r="AF62" t="s">
        <v>27</v>
      </c>
      <c r="AG62" t="s">
        <v>28</v>
      </c>
      <c r="AH62" t="s">
        <v>29</v>
      </c>
      <c r="AI62" t="s">
        <v>30</v>
      </c>
      <c r="AJ62" t="s">
        <v>31</v>
      </c>
      <c r="AK62" t="s">
        <v>32</v>
      </c>
      <c r="AL62" t="s">
        <v>33</v>
      </c>
      <c r="AM62" t="s">
        <v>34</v>
      </c>
    </row>
    <row r="63" spans="1:39" x14ac:dyDescent="0.2">
      <c r="A63">
        <v>0.6</v>
      </c>
      <c r="B63">
        <v>60</v>
      </c>
      <c r="C63">
        <v>2</v>
      </c>
      <c r="D63">
        <v>60</v>
      </c>
      <c r="E63">
        <v>1396.7274996071201</v>
      </c>
      <c r="F63">
        <v>1183.2868560812899</v>
      </c>
      <c r="G63">
        <v>0.15281480717310111</v>
      </c>
      <c r="H63">
        <v>4319.1916666666657</v>
      </c>
      <c r="I63">
        <v>0.18636178970336911</v>
      </c>
      <c r="J63">
        <v>4251.3541666666652</v>
      </c>
      <c r="K63">
        <v>0.31679797172546392</v>
      </c>
      <c r="L63">
        <v>4319.1916666666657</v>
      </c>
      <c r="M63">
        <v>0.18226504325866699</v>
      </c>
      <c r="N63">
        <v>4333.4666666666653</v>
      </c>
      <c r="O63">
        <v>0.28500199317932129</v>
      </c>
      <c r="P63">
        <v>4312.0166666666664</v>
      </c>
      <c r="Q63">
        <v>0.57636594772338867</v>
      </c>
      <c r="R63">
        <v>4654.3249999999998</v>
      </c>
      <c r="S63">
        <v>4.7080261707305908</v>
      </c>
      <c r="T63">
        <v>4315.033333333331</v>
      </c>
      <c r="U63">
        <v>1.0642349720001221</v>
      </c>
      <c r="V63">
        <v>4322.2999999999993</v>
      </c>
      <c r="W63">
        <v>1.2153720855712891</v>
      </c>
      <c r="X63">
        <v>4673.8916666666673</v>
      </c>
      <c r="Y63">
        <v>4.6114521026611328</v>
      </c>
      <c r="AD63" t="s">
        <v>4</v>
      </c>
      <c r="AE63">
        <f>CORREL(E62:E71,H62:H71)</f>
        <v>0.2281352261376105</v>
      </c>
      <c r="AF63">
        <f>CORREL(E62:E71,J62:J71)</f>
        <v>0.34011496991130313</v>
      </c>
      <c r="AG63">
        <f>CORREL(E62:E71,L62:L71)</f>
        <v>0.2281352261376105</v>
      </c>
      <c r="AH63">
        <f>CORREL(E62:E71,N62:N71)</f>
        <v>0.23321113938124899</v>
      </c>
      <c r="AI63">
        <f>CORREL(E62:E71,P62:P71)</f>
        <v>0.33501231725946973</v>
      </c>
      <c r="AJ63">
        <f>CORREL(E62:E71,R62:R71)</f>
        <v>0.21806898352857834</v>
      </c>
      <c r="AK63">
        <f>CORREL(E62:E71,T62:T71)</f>
        <v>0.28684981231413981</v>
      </c>
      <c r="AL63">
        <f>CORREL(E62:E71,V62:V71)</f>
        <v>0.39071213924259185</v>
      </c>
      <c r="AM63">
        <f>CORREL(E62:E71,X62:X71)</f>
        <v>0.27622766761927453</v>
      </c>
    </row>
    <row r="64" spans="1:39" x14ac:dyDescent="0.2">
      <c r="A64">
        <v>0.6</v>
      </c>
      <c r="B64">
        <v>60</v>
      </c>
      <c r="C64">
        <v>3</v>
      </c>
      <c r="D64">
        <v>60</v>
      </c>
      <c r="E64">
        <v>1147.3475000000001</v>
      </c>
      <c r="F64">
        <v>923.4339402490167</v>
      </c>
      <c r="G64">
        <v>0.19515757845899609</v>
      </c>
      <c r="H64">
        <v>3900.787499999999</v>
      </c>
      <c r="I64">
        <v>0.1827540397644043</v>
      </c>
      <c r="J64">
        <v>4118.8124999999991</v>
      </c>
      <c r="K64">
        <v>0.31786179542541498</v>
      </c>
      <c r="L64">
        <v>3900.787499999999</v>
      </c>
      <c r="M64">
        <v>0.1821861267089844</v>
      </c>
      <c r="N64">
        <v>3863.308333333332</v>
      </c>
      <c r="O64">
        <v>0.24992895126342771</v>
      </c>
      <c r="P64">
        <v>4075.9791666666652</v>
      </c>
      <c r="Q64">
        <v>0.38049507141113281</v>
      </c>
      <c r="R64">
        <v>4565.0458333333327</v>
      </c>
      <c r="S64">
        <v>3.6661159992218022</v>
      </c>
      <c r="T64">
        <v>3882.0416666666661</v>
      </c>
      <c r="U64">
        <v>1.183774948120117</v>
      </c>
      <c r="V64">
        <v>4066.8458333333301</v>
      </c>
      <c r="W64">
        <v>1.087159156799316</v>
      </c>
      <c r="X64">
        <v>4592.2916666666642</v>
      </c>
      <c r="Y64">
        <v>5.4009490013122559</v>
      </c>
      <c r="AD64" t="s">
        <v>35</v>
      </c>
      <c r="AE64">
        <f>AVERAGE(I62:I71)</f>
        <v>0.1923213005065918</v>
      </c>
      <c r="AF64">
        <f>AVERAGE(K62:K71)</f>
        <v>0.3312286615371704</v>
      </c>
      <c r="AG64">
        <f>AVERAGE(M62:M71)</f>
        <v>0.18888602256774903</v>
      </c>
      <c r="AH64">
        <f>AVERAGE(O62:O71)</f>
        <v>0.27381310462951658</v>
      </c>
      <c r="AI64">
        <f>AVERAGE(Q62:Q71)</f>
        <v>0.40527544021606443</v>
      </c>
      <c r="AJ64">
        <f>AVERAGE(S62:S71)</f>
        <v>3.7785705327987671</v>
      </c>
      <c r="AK64">
        <f>AVERAGE(U62:U71)</f>
        <v>1.0305764198303222</v>
      </c>
      <c r="AL64">
        <f>AVERAGE(W62:W71)</f>
        <v>1.2420494318008424</v>
      </c>
      <c r="AM64">
        <f>AVERAGE(Y62:Y71)</f>
        <v>4.6698113679885864</v>
      </c>
    </row>
    <row r="65" spans="1:39" x14ac:dyDescent="0.2">
      <c r="A65">
        <v>0.6</v>
      </c>
      <c r="B65">
        <v>60</v>
      </c>
      <c r="C65">
        <v>4</v>
      </c>
      <c r="D65">
        <v>60</v>
      </c>
      <c r="E65">
        <v>1562.904166666666</v>
      </c>
      <c r="F65">
        <v>1323.981580021129</v>
      </c>
      <c r="G65">
        <v>0.15287091284368809</v>
      </c>
      <c r="H65">
        <v>5722.4374999999973</v>
      </c>
      <c r="I65">
        <v>0.17579007148742681</v>
      </c>
      <c r="J65">
        <v>6265.9749999999995</v>
      </c>
      <c r="K65">
        <v>0.29193806648254389</v>
      </c>
      <c r="L65">
        <v>5722.4374999999973</v>
      </c>
      <c r="M65">
        <v>0.17536091804504389</v>
      </c>
      <c r="N65">
        <v>5722.4374999999973</v>
      </c>
      <c r="O65">
        <v>0.233410120010376</v>
      </c>
      <c r="P65">
        <v>6265.9749999999995</v>
      </c>
      <c r="Q65">
        <v>0.35200381278991699</v>
      </c>
      <c r="R65">
        <v>6870.3374999999996</v>
      </c>
      <c r="S65">
        <v>3.50472092628479</v>
      </c>
      <c r="T65">
        <v>5673.6416666666664</v>
      </c>
      <c r="U65">
        <v>1.136468172073364</v>
      </c>
      <c r="V65">
        <v>6010.9791666666661</v>
      </c>
      <c r="W65">
        <v>1.3417279720306401</v>
      </c>
      <c r="X65">
        <v>6843.949999999998</v>
      </c>
      <c r="Y65">
        <v>4.6489601135253906</v>
      </c>
    </row>
    <row r="66" spans="1:39" x14ac:dyDescent="0.2">
      <c r="A66">
        <v>0.6</v>
      </c>
      <c r="B66">
        <v>60</v>
      </c>
      <c r="C66">
        <v>5</v>
      </c>
      <c r="D66">
        <v>60</v>
      </c>
      <c r="E66">
        <v>1534.834166666664</v>
      </c>
      <c r="F66">
        <v>1283.014714177292</v>
      </c>
      <c r="G66">
        <v>0.1640694857844294</v>
      </c>
      <c r="H66">
        <v>3937.441666666668</v>
      </c>
      <c r="I66">
        <v>0.21793293952941889</v>
      </c>
      <c r="J66">
        <v>3953.625</v>
      </c>
      <c r="K66">
        <v>0.33041524887084961</v>
      </c>
      <c r="L66">
        <v>3937.441666666668</v>
      </c>
      <c r="M66">
        <v>0.190424919128418</v>
      </c>
      <c r="N66">
        <v>3825.7000000000012</v>
      </c>
      <c r="O66">
        <v>0.26237797737121582</v>
      </c>
      <c r="P66">
        <v>3826.7666666666669</v>
      </c>
      <c r="Q66">
        <v>0.38371586799621582</v>
      </c>
      <c r="R66">
        <v>4214.1625000000022</v>
      </c>
      <c r="S66">
        <v>3.633121013641357</v>
      </c>
      <c r="T66">
        <v>3801.3083333333352</v>
      </c>
      <c r="U66">
        <v>1.0016520023345949</v>
      </c>
      <c r="V66">
        <v>3822.6958333333341</v>
      </c>
      <c r="W66">
        <v>1.2000300884246831</v>
      </c>
      <c r="X66">
        <v>4193.9166666666679</v>
      </c>
      <c r="Y66">
        <v>4.4209640026092529</v>
      </c>
    </row>
    <row r="67" spans="1:39" x14ac:dyDescent="0.2">
      <c r="A67">
        <v>0.6</v>
      </c>
      <c r="B67">
        <v>60</v>
      </c>
      <c r="C67">
        <v>6</v>
      </c>
      <c r="D67">
        <v>60</v>
      </c>
      <c r="E67">
        <v>1464.872499610183</v>
      </c>
      <c r="F67">
        <v>1229.238118675667</v>
      </c>
      <c r="G67">
        <v>0.16085658034895259</v>
      </c>
      <c r="H67">
        <v>6013.3499999999995</v>
      </c>
      <c r="I67">
        <v>0.19130611419677729</v>
      </c>
      <c r="J67">
        <v>6088.8750000000018</v>
      </c>
      <c r="K67">
        <v>0.3090970516204834</v>
      </c>
      <c r="L67">
        <v>6013.3499999999995</v>
      </c>
      <c r="M67">
        <v>0.18857598304748541</v>
      </c>
      <c r="N67">
        <v>5893.4416666666666</v>
      </c>
      <c r="O67">
        <v>0.26975297927856451</v>
      </c>
      <c r="P67">
        <v>6017.3125000000018</v>
      </c>
      <c r="Q67">
        <v>0.36378717422485352</v>
      </c>
      <c r="R67">
        <v>6234.2416666666704</v>
      </c>
      <c r="S67">
        <v>3.213810920715332</v>
      </c>
      <c r="T67">
        <v>5913.5</v>
      </c>
      <c r="U67">
        <v>0.96272706985473633</v>
      </c>
      <c r="V67">
        <v>5984.8083333333316</v>
      </c>
      <c r="W67">
        <v>1.0601711273193359</v>
      </c>
      <c r="X67">
        <v>6226.3916666666673</v>
      </c>
      <c r="Y67">
        <v>4.1381680965423584</v>
      </c>
    </row>
    <row r="68" spans="1:39" x14ac:dyDescent="0.2">
      <c r="A68">
        <v>0.6</v>
      </c>
      <c r="B68">
        <v>60</v>
      </c>
      <c r="C68">
        <v>7</v>
      </c>
      <c r="D68">
        <v>60</v>
      </c>
      <c r="E68">
        <v>1281.2816662906639</v>
      </c>
      <c r="F68">
        <v>1054.155055720101</v>
      </c>
      <c r="G68">
        <v>0.17726516857772551</v>
      </c>
      <c r="H68">
        <v>5000.7874999999995</v>
      </c>
      <c r="I68">
        <v>0.18377590179443359</v>
      </c>
      <c r="J68">
        <v>5213.166666666667</v>
      </c>
      <c r="K68">
        <v>0.29294800758361822</v>
      </c>
      <c r="L68">
        <v>5000.7874999999995</v>
      </c>
      <c r="M68">
        <v>0.1861720085144043</v>
      </c>
      <c r="N68">
        <v>4933.5833333333321</v>
      </c>
      <c r="O68">
        <v>0.26604127883911127</v>
      </c>
      <c r="P68">
        <v>5191.9833333333336</v>
      </c>
      <c r="Q68">
        <v>0.39227604866027832</v>
      </c>
      <c r="R68">
        <v>5721.4416666666666</v>
      </c>
      <c r="S68">
        <v>3.3994512557983398</v>
      </c>
      <c r="T68">
        <v>4629.4666666666672</v>
      </c>
      <c r="U68">
        <v>0.95188808441162109</v>
      </c>
      <c r="V68">
        <v>4794.645833333333</v>
      </c>
      <c r="W68">
        <v>1.1025819778442381</v>
      </c>
      <c r="X68">
        <v>5302.2833333333328</v>
      </c>
      <c r="Y68">
        <v>4.0680041313171387</v>
      </c>
    </row>
    <row r="69" spans="1:39" x14ac:dyDescent="0.2">
      <c r="A69">
        <v>0.6</v>
      </c>
      <c r="B69">
        <v>60</v>
      </c>
      <c r="C69">
        <v>8</v>
      </c>
      <c r="D69">
        <v>60</v>
      </c>
      <c r="E69">
        <v>1645.114999999998</v>
      </c>
      <c r="F69">
        <v>1504.58999217622</v>
      </c>
      <c r="G69">
        <v>8.5419565090452038E-2</v>
      </c>
      <c r="H69">
        <v>4110.291666666667</v>
      </c>
      <c r="I69">
        <v>0.1934859752655029</v>
      </c>
      <c r="J69">
        <v>4642.3833333333296</v>
      </c>
      <c r="K69">
        <v>0.32041120529174799</v>
      </c>
      <c r="L69">
        <v>4110.291666666667</v>
      </c>
      <c r="M69">
        <v>0.18287515640258789</v>
      </c>
      <c r="N69">
        <v>4048.1916666666662</v>
      </c>
      <c r="O69">
        <v>0.26835393905639648</v>
      </c>
      <c r="P69">
        <v>4578.6874999999973</v>
      </c>
      <c r="Q69">
        <v>0.43579506874084473</v>
      </c>
      <c r="R69">
        <v>4532.0499999999947</v>
      </c>
      <c r="S69">
        <v>3.775530099868774</v>
      </c>
      <c r="T69">
        <v>4042.458333333333</v>
      </c>
      <c r="U69">
        <v>0.94467806816101074</v>
      </c>
      <c r="V69">
        <v>4578.6874999999973</v>
      </c>
      <c r="W69">
        <v>1.119897842407227</v>
      </c>
      <c r="X69">
        <v>4526.6958333333287</v>
      </c>
      <c r="Y69">
        <v>4.4719500541687012</v>
      </c>
    </row>
    <row r="70" spans="1:39" x14ac:dyDescent="0.2">
      <c r="A70">
        <v>0.6</v>
      </c>
      <c r="B70">
        <v>60</v>
      </c>
      <c r="C70">
        <v>9</v>
      </c>
      <c r="D70">
        <v>60</v>
      </c>
      <c r="E70">
        <v>1283.3166633675401</v>
      </c>
      <c r="F70">
        <v>1059.30831116643</v>
      </c>
      <c r="G70">
        <v>0.1745542301409008</v>
      </c>
      <c r="H70">
        <v>4673.9958333333361</v>
      </c>
      <c r="I70">
        <v>0.1874701976776123</v>
      </c>
      <c r="J70">
        <v>4692.104166666667</v>
      </c>
      <c r="K70">
        <v>0.43505167961120611</v>
      </c>
      <c r="L70">
        <v>4673.9958333333361</v>
      </c>
      <c r="M70">
        <v>0.21524596214294431</v>
      </c>
      <c r="N70">
        <v>4610.5083333333332</v>
      </c>
      <c r="O70">
        <v>0.28091192245483398</v>
      </c>
      <c r="P70">
        <v>4595.7249999999995</v>
      </c>
      <c r="Q70">
        <v>0.38896584510803223</v>
      </c>
      <c r="R70">
        <v>5455.520833333333</v>
      </c>
      <c r="S70">
        <v>3.6040599346160889</v>
      </c>
      <c r="T70">
        <v>4382.2208333333319</v>
      </c>
      <c r="U70">
        <v>1.082676887512207</v>
      </c>
      <c r="V70">
        <v>4388.708333333333</v>
      </c>
      <c r="W70">
        <v>1.8161449432373049</v>
      </c>
      <c r="X70">
        <v>5246.2416666666659</v>
      </c>
      <c r="Y70">
        <v>4.9673342704772949</v>
      </c>
    </row>
    <row r="71" spans="1:39" x14ac:dyDescent="0.2">
      <c r="A71">
        <v>0.6</v>
      </c>
      <c r="B71">
        <v>60</v>
      </c>
      <c r="C71">
        <v>10</v>
      </c>
      <c r="D71">
        <v>60</v>
      </c>
      <c r="E71">
        <v>1001.6975</v>
      </c>
      <c r="F71">
        <v>861.46996918584091</v>
      </c>
      <c r="G71">
        <v>0.13998989796236819</v>
      </c>
      <c r="H71">
        <v>4465.3333333333339</v>
      </c>
      <c r="I71">
        <v>0.1742098331451416</v>
      </c>
      <c r="J71">
        <v>4461.8249999999989</v>
      </c>
      <c r="K71">
        <v>0.3051598072052002</v>
      </c>
      <c r="L71">
        <v>4465.3333333333339</v>
      </c>
      <c r="M71">
        <v>0.1915700435638428</v>
      </c>
      <c r="N71">
        <v>4373.8541666666642</v>
      </c>
      <c r="O71">
        <v>0.24751496315002439</v>
      </c>
      <c r="P71">
        <v>4398.4666666666653</v>
      </c>
      <c r="Q71">
        <v>0.38848376274108892</v>
      </c>
      <c r="R71">
        <v>4724.3333333333339</v>
      </c>
      <c r="S71">
        <v>3.733184814453125</v>
      </c>
      <c r="T71">
        <v>4254.3291666666673</v>
      </c>
      <c r="U71">
        <v>1.042616128921509</v>
      </c>
      <c r="V71">
        <v>4275.7791666666672</v>
      </c>
      <c r="W71">
        <v>1.0767161846160891</v>
      </c>
      <c r="X71">
        <v>4616.133333333335</v>
      </c>
      <c r="Y71">
        <v>4.4776089191436768</v>
      </c>
      <c r="AD71" t="s">
        <v>42</v>
      </c>
    </row>
    <row r="72" spans="1:39" x14ac:dyDescent="0.2">
      <c r="A72">
        <v>0.7</v>
      </c>
      <c r="B72">
        <v>60</v>
      </c>
      <c r="C72">
        <v>1</v>
      </c>
      <c r="D72">
        <v>60</v>
      </c>
      <c r="E72">
        <v>1474.81</v>
      </c>
      <c r="F72">
        <v>1202.690532027678</v>
      </c>
      <c r="G72">
        <v>0.18451154248501289</v>
      </c>
      <c r="H72">
        <v>5795.1500000000005</v>
      </c>
      <c r="I72">
        <v>0.18379116058349609</v>
      </c>
      <c r="J72">
        <v>5821.2333333333308</v>
      </c>
      <c r="K72">
        <v>0.33700895309448242</v>
      </c>
      <c r="L72">
        <v>5795.1500000000005</v>
      </c>
      <c r="M72">
        <v>0.18342876434326169</v>
      </c>
      <c r="N72">
        <v>5788.7999999999956</v>
      </c>
      <c r="O72">
        <v>0.23555994033813479</v>
      </c>
      <c r="P72">
        <v>5861.1708333333327</v>
      </c>
      <c r="Q72">
        <v>0.3762660026550293</v>
      </c>
      <c r="R72">
        <v>6528.6583333333328</v>
      </c>
      <c r="S72">
        <v>4.2725329399108887</v>
      </c>
      <c r="T72">
        <v>5955.9791666666652</v>
      </c>
      <c r="U72">
        <v>0.61846590042114258</v>
      </c>
      <c r="V72">
        <v>6055.4458333333323</v>
      </c>
      <c r="W72">
        <v>0.76063895225524902</v>
      </c>
      <c r="X72">
        <v>6595.9624999999987</v>
      </c>
      <c r="Y72">
        <v>4.7807540893554688</v>
      </c>
      <c r="AE72" t="s">
        <v>26</v>
      </c>
      <c r="AF72" t="s">
        <v>27</v>
      </c>
      <c r="AG72" t="s">
        <v>28</v>
      </c>
      <c r="AH72" t="s">
        <v>29</v>
      </c>
      <c r="AI72" t="s">
        <v>30</v>
      </c>
      <c r="AJ72" t="s">
        <v>31</v>
      </c>
      <c r="AK72" t="s">
        <v>32</v>
      </c>
      <c r="AL72" t="s">
        <v>33</v>
      </c>
      <c r="AM72" t="s">
        <v>34</v>
      </c>
    </row>
    <row r="73" spans="1:39" x14ac:dyDescent="0.2">
      <c r="A73">
        <v>0.7</v>
      </c>
      <c r="B73">
        <v>60</v>
      </c>
      <c r="C73">
        <v>2</v>
      </c>
      <c r="D73">
        <v>60</v>
      </c>
      <c r="E73">
        <v>1235.782499421266</v>
      </c>
      <c r="F73">
        <v>1051.2443411400261</v>
      </c>
      <c r="G73">
        <v>0.14932899467961511</v>
      </c>
      <c r="H73">
        <v>4914.0124999999989</v>
      </c>
      <c r="I73">
        <v>0.18125009536743161</v>
      </c>
      <c r="J73">
        <v>4977.3666666666668</v>
      </c>
      <c r="K73">
        <v>0.33905601501464838</v>
      </c>
      <c r="L73">
        <v>4914.0124999999989</v>
      </c>
      <c r="M73">
        <v>0.18140506744384771</v>
      </c>
      <c r="N73">
        <v>4757.2000000000025</v>
      </c>
      <c r="O73">
        <v>0.2286219596862793</v>
      </c>
      <c r="P73">
        <v>4834.5958333333328</v>
      </c>
      <c r="Q73">
        <v>0.37659382820129389</v>
      </c>
      <c r="R73">
        <v>5269.0083333333296</v>
      </c>
      <c r="S73">
        <v>3.9913229942321782</v>
      </c>
      <c r="T73">
        <v>4606.020833333333</v>
      </c>
      <c r="U73">
        <v>0.63172602653503418</v>
      </c>
      <c r="V73">
        <v>4622.0874999999996</v>
      </c>
      <c r="W73">
        <v>0.77295112609863281</v>
      </c>
      <c r="X73">
        <v>5016.0416666666661</v>
      </c>
      <c r="Y73">
        <v>4.484248161315918</v>
      </c>
      <c r="AD73" t="s">
        <v>4</v>
      </c>
      <c r="AE73">
        <f>CORREL(E72:E81,H72:H81)</f>
        <v>0.5451523923746241</v>
      </c>
      <c r="AF73">
        <f>CORREL(E72:E81,J72:J81)</f>
        <v>0.46961763330833411</v>
      </c>
      <c r="AG73">
        <f>CORREL(E72:E81,L72:L81)</f>
        <v>0.5451523923746241</v>
      </c>
      <c r="AH73">
        <f>CORREL(E72:E81,N72:N81)</f>
        <v>0.44820696745167465</v>
      </c>
      <c r="AI73">
        <f>CORREL(E72:E81,P72:P81)</f>
        <v>0.39587008302412885</v>
      </c>
      <c r="AJ73">
        <f>CORREL(E72:E81,R72:R81)</f>
        <v>0.3404524430037375</v>
      </c>
      <c r="AK73">
        <f>CORREL(E72:E81,T72:T81)</f>
        <v>0.42898917924839575</v>
      </c>
      <c r="AL73">
        <f>CORREL(E72:E81,V72:V81)</f>
        <v>0.39848382690652751</v>
      </c>
      <c r="AM73">
        <f>CORREL(E72:E81,X72:X81)</f>
        <v>0.31530180736633268</v>
      </c>
    </row>
    <row r="74" spans="1:39" x14ac:dyDescent="0.2">
      <c r="A74">
        <v>0.7</v>
      </c>
      <c r="B74">
        <v>60</v>
      </c>
      <c r="C74">
        <v>3</v>
      </c>
      <c r="D74">
        <v>60</v>
      </c>
      <c r="E74">
        <v>1147.7874998371881</v>
      </c>
      <c r="F74">
        <v>926.77483657405128</v>
      </c>
      <c r="G74">
        <v>0.19255538441957851</v>
      </c>
      <c r="H74">
        <v>4668.7874999999995</v>
      </c>
      <c r="I74">
        <v>0.1820070743560791</v>
      </c>
      <c r="J74">
        <v>4770.5374999999995</v>
      </c>
      <c r="K74">
        <v>0.33083796501159668</v>
      </c>
      <c r="L74">
        <v>4668.7874999999995</v>
      </c>
      <c r="M74">
        <v>0.1822090148925781</v>
      </c>
      <c r="N74">
        <v>4689.5499999999984</v>
      </c>
      <c r="O74">
        <v>0.2290239334106445</v>
      </c>
      <c r="P74">
        <v>4907.7958333333354</v>
      </c>
      <c r="Q74">
        <v>0.3741300106048584</v>
      </c>
      <c r="R74">
        <v>5305.741666666665</v>
      </c>
      <c r="S74">
        <v>4.0857889652252197</v>
      </c>
      <c r="T74">
        <v>4774</v>
      </c>
      <c r="U74">
        <v>0.63604283332824707</v>
      </c>
      <c r="V74">
        <v>4909.1583333333328</v>
      </c>
      <c r="W74">
        <v>0.7901759147644043</v>
      </c>
      <c r="X74">
        <v>5253.4291666666641</v>
      </c>
      <c r="Y74">
        <v>4.5562560558319092</v>
      </c>
      <c r="AD74" t="s">
        <v>35</v>
      </c>
      <c r="AE74">
        <f>AVERAGE(I72:I81)</f>
        <v>0.198142671585083</v>
      </c>
      <c r="AF74">
        <f>AVERAGE(K72:K81)</f>
        <v>0.43864552974700927</v>
      </c>
      <c r="AG74">
        <f>AVERAGE(M72:M81)</f>
        <v>0.19088282585144042</v>
      </c>
      <c r="AH74">
        <f>AVERAGE(O72:O81)</f>
        <v>0.23610823154449462</v>
      </c>
      <c r="AI74">
        <f>AVERAGE(Q72:Q81)</f>
        <v>0.36588571071624754</v>
      </c>
      <c r="AJ74">
        <f>AVERAGE(S72:S81)</f>
        <v>4.0970862388610838</v>
      </c>
      <c r="AK74">
        <f>AVERAGE(U72:U81)</f>
        <v>0.63828520774841313</v>
      </c>
      <c r="AL74">
        <f>AVERAGE(W72:W81)</f>
        <v>0.79459016323089604</v>
      </c>
      <c r="AM74">
        <f>AVERAGE(Y72:Y81)</f>
        <v>4.7565688371658323</v>
      </c>
    </row>
    <row r="75" spans="1:39" x14ac:dyDescent="0.2">
      <c r="A75">
        <v>0.7</v>
      </c>
      <c r="B75">
        <v>60</v>
      </c>
      <c r="C75">
        <v>4</v>
      </c>
      <c r="D75">
        <v>60</v>
      </c>
      <c r="E75">
        <v>1521.2583333333321</v>
      </c>
      <c r="F75">
        <v>1284.2299902063471</v>
      </c>
      <c r="G75">
        <v>0.15581071139154659</v>
      </c>
      <c r="H75">
        <v>6386.0499999999975</v>
      </c>
      <c r="I75">
        <v>0.17747187614440921</v>
      </c>
      <c r="J75">
        <v>6500.6374999999998</v>
      </c>
      <c r="K75">
        <v>0.32076096534728998</v>
      </c>
      <c r="L75">
        <v>6386.0499999999975</v>
      </c>
      <c r="M75">
        <v>0.17684769630432129</v>
      </c>
      <c r="N75">
        <v>6361.1041666666661</v>
      </c>
      <c r="O75">
        <v>0.21883964538574219</v>
      </c>
      <c r="P75">
        <v>6450.7874999999995</v>
      </c>
      <c r="Q75">
        <v>0.35951900482177729</v>
      </c>
      <c r="R75">
        <v>7255.6874999999973</v>
      </c>
      <c r="S75">
        <v>3.8484363555908199</v>
      </c>
      <c r="T75">
        <v>6707.85</v>
      </c>
      <c r="U75">
        <v>0.59556198120117188</v>
      </c>
      <c r="V75">
        <v>6956.5541666666641</v>
      </c>
      <c r="W75">
        <v>0.73787784576416016</v>
      </c>
      <c r="X75">
        <v>7219.4416666666611</v>
      </c>
      <c r="Y75">
        <v>4.4030768871307373</v>
      </c>
    </row>
    <row r="76" spans="1:39" x14ac:dyDescent="0.2">
      <c r="A76">
        <v>0.7</v>
      </c>
      <c r="B76">
        <v>60</v>
      </c>
      <c r="C76">
        <v>5</v>
      </c>
      <c r="D76">
        <v>60</v>
      </c>
      <c r="E76">
        <v>1676.592495977264</v>
      </c>
      <c r="F76">
        <v>1253.9114087922219</v>
      </c>
      <c r="G76">
        <v>0.25210722832125437</v>
      </c>
      <c r="H76">
        <v>5393.2208333333319</v>
      </c>
      <c r="I76">
        <v>0.37550115585327148</v>
      </c>
      <c r="J76">
        <v>5367.8916666666664</v>
      </c>
      <c r="K76">
        <v>1.4388318061828611</v>
      </c>
      <c r="L76">
        <v>5393.2208333333319</v>
      </c>
      <c r="M76">
        <v>0.29877686500549322</v>
      </c>
      <c r="N76">
        <v>5207.6791666666641</v>
      </c>
      <c r="O76">
        <v>0.34580397605896002</v>
      </c>
      <c r="P76">
        <v>5256.3416666666653</v>
      </c>
      <c r="Q76">
        <v>0.36639523506164551</v>
      </c>
      <c r="R76">
        <v>5412.7124999999996</v>
      </c>
      <c r="S76">
        <v>5.0841941833496094</v>
      </c>
      <c r="T76">
        <v>5002.0083333333332</v>
      </c>
      <c r="U76">
        <v>0.81493115425109863</v>
      </c>
      <c r="V76">
        <v>5036.8958333333303</v>
      </c>
      <c r="W76">
        <v>1.0754950046539311</v>
      </c>
      <c r="X76">
        <v>5173.7833333333328</v>
      </c>
      <c r="Y76">
        <v>7.1215770244598389</v>
      </c>
    </row>
    <row r="77" spans="1:39" x14ac:dyDescent="0.2">
      <c r="A77">
        <v>0.7</v>
      </c>
      <c r="B77">
        <v>60</v>
      </c>
      <c r="C77">
        <v>6</v>
      </c>
      <c r="D77">
        <v>60</v>
      </c>
      <c r="E77">
        <v>1457.4466662768509</v>
      </c>
      <c r="F77">
        <v>1215.1863046825331</v>
      </c>
      <c r="G77">
        <v>0.1662224541040597</v>
      </c>
      <c r="H77">
        <v>5414.9541666666673</v>
      </c>
      <c r="I77">
        <v>0.16981410980224609</v>
      </c>
      <c r="J77">
        <v>5441.7291666666661</v>
      </c>
      <c r="K77">
        <v>0.3272089958190918</v>
      </c>
      <c r="L77">
        <v>5414.9541666666673</v>
      </c>
      <c r="M77">
        <v>0.1744539737701416</v>
      </c>
      <c r="N77">
        <v>5199.7541666666684</v>
      </c>
      <c r="O77">
        <v>0.21562290191650391</v>
      </c>
      <c r="P77">
        <v>5289.6833333333361</v>
      </c>
      <c r="Q77">
        <v>0.35796618461608892</v>
      </c>
      <c r="R77">
        <v>5604.7875000000013</v>
      </c>
      <c r="S77">
        <v>3.7396330833435059</v>
      </c>
      <c r="T77">
        <v>5300.9375000000018</v>
      </c>
      <c r="U77">
        <v>0.63423490524291992</v>
      </c>
      <c r="V77">
        <v>5348.1958333333332</v>
      </c>
      <c r="W77">
        <v>0.76742410659790039</v>
      </c>
      <c r="X77">
        <v>5531.9375000000045</v>
      </c>
      <c r="Y77">
        <v>4.3342912197113037</v>
      </c>
    </row>
    <row r="78" spans="1:39" x14ac:dyDescent="0.2">
      <c r="A78">
        <v>0.7</v>
      </c>
      <c r="B78">
        <v>60</v>
      </c>
      <c r="C78">
        <v>7</v>
      </c>
      <c r="D78">
        <v>60</v>
      </c>
      <c r="E78">
        <v>1235.837498239428</v>
      </c>
      <c r="F78">
        <v>962.05692584033625</v>
      </c>
      <c r="G78">
        <v>0.22153444347587681</v>
      </c>
      <c r="H78">
        <v>5141.4583333333321</v>
      </c>
      <c r="I78">
        <v>0.1723220348358154</v>
      </c>
      <c r="J78">
        <v>5380.5458333333372</v>
      </c>
      <c r="K78">
        <v>0.31568789482116699</v>
      </c>
      <c r="L78">
        <v>5141.4583333333321</v>
      </c>
      <c r="M78">
        <v>0.17232584953308111</v>
      </c>
      <c r="N78">
        <v>5025.8500000000004</v>
      </c>
      <c r="O78">
        <v>0.2131810188293457</v>
      </c>
      <c r="P78">
        <v>5133.9624999999987</v>
      </c>
      <c r="Q78">
        <v>0.35102677345275879</v>
      </c>
      <c r="R78">
        <v>6124.2791666666672</v>
      </c>
      <c r="S78">
        <v>3.8832871913909912</v>
      </c>
      <c r="T78">
        <v>4965.6291666666666</v>
      </c>
      <c r="U78">
        <v>0.58422207832336426</v>
      </c>
      <c r="V78">
        <v>5023.7291666666661</v>
      </c>
      <c r="W78">
        <v>0.73142004013061523</v>
      </c>
      <c r="X78">
        <v>5763.3416666666644</v>
      </c>
      <c r="Y78">
        <v>4.3624849319458008</v>
      </c>
    </row>
    <row r="79" spans="1:39" x14ac:dyDescent="0.2">
      <c r="A79">
        <v>0.7</v>
      </c>
      <c r="B79">
        <v>60</v>
      </c>
      <c r="C79">
        <v>8</v>
      </c>
      <c r="D79">
        <v>60</v>
      </c>
      <c r="E79">
        <v>1263.795833236333</v>
      </c>
      <c r="F79">
        <v>1095.0301528455759</v>
      </c>
      <c r="G79">
        <v>0.13353872196158531</v>
      </c>
      <c r="H79">
        <v>4596.004166666663</v>
      </c>
      <c r="I79">
        <v>0.17779207229614261</v>
      </c>
      <c r="J79">
        <v>4542.8999999999978</v>
      </c>
      <c r="K79">
        <v>0.32408571243286127</v>
      </c>
      <c r="L79">
        <v>4596.004166666663</v>
      </c>
      <c r="M79">
        <v>0.17854118347167969</v>
      </c>
      <c r="N79">
        <v>4522.0499999999956</v>
      </c>
      <c r="O79">
        <v>0.22159600257873541</v>
      </c>
      <c r="P79">
        <v>4513.5541666666641</v>
      </c>
      <c r="Q79">
        <v>0.3637847900390625</v>
      </c>
      <c r="R79">
        <v>4961.5916666666653</v>
      </c>
      <c r="S79">
        <v>3.8973979949951172</v>
      </c>
      <c r="T79">
        <v>4528.5708333333314</v>
      </c>
      <c r="U79">
        <v>0.63023710250854492</v>
      </c>
      <c r="V79">
        <v>4731.0291666666644</v>
      </c>
      <c r="W79">
        <v>0.77589082717895508</v>
      </c>
      <c r="X79">
        <v>5285.1374999999962</v>
      </c>
      <c r="Y79">
        <v>4.4373810291290283</v>
      </c>
    </row>
    <row r="80" spans="1:39" x14ac:dyDescent="0.2">
      <c r="A80">
        <v>0.7</v>
      </c>
      <c r="B80">
        <v>60</v>
      </c>
      <c r="C80">
        <v>9</v>
      </c>
      <c r="D80">
        <v>60</v>
      </c>
      <c r="E80">
        <v>1115.3891666666659</v>
      </c>
      <c r="F80">
        <v>948.53687279937981</v>
      </c>
      <c r="G80">
        <v>0.14959110134261361</v>
      </c>
      <c r="H80">
        <v>6043.3333333333367</v>
      </c>
      <c r="I80">
        <v>0.17936420440673831</v>
      </c>
      <c r="J80">
        <v>6118.3541666666706</v>
      </c>
      <c r="K80">
        <v>0.31766700744628912</v>
      </c>
      <c r="L80">
        <v>6043.3333333333367</v>
      </c>
      <c r="M80">
        <v>0.17942595481872561</v>
      </c>
      <c r="N80">
        <v>6135.0166666666692</v>
      </c>
      <c r="O80">
        <v>0.21941304206848139</v>
      </c>
      <c r="P80">
        <v>6212.0375000000022</v>
      </c>
      <c r="Q80">
        <v>0.3559110164642334</v>
      </c>
      <c r="R80">
        <v>6357.1500000000024</v>
      </c>
      <c r="S80">
        <v>3.995932817459106</v>
      </c>
      <c r="T80">
        <v>6093.008333333335</v>
      </c>
      <c r="U80">
        <v>0.62027907371520996</v>
      </c>
      <c r="V80">
        <v>6145.0000000000036</v>
      </c>
      <c r="W80">
        <v>0.75728988647460938</v>
      </c>
      <c r="X80">
        <v>6257.0250000000005</v>
      </c>
      <c r="Y80">
        <v>4.5105700492858887</v>
      </c>
    </row>
    <row r="81" spans="1:39" x14ac:dyDescent="0.2">
      <c r="A81">
        <v>0.7</v>
      </c>
      <c r="B81">
        <v>60</v>
      </c>
      <c r="C81">
        <v>10</v>
      </c>
      <c r="D81">
        <v>60</v>
      </c>
      <c r="E81">
        <v>1038.0116664583761</v>
      </c>
      <c r="F81">
        <v>845.26264543732634</v>
      </c>
      <c r="G81">
        <v>0.18569061143474011</v>
      </c>
      <c r="H81">
        <v>4225.0833333333312</v>
      </c>
      <c r="I81">
        <v>0.1821129322052002</v>
      </c>
      <c r="J81">
        <v>4513.1458333333321</v>
      </c>
      <c r="K81">
        <v>0.33530998229980469</v>
      </c>
      <c r="L81">
        <v>4225.0833333333312</v>
      </c>
      <c r="M81">
        <v>0.18141388893127439</v>
      </c>
      <c r="N81">
        <v>4263.2458333333334</v>
      </c>
      <c r="O81">
        <v>0.23341989517211911</v>
      </c>
      <c r="P81">
        <v>4554.6791666666659</v>
      </c>
      <c r="Q81">
        <v>0.37726426124572748</v>
      </c>
      <c r="R81">
        <v>5129.8208333333296</v>
      </c>
      <c r="S81">
        <v>4.1723358631134033</v>
      </c>
      <c r="T81">
        <v>4272.5499999999993</v>
      </c>
      <c r="U81">
        <v>0.61715102195739746</v>
      </c>
      <c r="V81">
        <v>4545.5124999999971</v>
      </c>
      <c r="W81">
        <v>0.77673792839050293</v>
      </c>
      <c r="X81">
        <v>5150.4291666666631</v>
      </c>
      <c r="Y81">
        <v>4.5750489234924316</v>
      </c>
      <c r="AD81" t="s">
        <v>43</v>
      </c>
    </row>
    <row r="82" spans="1:39" x14ac:dyDescent="0.2">
      <c r="A82">
        <v>0.8</v>
      </c>
      <c r="B82">
        <v>60</v>
      </c>
      <c r="C82">
        <v>1</v>
      </c>
      <c r="D82">
        <v>60</v>
      </c>
      <c r="E82">
        <v>1640.3924997434499</v>
      </c>
      <c r="F82">
        <v>1279.228794499536</v>
      </c>
      <c r="G82">
        <v>0.22016907862014631</v>
      </c>
      <c r="H82">
        <v>5818.9833333333308</v>
      </c>
      <c r="I82">
        <v>0.18775606155395511</v>
      </c>
      <c r="J82">
        <v>5913.3291666666637</v>
      </c>
      <c r="K82">
        <v>0.39527702331542969</v>
      </c>
      <c r="L82">
        <v>5818.9833333333308</v>
      </c>
      <c r="M82">
        <v>0.1878550052642822</v>
      </c>
      <c r="N82">
        <v>5417.7750000000024</v>
      </c>
      <c r="O82">
        <v>0.2110447883605957</v>
      </c>
      <c r="P82">
        <v>5577.8791666666639</v>
      </c>
      <c r="Q82">
        <v>0.41094207763671881</v>
      </c>
      <c r="R82">
        <v>6235.6875</v>
      </c>
      <c r="S82">
        <v>5.5571849346160889</v>
      </c>
      <c r="T82">
        <v>5561.8416666666653</v>
      </c>
      <c r="U82">
        <v>0.36510014533996582</v>
      </c>
      <c r="V82">
        <v>5645.9999999999973</v>
      </c>
      <c r="W82">
        <v>0.57316303253173828</v>
      </c>
      <c r="X82">
        <v>6230.4916666666641</v>
      </c>
      <c r="Y82">
        <v>5.6658990383148193</v>
      </c>
      <c r="AE82" t="s">
        <v>26</v>
      </c>
      <c r="AF82" t="s">
        <v>27</v>
      </c>
      <c r="AG82" t="s">
        <v>28</v>
      </c>
      <c r="AH82" t="s">
        <v>29</v>
      </c>
      <c r="AI82" t="s">
        <v>30</v>
      </c>
      <c r="AJ82" t="s">
        <v>31</v>
      </c>
      <c r="AK82" t="s">
        <v>32</v>
      </c>
      <c r="AL82" t="s">
        <v>33</v>
      </c>
      <c r="AM82" t="s">
        <v>34</v>
      </c>
    </row>
    <row r="83" spans="1:39" x14ac:dyDescent="0.2">
      <c r="A83">
        <v>0.8</v>
      </c>
      <c r="B83">
        <v>60</v>
      </c>
      <c r="C83">
        <v>2</v>
      </c>
      <c r="D83">
        <v>60</v>
      </c>
      <c r="E83">
        <v>1534.9133287288089</v>
      </c>
      <c r="F83">
        <v>1317.4040474676269</v>
      </c>
      <c r="G83">
        <v>0.1417078588022426</v>
      </c>
      <c r="H83">
        <v>5547.7999999999975</v>
      </c>
      <c r="I83">
        <v>0.19191288948059079</v>
      </c>
      <c r="J83">
        <v>5618.3249999999971</v>
      </c>
      <c r="K83">
        <v>0.42008185386657709</v>
      </c>
      <c r="L83">
        <v>5547.7999999999975</v>
      </c>
      <c r="M83">
        <v>0.191882848739624</v>
      </c>
      <c r="N83">
        <v>5473.2249999999995</v>
      </c>
      <c r="O83">
        <v>0.22705721855163569</v>
      </c>
      <c r="P83">
        <v>5586.5374999999967</v>
      </c>
      <c r="Q83">
        <v>0.44812202453613281</v>
      </c>
      <c r="R83">
        <v>6243.9416666666657</v>
      </c>
      <c r="S83">
        <v>5.5790698528289786</v>
      </c>
      <c r="T83">
        <v>5473.2249999999995</v>
      </c>
      <c r="U83">
        <v>0.368988037109375</v>
      </c>
      <c r="V83">
        <v>5586.5374999999967</v>
      </c>
      <c r="W83">
        <v>0.59191131591796875</v>
      </c>
      <c r="X83">
        <v>6243.9416666666657</v>
      </c>
      <c r="Y83">
        <v>5.6660189628601074</v>
      </c>
      <c r="AD83" t="s">
        <v>4</v>
      </c>
      <c r="AE83">
        <f>CORREL(E82:E91,H82:H91)</f>
        <v>0.43363118785457272</v>
      </c>
      <c r="AF83">
        <f>CORREL(E82:E91,J82:J91)</f>
        <v>0.46343062011379615</v>
      </c>
      <c r="AG83">
        <f>CORREL(E82:E91,L82:L91)</f>
        <v>0.43363118785457272</v>
      </c>
      <c r="AH83">
        <f>CORREL(E82:E91,N82:N91)</f>
        <v>0.33691469921572842</v>
      </c>
      <c r="AI83">
        <f>CORREL(E82:E91,P82:P91)</f>
        <v>0.39290380217314536</v>
      </c>
      <c r="AJ83">
        <f>CORREL(E82:E91,R82:R91)</f>
        <v>0.33052432851738522</v>
      </c>
      <c r="AK83">
        <f>CORREL(E82:E91,T82:T91)</f>
        <v>0.37263663622712123</v>
      </c>
      <c r="AL83">
        <f>CORREL(E82:E91,V82:V91)</f>
        <v>0.40836196499887317</v>
      </c>
      <c r="AM83">
        <f>CORREL(E82:E91,X82:X91)</f>
        <v>0.33136824723053004</v>
      </c>
    </row>
    <row r="84" spans="1:39" x14ac:dyDescent="0.2">
      <c r="A84">
        <v>0.8</v>
      </c>
      <c r="B84">
        <v>60</v>
      </c>
      <c r="C84">
        <v>3</v>
      </c>
      <c r="D84">
        <v>60</v>
      </c>
      <c r="E84">
        <v>1132.369996081256</v>
      </c>
      <c r="F84">
        <v>934.58815812916384</v>
      </c>
      <c r="G84">
        <v>0.17466184960441089</v>
      </c>
      <c r="H84">
        <v>5543.7249999999995</v>
      </c>
      <c r="I84">
        <v>0.19464898109436041</v>
      </c>
      <c r="J84">
        <v>5616.0250000000005</v>
      </c>
      <c r="K84">
        <v>0.40182304382324219</v>
      </c>
      <c r="L84">
        <v>5543.7249999999995</v>
      </c>
      <c r="M84">
        <v>0.19439792633056641</v>
      </c>
      <c r="N84">
        <v>5580.241666666665</v>
      </c>
      <c r="O84">
        <v>0.21947598457336431</v>
      </c>
      <c r="P84">
        <v>5643.5208333333321</v>
      </c>
      <c r="Q84">
        <v>0.4382178783416748</v>
      </c>
      <c r="R84">
        <v>6761.8333333333339</v>
      </c>
      <c r="S84">
        <v>5.7904200553894043</v>
      </c>
      <c r="T84">
        <v>5580.241666666665</v>
      </c>
      <c r="U84">
        <v>0.37003493309021002</v>
      </c>
      <c r="V84">
        <v>5643.5208333333321</v>
      </c>
      <c r="W84">
        <v>0.57570791244506836</v>
      </c>
      <c r="X84">
        <v>6761.8333333333339</v>
      </c>
      <c r="Y84">
        <v>5.9115259647369376</v>
      </c>
      <c r="AD84" t="s">
        <v>35</v>
      </c>
      <c r="AE84">
        <f>AVERAGE(I82:I91)</f>
        <v>0.19026894569396974</v>
      </c>
      <c r="AF84">
        <f>AVERAGE(K82:K91)</f>
        <v>0.39439799785614016</v>
      </c>
      <c r="AG84">
        <f>AVERAGE(M82:M91)</f>
        <v>0.19020435810089112</v>
      </c>
      <c r="AH84">
        <f>AVERAGE(O82:O91)</f>
        <v>0.21543846130371094</v>
      </c>
      <c r="AI84">
        <f>AVERAGE(Q82:Q91)</f>
        <v>0.42121431827545164</v>
      </c>
      <c r="AJ84">
        <f>AVERAGE(S82:S91)</f>
        <v>5.5662481784820557</v>
      </c>
      <c r="AK84">
        <f>AVERAGE(U82:U91)</f>
        <v>0.37730264663696289</v>
      </c>
      <c r="AL84">
        <f>AVERAGE(W82:W91)</f>
        <v>0.58729364871978762</v>
      </c>
      <c r="AM84">
        <f>AVERAGE(Y82:Y91)</f>
        <v>5.720773077011108</v>
      </c>
    </row>
    <row r="85" spans="1:39" x14ac:dyDescent="0.2">
      <c r="A85">
        <v>0.8</v>
      </c>
      <c r="B85">
        <v>60</v>
      </c>
      <c r="C85">
        <v>4</v>
      </c>
      <c r="D85">
        <v>60</v>
      </c>
      <c r="E85">
        <v>1561.4158333333321</v>
      </c>
      <c r="F85">
        <v>1299.657257352465</v>
      </c>
      <c r="G85">
        <v>0.16764180969143949</v>
      </c>
      <c r="H85">
        <v>7137.7541666666639</v>
      </c>
      <c r="I85">
        <v>0.18933391571044919</v>
      </c>
      <c r="J85">
        <v>7408.6333333333332</v>
      </c>
      <c r="K85">
        <v>0.39139509201049799</v>
      </c>
      <c r="L85">
        <v>7137.7541666666639</v>
      </c>
      <c r="M85">
        <v>0.18740725517272949</v>
      </c>
      <c r="N85">
        <v>7280.866666666665</v>
      </c>
      <c r="O85">
        <v>0.21207284927368161</v>
      </c>
      <c r="P85">
        <v>7341.4333333333316</v>
      </c>
      <c r="Q85">
        <v>0.41748285293579102</v>
      </c>
      <c r="R85">
        <v>7652.5958333333319</v>
      </c>
      <c r="S85">
        <v>5.4496839046478271</v>
      </c>
      <c r="T85">
        <v>7303.5999999999995</v>
      </c>
      <c r="U85">
        <v>0.37370991706848139</v>
      </c>
      <c r="V85">
        <v>7375.9333333333316</v>
      </c>
      <c r="W85">
        <v>0.57466697692871094</v>
      </c>
      <c r="X85">
        <v>7686.2041666666637</v>
      </c>
      <c r="Y85">
        <v>5.5945217609405518</v>
      </c>
    </row>
    <row r="86" spans="1:39" x14ac:dyDescent="0.2">
      <c r="A86">
        <v>0.8</v>
      </c>
      <c r="B86">
        <v>60</v>
      </c>
      <c r="C86">
        <v>5</v>
      </c>
      <c r="D86">
        <v>60</v>
      </c>
      <c r="E86">
        <v>1500.9724999999989</v>
      </c>
      <c r="F86">
        <v>1348.9422375890981</v>
      </c>
      <c r="G86">
        <v>0.1012878399910062</v>
      </c>
      <c r="H86">
        <v>5461.8499999999976</v>
      </c>
      <c r="I86">
        <v>0.19263315200805661</v>
      </c>
      <c r="J86">
        <v>5467.9333333333316</v>
      </c>
      <c r="K86">
        <v>0.40777897834777832</v>
      </c>
      <c r="L86">
        <v>5461.8499999999976</v>
      </c>
      <c r="M86">
        <v>0.1906847953796387</v>
      </c>
      <c r="N86">
        <v>5444.354166666667</v>
      </c>
      <c r="O86">
        <v>0.21574687957763669</v>
      </c>
      <c r="P86">
        <v>5458.2666666666682</v>
      </c>
      <c r="Q86">
        <v>0.42937779426574713</v>
      </c>
      <c r="R86">
        <v>6178.9541666666664</v>
      </c>
      <c r="S86">
        <v>5.5678670406341553</v>
      </c>
      <c r="T86">
        <v>5444.354166666667</v>
      </c>
      <c r="U86">
        <v>0.37044191360473627</v>
      </c>
      <c r="V86">
        <v>5458.2666666666682</v>
      </c>
      <c r="W86">
        <v>0.59552311897277832</v>
      </c>
      <c r="X86">
        <v>6178.9541666666664</v>
      </c>
      <c r="Y86">
        <v>5.783836841583252</v>
      </c>
    </row>
    <row r="87" spans="1:39" x14ac:dyDescent="0.2">
      <c r="A87">
        <v>0.8</v>
      </c>
      <c r="B87">
        <v>60</v>
      </c>
      <c r="C87">
        <v>6</v>
      </c>
      <c r="D87">
        <v>60</v>
      </c>
      <c r="E87">
        <v>1501.4999999999991</v>
      </c>
      <c r="F87">
        <v>1195.4672712942429</v>
      </c>
      <c r="G87">
        <v>0.20381800113603471</v>
      </c>
      <c r="H87">
        <v>6100.0916666666662</v>
      </c>
      <c r="I87">
        <v>0.18425869941711431</v>
      </c>
      <c r="J87">
        <v>6214.2666666666673</v>
      </c>
      <c r="K87">
        <v>0.38111996650695801</v>
      </c>
      <c r="L87">
        <v>6100.0916666666662</v>
      </c>
      <c r="M87">
        <v>0.18451881408691409</v>
      </c>
      <c r="N87">
        <v>6028.4541666666682</v>
      </c>
      <c r="O87">
        <v>0.21085906028747561</v>
      </c>
      <c r="P87">
        <v>6066.3958333333339</v>
      </c>
      <c r="Q87">
        <v>0.40694928169250488</v>
      </c>
      <c r="R87">
        <v>6425.2499999999991</v>
      </c>
      <c r="S87">
        <v>5.2822372913360596</v>
      </c>
      <c r="T87">
        <v>6028.4541666666682</v>
      </c>
      <c r="U87">
        <v>0.37105274200439448</v>
      </c>
      <c r="V87">
        <v>6066.3958333333339</v>
      </c>
      <c r="W87">
        <v>0.56760597229003906</v>
      </c>
      <c r="X87">
        <v>6425.2499999999991</v>
      </c>
      <c r="Y87">
        <v>5.4200789928436279</v>
      </c>
    </row>
    <row r="88" spans="1:39" x14ac:dyDescent="0.2">
      <c r="A88">
        <v>0.8</v>
      </c>
      <c r="B88">
        <v>60</v>
      </c>
      <c r="C88">
        <v>7</v>
      </c>
      <c r="D88">
        <v>60</v>
      </c>
      <c r="E88">
        <v>1346.2649999999981</v>
      </c>
      <c r="F88">
        <v>952.06732104175637</v>
      </c>
      <c r="G88">
        <v>0.29280838390528052</v>
      </c>
      <c r="H88">
        <v>5732.1166666666668</v>
      </c>
      <c r="I88">
        <v>0.19788289070129389</v>
      </c>
      <c r="J88">
        <v>5789.3708333333316</v>
      </c>
      <c r="K88">
        <v>0.39406704902648931</v>
      </c>
      <c r="L88">
        <v>5732.1166666666668</v>
      </c>
      <c r="M88">
        <v>0.19287800788879389</v>
      </c>
      <c r="N88">
        <v>5617.4541666666646</v>
      </c>
      <c r="O88">
        <v>0.21681308746337891</v>
      </c>
      <c r="P88">
        <v>5632.0958333333301</v>
      </c>
      <c r="Q88">
        <v>0.42726016044616699</v>
      </c>
      <c r="R88">
        <v>6624.4916666666668</v>
      </c>
      <c r="S88">
        <v>6.1315908432006836</v>
      </c>
      <c r="T88">
        <v>5617.4541666666646</v>
      </c>
      <c r="U88">
        <v>0.43704700469970698</v>
      </c>
      <c r="V88">
        <v>5632.0958333333301</v>
      </c>
      <c r="W88">
        <v>0.66307282447814941</v>
      </c>
      <c r="X88">
        <v>6624.4916666666668</v>
      </c>
      <c r="Y88">
        <v>6.4361331462860107</v>
      </c>
    </row>
    <row r="89" spans="1:39" x14ac:dyDescent="0.2">
      <c r="A89">
        <v>0.8</v>
      </c>
      <c r="B89">
        <v>60</v>
      </c>
      <c r="C89">
        <v>8</v>
      </c>
      <c r="D89">
        <v>60</v>
      </c>
      <c r="E89">
        <v>1517.6483333333331</v>
      </c>
      <c r="F89">
        <v>1269.2128194041741</v>
      </c>
      <c r="G89">
        <v>0.16369768178343411</v>
      </c>
      <c r="H89">
        <v>6890.3291666666646</v>
      </c>
      <c r="I89">
        <v>0.18860006332397461</v>
      </c>
      <c r="J89">
        <v>6988.9249999999975</v>
      </c>
      <c r="K89">
        <v>0.37753391265869141</v>
      </c>
      <c r="L89">
        <v>6890.3291666666646</v>
      </c>
      <c r="M89">
        <v>0.19908785820007319</v>
      </c>
      <c r="N89">
        <v>6814.7166666666617</v>
      </c>
      <c r="O89">
        <v>0.21282196044921881</v>
      </c>
      <c r="P89">
        <v>6924.0541666666622</v>
      </c>
      <c r="Q89">
        <v>0.40020203590393072</v>
      </c>
      <c r="R89">
        <v>7334.5791666666673</v>
      </c>
      <c r="S89">
        <v>5.2309679985046387</v>
      </c>
      <c r="T89">
        <v>6894.1916666666648</v>
      </c>
      <c r="U89">
        <v>0.3743586540222168</v>
      </c>
      <c r="V89">
        <v>6965.9583333333276</v>
      </c>
      <c r="W89">
        <v>0.57033324241638184</v>
      </c>
      <c r="X89">
        <v>7394.7416666666631</v>
      </c>
      <c r="Y89">
        <v>5.5582261085510254</v>
      </c>
    </row>
    <row r="90" spans="1:39" x14ac:dyDescent="0.2">
      <c r="A90">
        <v>0.8</v>
      </c>
      <c r="B90">
        <v>60</v>
      </c>
      <c r="C90">
        <v>9</v>
      </c>
      <c r="D90">
        <v>60</v>
      </c>
      <c r="E90">
        <v>1208.686666666667</v>
      </c>
      <c r="F90">
        <v>1055.601449258972</v>
      </c>
      <c r="G90">
        <v>0.12665417897748041</v>
      </c>
      <c r="H90">
        <v>5745.4833333333308</v>
      </c>
      <c r="I90">
        <v>0.18466997146606451</v>
      </c>
      <c r="J90">
        <v>5761.7333333333336</v>
      </c>
      <c r="K90">
        <v>0.37866711616516108</v>
      </c>
      <c r="L90">
        <v>5745.4833333333308</v>
      </c>
      <c r="M90">
        <v>0.1865088939666748</v>
      </c>
      <c r="N90">
        <v>5655.8624999999993</v>
      </c>
      <c r="O90">
        <v>0.2100069522857666</v>
      </c>
      <c r="P90">
        <v>5695.8458333333338</v>
      </c>
      <c r="Q90">
        <v>0.40875911712646479</v>
      </c>
      <c r="R90">
        <v>6083.6958333333359</v>
      </c>
      <c r="S90">
        <v>5.3715188503265381</v>
      </c>
      <c r="T90">
        <v>5655.8624999999993</v>
      </c>
      <c r="U90">
        <v>0.36517095565795898</v>
      </c>
      <c r="V90">
        <v>5695.8458333333338</v>
      </c>
      <c r="W90">
        <v>0.57658720016479492</v>
      </c>
      <c r="X90">
        <v>6083.6958333333359</v>
      </c>
      <c r="Y90">
        <v>5.5059030055999756</v>
      </c>
    </row>
    <row r="91" spans="1:39" x14ac:dyDescent="0.2">
      <c r="A91">
        <v>0.8</v>
      </c>
      <c r="B91">
        <v>60</v>
      </c>
      <c r="C91">
        <v>10</v>
      </c>
      <c r="D91">
        <v>60</v>
      </c>
      <c r="E91">
        <v>1048.9116626174721</v>
      </c>
      <c r="F91">
        <v>840.83887210650653</v>
      </c>
      <c r="G91">
        <v>0.19837017541757271</v>
      </c>
      <c r="H91">
        <v>5597.7458333333298</v>
      </c>
      <c r="I91">
        <v>0.19099283218383789</v>
      </c>
      <c r="J91">
        <v>5554.0124999999962</v>
      </c>
      <c r="K91">
        <v>0.39623594284057623</v>
      </c>
      <c r="L91">
        <v>5597.7458333333298</v>
      </c>
      <c r="M91">
        <v>0.18682217597961431</v>
      </c>
      <c r="N91">
        <v>5541.4499999999989</v>
      </c>
      <c r="O91">
        <v>0.2184858322143555</v>
      </c>
      <c r="P91">
        <v>5492.4208333333336</v>
      </c>
      <c r="Q91">
        <v>0.42482995986938482</v>
      </c>
      <c r="R91">
        <v>5969.366666666665</v>
      </c>
      <c r="S91">
        <v>5.7019410133361816</v>
      </c>
      <c r="T91">
        <v>5541.4499999999989</v>
      </c>
      <c r="U91">
        <v>0.37712216377258301</v>
      </c>
      <c r="V91">
        <v>5492.4208333333336</v>
      </c>
      <c r="W91">
        <v>0.58436489105224609</v>
      </c>
      <c r="X91">
        <v>5969.366666666665</v>
      </c>
      <c r="Y91">
        <v>5.6655869483947754</v>
      </c>
      <c r="AD91" t="s">
        <v>44</v>
      </c>
    </row>
    <row r="92" spans="1:39" x14ac:dyDescent="0.2">
      <c r="A92">
        <v>0.9</v>
      </c>
      <c r="B92">
        <v>60</v>
      </c>
      <c r="C92">
        <v>1</v>
      </c>
      <c r="D92">
        <v>60</v>
      </c>
      <c r="E92">
        <v>2278.976666410118</v>
      </c>
      <c r="F92">
        <v>2037.784586930346</v>
      </c>
      <c r="G92">
        <v>0.10583350107735059</v>
      </c>
      <c r="H92">
        <v>7416.795833333329</v>
      </c>
      <c r="I92">
        <v>0.20500898361206049</v>
      </c>
      <c r="J92">
        <v>7525.7624999999989</v>
      </c>
      <c r="K92">
        <v>0.47063493728637701</v>
      </c>
      <c r="L92">
        <v>7416.795833333329</v>
      </c>
      <c r="M92">
        <v>0.20272302627563479</v>
      </c>
      <c r="N92">
        <v>7464.037499999994</v>
      </c>
      <c r="O92">
        <v>0.21315503120422361</v>
      </c>
      <c r="P92">
        <v>7555.766666666661</v>
      </c>
      <c r="Q92">
        <v>0.47855114936828608</v>
      </c>
      <c r="R92">
        <v>7970.0124999999962</v>
      </c>
      <c r="S92">
        <v>7.1085741519927979</v>
      </c>
      <c r="T92">
        <v>7464.037499999994</v>
      </c>
      <c r="U92">
        <v>0.2591249942779541</v>
      </c>
      <c r="V92">
        <v>7555.766666666661</v>
      </c>
      <c r="W92">
        <v>0.53895878791809082</v>
      </c>
      <c r="X92">
        <v>7970.0124999999962</v>
      </c>
      <c r="Y92">
        <v>7.3468880653381348</v>
      </c>
      <c r="AE92" t="s">
        <v>26</v>
      </c>
      <c r="AF92" t="s">
        <v>27</v>
      </c>
      <c r="AG92" t="s">
        <v>28</v>
      </c>
      <c r="AH92" t="s">
        <v>29</v>
      </c>
      <c r="AI92" t="s">
        <v>30</v>
      </c>
      <c r="AJ92" t="s">
        <v>31</v>
      </c>
      <c r="AK92" t="s">
        <v>32</v>
      </c>
      <c r="AL92" t="s">
        <v>33</v>
      </c>
      <c r="AM92" t="s">
        <v>34</v>
      </c>
    </row>
    <row r="93" spans="1:39" x14ac:dyDescent="0.2">
      <c r="A93">
        <v>0.9</v>
      </c>
      <c r="B93">
        <v>60</v>
      </c>
      <c r="C93">
        <v>2</v>
      </c>
      <c r="D93">
        <v>60</v>
      </c>
      <c r="E93">
        <v>2134.8333333333312</v>
      </c>
      <c r="F93">
        <v>1915.8384841879861</v>
      </c>
      <c r="G93">
        <v>0.1025817077736024</v>
      </c>
      <c r="H93">
        <v>7448.7749999999987</v>
      </c>
      <c r="I93">
        <v>0.206151008605957</v>
      </c>
      <c r="J93">
        <v>7611.2833333333328</v>
      </c>
      <c r="K93">
        <v>0.47293472290039062</v>
      </c>
      <c r="L93">
        <v>7448.7749999999987</v>
      </c>
      <c r="M93">
        <v>0.20413422584533689</v>
      </c>
      <c r="N93">
        <v>7455.7166666666653</v>
      </c>
      <c r="O93">
        <v>0.21275973320007319</v>
      </c>
      <c r="P93">
        <v>7608.4666666666644</v>
      </c>
      <c r="Q93">
        <v>0.48554587364196777</v>
      </c>
      <c r="R93">
        <v>8238.2916666666679</v>
      </c>
      <c r="S93">
        <v>6.9600729942321777</v>
      </c>
      <c r="T93">
        <v>7455.7166666666653</v>
      </c>
      <c r="U93">
        <v>0.25611019134521479</v>
      </c>
      <c r="V93">
        <v>7608.4666666666644</v>
      </c>
      <c r="W93">
        <v>0.56244087219238281</v>
      </c>
      <c r="X93">
        <v>8238.2916666666679</v>
      </c>
      <c r="Y93">
        <v>7.0035791397094727</v>
      </c>
      <c r="AD93" t="s">
        <v>4</v>
      </c>
      <c r="AE93">
        <f>CORREL(E92:E101,H92:H101)</f>
        <v>0.59249900360818264</v>
      </c>
      <c r="AF93">
        <f>CORREL(E92:E101,J92:J101)</f>
        <v>0.57701612298488425</v>
      </c>
      <c r="AG93">
        <f>CORREL(E92:E101,L92:L101)</f>
        <v>0.59249900360818264</v>
      </c>
      <c r="AH93">
        <f>CORREL(E92:E101,N92:N101)</f>
        <v>0.59491519240212054</v>
      </c>
      <c r="AI93">
        <f>CORREL(E92:E101,P92:P101)</f>
        <v>0.56949523714325323</v>
      </c>
      <c r="AJ93">
        <f>CORREL(E92:E101,R92:R101)</f>
        <v>0.53590218951688884</v>
      </c>
      <c r="AK93">
        <f>CORREL(E92:E101,T92:T101)</f>
        <v>0.59491519240212054</v>
      </c>
      <c r="AL93">
        <f>CORREL(E92:E101,V92:V101)</f>
        <v>0.56949523714325323</v>
      </c>
      <c r="AM93">
        <f>CORREL(E92:E101,X92:X101)</f>
        <v>0.53590218951688884</v>
      </c>
    </row>
    <row r="94" spans="1:39" x14ac:dyDescent="0.2">
      <c r="A94">
        <v>0.9</v>
      </c>
      <c r="B94">
        <v>60</v>
      </c>
      <c r="C94">
        <v>3</v>
      </c>
      <c r="D94">
        <v>60</v>
      </c>
      <c r="E94">
        <v>1963.556664651386</v>
      </c>
      <c r="F94">
        <v>1828.7438146378499</v>
      </c>
      <c r="G94">
        <v>6.8657478768238647E-2</v>
      </c>
      <c r="H94">
        <v>7092.2124999999969</v>
      </c>
      <c r="I94">
        <v>0.21014189720153811</v>
      </c>
      <c r="J94">
        <v>7134.6083333333299</v>
      </c>
      <c r="K94">
        <v>0.48499107360839838</v>
      </c>
      <c r="L94">
        <v>7092.2124999999969</v>
      </c>
      <c r="M94">
        <v>0.20411491394042969</v>
      </c>
      <c r="N94">
        <v>7054.4749999999958</v>
      </c>
      <c r="O94">
        <v>0.21671485900878909</v>
      </c>
      <c r="P94">
        <v>7126.8083333333307</v>
      </c>
      <c r="Q94">
        <v>0.48978304862976069</v>
      </c>
      <c r="R94">
        <v>7537.3374999999996</v>
      </c>
      <c r="S94">
        <v>6.968127965927124</v>
      </c>
      <c r="T94">
        <v>7054.4749999999958</v>
      </c>
      <c r="U94">
        <v>0.25534796714782709</v>
      </c>
      <c r="V94">
        <v>7126.8083333333307</v>
      </c>
      <c r="W94">
        <v>0.52392125129699707</v>
      </c>
      <c r="X94">
        <v>7537.3374999999996</v>
      </c>
      <c r="Y94">
        <v>7.4138710498809806</v>
      </c>
      <c r="AD94" t="s">
        <v>35</v>
      </c>
      <c r="AE94">
        <f>AVERAGE(I92:I101)</f>
        <v>0.20677585601806642</v>
      </c>
      <c r="AF94">
        <f>AVERAGE(K92:K101)</f>
        <v>0.4741650104522705</v>
      </c>
      <c r="AG94">
        <f>AVERAGE(M92:M101)</f>
        <v>0.20922811031341554</v>
      </c>
      <c r="AH94">
        <f>AVERAGE(O92:O101)</f>
        <v>0.22966475486755372</v>
      </c>
      <c r="AI94">
        <f>AVERAGE(Q92:Q101)</f>
        <v>0.48433158397674558</v>
      </c>
      <c r="AJ94">
        <f>AVERAGE(S92:S101)</f>
        <v>7.1001264572143556</v>
      </c>
      <c r="AK94">
        <f>AVERAGE(U92:U101)</f>
        <v>0.2601796627044678</v>
      </c>
      <c r="AL94">
        <f>AVERAGE(W92:W101)</f>
        <v>0.53463001251220699</v>
      </c>
      <c r="AM94">
        <f>AVERAGE(Y92:Y101)</f>
        <v>7.2226310729980465</v>
      </c>
    </row>
    <row r="95" spans="1:39" x14ac:dyDescent="0.2">
      <c r="A95">
        <v>0.9</v>
      </c>
      <c r="B95">
        <v>60</v>
      </c>
      <c r="C95">
        <v>4</v>
      </c>
      <c r="D95">
        <v>60</v>
      </c>
      <c r="E95">
        <v>2230.6058333333331</v>
      </c>
      <c r="F95">
        <v>1872.239657696309</v>
      </c>
      <c r="G95">
        <v>0.16065867410626081</v>
      </c>
      <c r="H95">
        <v>8325.3416666666672</v>
      </c>
      <c r="I95">
        <v>0.20542192459106451</v>
      </c>
      <c r="J95">
        <v>8401.7333333333336</v>
      </c>
      <c r="K95">
        <v>0.46359086036682129</v>
      </c>
      <c r="L95">
        <v>8325.3416666666672</v>
      </c>
      <c r="M95">
        <v>0.21254992485046389</v>
      </c>
      <c r="N95">
        <v>8257.7208333333347</v>
      </c>
      <c r="O95">
        <v>0.2175250053405762</v>
      </c>
      <c r="P95">
        <v>8380.7708333333358</v>
      </c>
      <c r="Q95">
        <v>0.47884130477905268</v>
      </c>
      <c r="R95">
        <v>8813.7875000000004</v>
      </c>
      <c r="S95">
        <v>7.1721498966217041</v>
      </c>
      <c r="T95">
        <v>8257.7208333333347</v>
      </c>
      <c r="U95">
        <v>0.25815606117248541</v>
      </c>
      <c r="V95">
        <v>8380.7708333333358</v>
      </c>
      <c r="W95">
        <v>0.51892518997192383</v>
      </c>
      <c r="X95">
        <v>8813.7875000000004</v>
      </c>
      <c r="Y95">
        <v>7.2078967094421387</v>
      </c>
    </row>
    <row r="96" spans="1:39" x14ac:dyDescent="0.2">
      <c r="A96">
        <v>0.9</v>
      </c>
      <c r="B96">
        <v>60</v>
      </c>
      <c r="C96">
        <v>5</v>
      </c>
      <c r="D96">
        <v>60</v>
      </c>
      <c r="E96">
        <v>2156.6874999999991</v>
      </c>
      <c r="F96">
        <v>1986.995115877869</v>
      </c>
      <c r="G96">
        <v>7.8681952819836046E-2</v>
      </c>
      <c r="H96">
        <v>6972.2291666666642</v>
      </c>
      <c r="I96">
        <v>0.20486116409301761</v>
      </c>
      <c r="J96">
        <v>6991.8291666666646</v>
      </c>
      <c r="K96">
        <v>0.49925613403320312</v>
      </c>
      <c r="L96">
        <v>6972.2291666666642</v>
      </c>
      <c r="M96">
        <v>0.2469141483306885</v>
      </c>
      <c r="N96">
        <v>6987.9958333333288</v>
      </c>
      <c r="O96">
        <v>0.23018193244934079</v>
      </c>
      <c r="P96">
        <v>7002.8583333333281</v>
      </c>
      <c r="Q96">
        <v>0.49762725830078119</v>
      </c>
      <c r="R96">
        <v>8179.0833333333348</v>
      </c>
      <c r="S96">
        <v>7.3944427967071533</v>
      </c>
      <c r="T96">
        <v>6987.9958333333288</v>
      </c>
      <c r="U96">
        <v>0.25231575965881348</v>
      </c>
      <c r="V96">
        <v>7002.8583333333281</v>
      </c>
      <c r="W96">
        <v>0.52035403251647949</v>
      </c>
      <c r="X96">
        <v>8179.0833333333348</v>
      </c>
      <c r="Y96">
        <v>7.3735847473144531</v>
      </c>
    </row>
    <row r="97" spans="1:39" x14ac:dyDescent="0.2">
      <c r="A97">
        <v>0.9</v>
      </c>
      <c r="B97">
        <v>60</v>
      </c>
      <c r="C97">
        <v>6</v>
      </c>
      <c r="D97">
        <v>60</v>
      </c>
      <c r="E97">
        <v>2179.244164686459</v>
      </c>
      <c r="F97">
        <v>1848.450868661306</v>
      </c>
      <c r="G97">
        <v>0.15179267260892099</v>
      </c>
      <c r="H97">
        <v>7950.1833333333316</v>
      </c>
      <c r="I97">
        <v>0.20155191421508789</v>
      </c>
      <c r="J97">
        <v>8009.5833333333348</v>
      </c>
      <c r="K97">
        <v>0.46003508567810059</v>
      </c>
      <c r="L97">
        <v>7950.1833333333316</v>
      </c>
      <c r="M97">
        <v>0.2014663219451904</v>
      </c>
      <c r="N97">
        <v>7820.4666666666708</v>
      </c>
      <c r="O97">
        <v>0.21214532852172849</v>
      </c>
      <c r="P97">
        <v>7841.2250000000013</v>
      </c>
      <c r="Q97">
        <v>0.46812701225280762</v>
      </c>
      <c r="R97">
        <v>8265.7833333333365</v>
      </c>
      <c r="S97">
        <v>6.8244621753692627</v>
      </c>
      <c r="T97">
        <v>7820.4666666666708</v>
      </c>
      <c r="U97">
        <v>0.25690913200378418</v>
      </c>
      <c r="V97">
        <v>7841.2250000000013</v>
      </c>
      <c r="W97">
        <v>0.55406904220581055</v>
      </c>
      <c r="X97">
        <v>8265.7833333333365</v>
      </c>
      <c r="Y97">
        <v>6.8978369235992432</v>
      </c>
    </row>
    <row r="98" spans="1:39" x14ac:dyDescent="0.2">
      <c r="A98">
        <v>0.9</v>
      </c>
      <c r="B98">
        <v>60</v>
      </c>
      <c r="C98">
        <v>7</v>
      </c>
      <c r="D98">
        <v>60</v>
      </c>
      <c r="E98">
        <v>2270.1866644901029</v>
      </c>
      <c r="F98">
        <v>1680.3543193211649</v>
      </c>
      <c r="G98">
        <v>0.25981667252081148</v>
      </c>
      <c r="H98">
        <v>7418.6041666666661</v>
      </c>
      <c r="I98">
        <v>0.20815777778625491</v>
      </c>
      <c r="J98">
        <v>7566.425000000002</v>
      </c>
      <c r="K98">
        <v>0.47153711318969732</v>
      </c>
      <c r="L98">
        <v>7418.6041666666661</v>
      </c>
      <c r="M98">
        <v>0.204693078994751</v>
      </c>
      <c r="N98">
        <v>7441.1416666666664</v>
      </c>
      <c r="O98">
        <v>0.21463298797607419</v>
      </c>
      <c r="P98">
        <v>7625.0458333333336</v>
      </c>
      <c r="Q98">
        <v>0.4854741096496582</v>
      </c>
      <c r="R98">
        <v>8544.8041666666668</v>
      </c>
      <c r="S98">
        <v>7.4708709716796884</v>
      </c>
      <c r="T98">
        <v>7441.1416666666664</v>
      </c>
      <c r="U98">
        <v>0.25125885009765619</v>
      </c>
      <c r="V98">
        <v>7625.0458333333336</v>
      </c>
      <c r="W98">
        <v>0.51495599746704102</v>
      </c>
      <c r="X98">
        <v>8544.8041666666668</v>
      </c>
      <c r="Y98">
        <v>7.2921178340911874</v>
      </c>
    </row>
    <row r="99" spans="1:39" x14ac:dyDescent="0.2">
      <c r="A99">
        <v>0.9</v>
      </c>
      <c r="B99">
        <v>60</v>
      </c>
      <c r="C99">
        <v>8</v>
      </c>
      <c r="D99">
        <v>60</v>
      </c>
      <c r="E99">
        <v>1883.145832929876</v>
      </c>
      <c r="F99">
        <v>1607.8319742182939</v>
      </c>
      <c r="G99">
        <v>0.14619890499039939</v>
      </c>
      <c r="H99">
        <v>7389.1624999999976</v>
      </c>
      <c r="I99">
        <v>0.22022199630737299</v>
      </c>
      <c r="J99">
        <v>7521.7958333333299</v>
      </c>
      <c r="K99">
        <v>0.4799501895904541</v>
      </c>
      <c r="L99">
        <v>7389.1624999999976</v>
      </c>
      <c r="M99">
        <v>0.20944833755493161</v>
      </c>
      <c r="N99">
        <v>7443.7833333333328</v>
      </c>
      <c r="O99">
        <v>0.35177278518676758</v>
      </c>
      <c r="P99">
        <v>7630.7291666666642</v>
      </c>
      <c r="Q99">
        <v>0.49476313591003418</v>
      </c>
      <c r="R99">
        <v>8175.1250000000009</v>
      </c>
      <c r="S99">
        <v>6.9305739402770996</v>
      </c>
      <c r="T99">
        <v>7443.7833333333328</v>
      </c>
      <c r="U99">
        <v>0.2917778491973877</v>
      </c>
      <c r="V99">
        <v>7630.7291666666642</v>
      </c>
      <c r="W99">
        <v>0.52217316627502441</v>
      </c>
      <c r="X99">
        <v>8175.1250000000009</v>
      </c>
      <c r="Y99">
        <v>7.5024561882019043</v>
      </c>
    </row>
    <row r="100" spans="1:39" x14ac:dyDescent="0.2">
      <c r="A100">
        <v>0.9</v>
      </c>
      <c r="B100">
        <v>60</v>
      </c>
      <c r="C100">
        <v>9</v>
      </c>
      <c r="D100">
        <v>60</v>
      </c>
      <c r="E100">
        <v>1993.194165638133</v>
      </c>
      <c r="F100">
        <v>1589.4102882076861</v>
      </c>
      <c r="G100">
        <v>0.20258130612236341</v>
      </c>
      <c r="H100">
        <v>6352.0916666666644</v>
      </c>
      <c r="I100">
        <v>0.20483183860778811</v>
      </c>
      <c r="J100">
        <v>6390.0999999999976</v>
      </c>
      <c r="K100">
        <v>0.47568106651306152</v>
      </c>
      <c r="L100">
        <v>6352.0916666666644</v>
      </c>
      <c r="M100">
        <v>0.20381808280944819</v>
      </c>
      <c r="N100">
        <v>6351.8791666666684</v>
      </c>
      <c r="O100">
        <v>0.2155921459197998</v>
      </c>
      <c r="P100">
        <v>6448.229166666667</v>
      </c>
      <c r="Q100">
        <v>0.48571085929870611</v>
      </c>
      <c r="R100">
        <v>7049.0749999999971</v>
      </c>
      <c r="S100">
        <v>7.0593626499176034</v>
      </c>
      <c r="T100">
        <v>6351.8791666666684</v>
      </c>
      <c r="U100">
        <v>0.26561975479125982</v>
      </c>
      <c r="V100">
        <v>6448.229166666667</v>
      </c>
      <c r="W100">
        <v>0.57611179351806641</v>
      </c>
      <c r="X100">
        <v>7049.0749999999971</v>
      </c>
      <c r="Y100">
        <v>7.0439081192016602</v>
      </c>
    </row>
    <row r="101" spans="1:39" x14ac:dyDescent="0.2">
      <c r="A101">
        <v>0.9</v>
      </c>
      <c r="B101">
        <v>60</v>
      </c>
      <c r="C101">
        <v>10</v>
      </c>
      <c r="D101">
        <v>60</v>
      </c>
      <c r="E101">
        <v>1703.0424949841019</v>
      </c>
      <c r="F101">
        <v>1436.9339159308861</v>
      </c>
      <c r="G101">
        <v>0.15625480857757471</v>
      </c>
      <c r="H101">
        <v>6656.625</v>
      </c>
      <c r="I101">
        <v>0.20141005516052249</v>
      </c>
      <c r="J101">
        <v>6783.5041666666684</v>
      </c>
      <c r="K101">
        <v>0.46303892135620123</v>
      </c>
      <c r="L101">
        <v>6656.625</v>
      </c>
      <c r="M101">
        <v>0.2024190425872803</v>
      </c>
      <c r="N101">
        <v>6687.6750000000011</v>
      </c>
      <c r="O101">
        <v>0.21216773986816409</v>
      </c>
      <c r="P101">
        <v>6802.3333333333348</v>
      </c>
      <c r="Q101">
        <v>0.47889208793640142</v>
      </c>
      <c r="R101">
        <v>7782.7374999999984</v>
      </c>
      <c r="S101">
        <v>7.1126270294189453</v>
      </c>
      <c r="T101">
        <v>6687.6750000000011</v>
      </c>
      <c r="U101">
        <v>0.25517606735229492</v>
      </c>
      <c r="V101">
        <v>6802.3333333333348</v>
      </c>
      <c r="W101">
        <v>0.51438999176025391</v>
      </c>
      <c r="X101">
        <v>7782.7374999999984</v>
      </c>
      <c r="Y101">
        <v>7.1441719532012939</v>
      </c>
      <c r="AD101" t="s">
        <v>45</v>
      </c>
    </row>
    <row r="102" spans="1:39" x14ac:dyDescent="0.2">
      <c r="A102">
        <v>1</v>
      </c>
      <c r="B102">
        <v>60</v>
      </c>
      <c r="C102">
        <v>1</v>
      </c>
      <c r="D102">
        <v>60</v>
      </c>
      <c r="E102">
        <v>3027.5250000000001</v>
      </c>
      <c r="F102">
        <v>2802.2519252831439</v>
      </c>
      <c r="G102">
        <v>7.4408328491707018E-2</v>
      </c>
      <c r="H102">
        <v>8655.2708333333339</v>
      </c>
      <c r="I102">
        <v>0.21905207633972171</v>
      </c>
      <c r="J102">
        <v>9346.7375000000047</v>
      </c>
      <c r="K102">
        <v>0.55890011787414551</v>
      </c>
      <c r="L102">
        <v>8655.2708333333339</v>
      </c>
      <c r="M102">
        <v>0.21963715553283689</v>
      </c>
      <c r="N102">
        <v>8655.2708333333339</v>
      </c>
      <c r="O102">
        <v>0.21814703941345209</v>
      </c>
      <c r="P102">
        <v>9346.7375000000047</v>
      </c>
      <c r="Q102">
        <v>0.562896728515625</v>
      </c>
      <c r="R102">
        <v>10029.42500000001</v>
      </c>
      <c r="S102">
        <v>8.8212192058563232</v>
      </c>
      <c r="T102">
        <v>8655.2708333333339</v>
      </c>
      <c r="U102">
        <v>0.21807122230529791</v>
      </c>
      <c r="V102">
        <v>9346.7375000000047</v>
      </c>
      <c r="W102">
        <v>0.56278395652770996</v>
      </c>
      <c r="X102">
        <v>10029.42500000001</v>
      </c>
      <c r="Y102">
        <v>8.7933971881866455</v>
      </c>
      <c r="AE102" t="s">
        <v>26</v>
      </c>
      <c r="AF102" t="s">
        <v>27</v>
      </c>
      <c r="AG102" t="s">
        <v>28</v>
      </c>
      <c r="AH102" t="s">
        <v>29</v>
      </c>
      <c r="AI102" t="s">
        <v>30</v>
      </c>
      <c r="AJ102" t="s">
        <v>31</v>
      </c>
      <c r="AK102" t="s">
        <v>32</v>
      </c>
      <c r="AL102" t="s">
        <v>33</v>
      </c>
      <c r="AM102" t="s">
        <v>34</v>
      </c>
    </row>
    <row r="103" spans="1:39" x14ac:dyDescent="0.2">
      <c r="A103">
        <v>1</v>
      </c>
      <c r="B103">
        <v>60</v>
      </c>
      <c r="C103">
        <v>2</v>
      </c>
      <c r="D103">
        <v>60</v>
      </c>
      <c r="E103">
        <v>2873.7591662199052</v>
      </c>
      <c r="F103">
        <v>2656.3283436745701</v>
      </c>
      <c r="G103">
        <v>7.5660766949841515E-2</v>
      </c>
      <c r="H103">
        <v>8701.3458333333347</v>
      </c>
      <c r="I103">
        <v>0.21862006187438959</v>
      </c>
      <c r="J103">
        <v>9323.0250000000033</v>
      </c>
      <c r="K103">
        <v>0.55775594711303711</v>
      </c>
      <c r="L103">
        <v>8701.3458333333347</v>
      </c>
      <c r="M103">
        <v>0.21613383293151861</v>
      </c>
      <c r="N103">
        <v>8701.3458333333347</v>
      </c>
      <c r="O103">
        <v>0.21769380569458011</v>
      </c>
      <c r="P103">
        <v>9323.0250000000033</v>
      </c>
      <c r="Q103">
        <v>0.55686402320861816</v>
      </c>
      <c r="R103">
        <v>10119.025</v>
      </c>
      <c r="S103">
        <v>9.6814253330230713</v>
      </c>
      <c r="T103">
        <v>8701.3458333333347</v>
      </c>
      <c r="U103">
        <v>0.24488496780395511</v>
      </c>
      <c r="V103">
        <v>9323.0250000000033</v>
      </c>
      <c r="W103">
        <v>0.63198208808898926</v>
      </c>
      <c r="X103">
        <v>10119.025</v>
      </c>
      <c r="Y103">
        <v>8.9081699848175049</v>
      </c>
      <c r="AD103" t="s">
        <v>4</v>
      </c>
      <c r="AE103">
        <f>CORREL(E102:E111,H102:H111)</f>
        <v>0.75233799479349073</v>
      </c>
      <c r="AF103">
        <f>CORREL(E102:E111,J102:J111)</f>
        <v>0.82714597705616932</v>
      </c>
      <c r="AG103">
        <f>CORREL(E102:E111,L102:L111)</f>
        <v>0.75233799479349073</v>
      </c>
      <c r="AH103">
        <f>CORREL(E102:E111,N102:N111)</f>
        <v>0.75233799479349073</v>
      </c>
      <c r="AI103">
        <f>CORREL(E102:E111,P102:P111)</f>
        <v>0.82714597705616932</v>
      </c>
      <c r="AJ103">
        <f>CORREL(E102:E111,R102:R111)</f>
        <v>0.64450505929749424</v>
      </c>
      <c r="AK103">
        <f>CORREL(E102:E111,T102:T111)</f>
        <v>0.75233799479349073</v>
      </c>
      <c r="AL103">
        <f>CORREL(E102:E111,V102:V111)</f>
        <v>0.82714597705616932</v>
      </c>
      <c r="AM103">
        <f>CORREL(E102:E111,X102:X111)</f>
        <v>0.64450505929749424</v>
      </c>
    </row>
    <row r="104" spans="1:39" x14ac:dyDescent="0.2">
      <c r="A104">
        <v>1</v>
      </c>
      <c r="B104">
        <v>60</v>
      </c>
      <c r="C104">
        <v>3</v>
      </c>
      <c r="D104">
        <v>60</v>
      </c>
      <c r="E104">
        <v>2919.5849989063609</v>
      </c>
      <c r="F104">
        <v>2656.7725020506082</v>
      </c>
      <c r="G104">
        <v>9.0017073301239633E-2</v>
      </c>
      <c r="H104">
        <v>8676.9291666666613</v>
      </c>
      <c r="I104">
        <v>0.22092175483703611</v>
      </c>
      <c r="J104">
        <v>9304.7708333333358</v>
      </c>
      <c r="K104">
        <v>0.57830190658569336</v>
      </c>
      <c r="L104">
        <v>8676.9291666666613</v>
      </c>
      <c r="M104">
        <v>0.22239089012145999</v>
      </c>
      <c r="N104">
        <v>8676.9291666666613</v>
      </c>
      <c r="O104">
        <v>0.21746993064880371</v>
      </c>
      <c r="P104">
        <v>9304.7708333333358</v>
      </c>
      <c r="Q104">
        <v>0.56256103515625</v>
      </c>
      <c r="R104">
        <v>10037.74583333334</v>
      </c>
      <c r="S104">
        <v>9.3367109298706055</v>
      </c>
      <c r="T104">
        <v>8676.9291666666613</v>
      </c>
      <c r="U104">
        <v>0.21746993064880371</v>
      </c>
      <c r="V104">
        <v>9304.7708333333358</v>
      </c>
      <c r="W104">
        <v>0.56394863128662109</v>
      </c>
      <c r="X104">
        <v>10037.74583333334</v>
      </c>
      <c r="Y104">
        <v>8.7658491134643555</v>
      </c>
      <c r="AD104" t="s">
        <v>35</v>
      </c>
      <c r="AE104">
        <f>AVERAGE(I102:I111)</f>
        <v>0.21916844844818115</v>
      </c>
      <c r="AF104">
        <f>AVERAGE(K102:K111)</f>
        <v>0.56180179119110107</v>
      </c>
      <c r="AG104">
        <f>AVERAGE(M102:M111)</f>
        <v>0.21728343963623048</v>
      </c>
      <c r="AH104">
        <f>AVERAGE(O102:O111)</f>
        <v>0.2168954849243164</v>
      </c>
      <c r="AI104">
        <f>AVERAGE(Q102:Q111)</f>
        <v>0.56296184062957766</v>
      </c>
      <c r="AJ104">
        <f>AVERAGE(S102:S111)</f>
        <v>8.9051332473754883</v>
      </c>
      <c r="AK104">
        <f>AVERAGE(U102:U111)</f>
        <v>0.22089006900787353</v>
      </c>
      <c r="AL104">
        <f>AVERAGE(W102:W111)</f>
        <v>0.57313730716705324</v>
      </c>
      <c r="AM104">
        <f>AVERAGE(Y102:Y111)</f>
        <v>8.7692693710327152</v>
      </c>
    </row>
    <row r="105" spans="1:39" x14ac:dyDescent="0.2">
      <c r="A105">
        <v>1</v>
      </c>
      <c r="B105">
        <v>60</v>
      </c>
      <c r="C105">
        <v>4</v>
      </c>
      <c r="D105">
        <v>60</v>
      </c>
      <c r="E105">
        <v>3186.544163894052</v>
      </c>
      <c r="F105">
        <v>2967.8096026552089</v>
      </c>
      <c r="G105">
        <v>6.8643191491670197E-2</v>
      </c>
      <c r="H105">
        <v>9040.5499999999975</v>
      </c>
      <c r="I105">
        <v>0.22551488876342771</v>
      </c>
      <c r="J105">
        <v>9667.2333333333336</v>
      </c>
      <c r="K105">
        <v>0.56164884567260742</v>
      </c>
      <c r="L105">
        <v>9040.5499999999975</v>
      </c>
      <c r="M105">
        <v>0.21590876579284671</v>
      </c>
      <c r="N105">
        <v>9040.5499999999975</v>
      </c>
      <c r="O105">
        <v>0.21668887138366699</v>
      </c>
      <c r="P105">
        <v>9667.2333333333336</v>
      </c>
      <c r="Q105">
        <v>0.56064319610595703</v>
      </c>
      <c r="R105">
        <v>10446.26666666667</v>
      </c>
      <c r="S105">
        <v>8.7334587574005127</v>
      </c>
      <c r="T105">
        <v>9040.5499999999975</v>
      </c>
      <c r="U105">
        <v>0.21759200096130371</v>
      </c>
      <c r="V105">
        <v>9667.2333333333336</v>
      </c>
      <c r="W105">
        <v>0.56222987174987793</v>
      </c>
      <c r="X105">
        <v>10446.26666666667</v>
      </c>
      <c r="Y105">
        <v>8.7157330513000488</v>
      </c>
    </row>
    <row r="106" spans="1:39" x14ac:dyDescent="0.2">
      <c r="A106">
        <v>1</v>
      </c>
      <c r="B106">
        <v>60</v>
      </c>
      <c r="C106">
        <v>5</v>
      </c>
      <c r="D106">
        <v>60</v>
      </c>
      <c r="E106">
        <v>3006.2141631599752</v>
      </c>
      <c r="F106">
        <v>2806.1706012057139</v>
      </c>
      <c r="G106">
        <v>6.6543350239553795E-2</v>
      </c>
      <c r="H106">
        <v>8566.8791666666657</v>
      </c>
      <c r="I106">
        <v>0.21475410461425781</v>
      </c>
      <c r="J106">
        <v>9108.0208333333339</v>
      </c>
      <c r="K106">
        <v>0.55747389793395996</v>
      </c>
      <c r="L106">
        <v>8566.8791666666657</v>
      </c>
      <c r="M106">
        <v>0.21500277519226069</v>
      </c>
      <c r="N106">
        <v>8566.8791666666657</v>
      </c>
      <c r="O106">
        <v>0.2159121036529541</v>
      </c>
      <c r="P106">
        <v>9108.0208333333339</v>
      </c>
      <c r="Q106">
        <v>0.56988883018493652</v>
      </c>
      <c r="R106">
        <v>9975.4875000000065</v>
      </c>
      <c r="S106">
        <v>8.7008111476898193</v>
      </c>
      <c r="T106">
        <v>8566.8791666666657</v>
      </c>
      <c r="U106">
        <v>0.21688604354858401</v>
      </c>
      <c r="V106">
        <v>9108.0208333333339</v>
      </c>
      <c r="W106">
        <v>0.56228995323181152</v>
      </c>
      <c r="X106">
        <v>9975.4875000000065</v>
      </c>
      <c r="Y106">
        <v>8.7021751403808594</v>
      </c>
    </row>
    <row r="107" spans="1:39" x14ac:dyDescent="0.2">
      <c r="A107">
        <v>1</v>
      </c>
      <c r="B107">
        <v>60</v>
      </c>
      <c r="C107">
        <v>6</v>
      </c>
      <c r="D107">
        <v>60</v>
      </c>
      <c r="E107">
        <v>3108.21833284688</v>
      </c>
      <c r="F107">
        <v>2839.5823979622392</v>
      </c>
      <c r="G107">
        <v>8.6427627057521328E-2</v>
      </c>
      <c r="H107">
        <v>8748.4541666666664</v>
      </c>
      <c r="I107">
        <v>0.2159428596496582</v>
      </c>
      <c r="J107">
        <v>9428.2166666666744</v>
      </c>
      <c r="K107">
        <v>0.55782079696655273</v>
      </c>
      <c r="L107">
        <v>8748.4541666666664</v>
      </c>
      <c r="M107">
        <v>0.21498608589172361</v>
      </c>
      <c r="N107">
        <v>8748.4541666666664</v>
      </c>
      <c r="O107">
        <v>0.21613311767578119</v>
      </c>
      <c r="P107">
        <v>9428.2166666666744</v>
      </c>
      <c r="Q107">
        <v>0.57172703742980957</v>
      </c>
      <c r="R107">
        <v>10115.30000000001</v>
      </c>
      <c r="S107">
        <v>8.7710609436035156</v>
      </c>
      <c r="T107">
        <v>8748.4541666666664</v>
      </c>
      <c r="U107">
        <v>0.21695709228515619</v>
      </c>
      <c r="V107">
        <v>9428.2166666666744</v>
      </c>
      <c r="W107">
        <v>0.57668113708496094</v>
      </c>
      <c r="X107">
        <v>10115.30000000001</v>
      </c>
      <c r="Y107">
        <v>8.8166708946228027</v>
      </c>
    </row>
    <row r="108" spans="1:39" x14ac:dyDescent="0.2">
      <c r="A108">
        <v>1</v>
      </c>
      <c r="B108">
        <v>60</v>
      </c>
      <c r="C108">
        <v>7</v>
      </c>
      <c r="D108">
        <v>60</v>
      </c>
      <c r="E108">
        <v>2924.064166666667</v>
      </c>
      <c r="F108">
        <v>2650.2418902148988</v>
      </c>
      <c r="G108">
        <v>9.3644414364516551E-2</v>
      </c>
      <c r="H108">
        <v>8539.3083333333343</v>
      </c>
      <c r="I108">
        <v>0.2174379825592041</v>
      </c>
      <c r="J108">
        <v>9189.012500000008</v>
      </c>
      <c r="K108">
        <v>0.57022786140441895</v>
      </c>
      <c r="L108">
        <v>8539.3083333333343</v>
      </c>
      <c r="M108">
        <v>0.21741962432861331</v>
      </c>
      <c r="N108">
        <v>8539.3083333333343</v>
      </c>
      <c r="O108">
        <v>0.21661496162414551</v>
      </c>
      <c r="P108">
        <v>9189.012500000008</v>
      </c>
      <c r="Q108">
        <v>0.55932474136352539</v>
      </c>
      <c r="R108">
        <v>9921.9791666666733</v>
      </c>
      <c r="S108">
        <v>8.7609281539916992</v>
      </c>
      <c r="T108">
        <v>8539.3083333333343</v>
      </c>
      <c r="U108">
        <v>0.22097897529602051</v>
      </c>
      <c r="V108">
        <v>9189.012500000008</v>
      </c>
      <c r="W108">
        <v>0.56211209297180176</v>
      </c>
      <c r="X108">
        <v>9921.9791666666733</v>
      </c>
      <c r="Y108">
        <v>8.7741129398345947</v>
      </c>
    </row>
    <row r="109" spans="1:39" x14ac:dyDescent="0.2">
      <c r="A109">
        <v>1</v>
      </c>
      <c r="B109">
        <v>60</v>
      </c>
      <c r="C109">
        <v>8</v>
      </c>
      <c r="D109">
        <v>60</v>
      </c>
      <c r="E109">
        <v>2975.2208330725311</v>
      </c>
      <c r="F109">
        <v>2669.1924909170039</v>
      </c>
      <c r="G109">
        <v>0.1028590344466932</v>
      </c>
      <c r="H109">
        <v>8612.2375000000029</v>
      </c>
      <c r="I109">
        <v>0.22731971740722659</v>
      </c>
      <c r="J109">
        <v>9249.3375000000069</v>
      </c>
      <c r="K109">
        <v>0.56090092658996582</v>
      </c>
      <c r="L109">
        <v>8612.2375000000029</v>
      </c>
      <c r="M109">
        <v>0.2178001403808594</v>
      </c>
      <c r="N109">
        <v>8612.2375000000029</v>
      </c>
      <c r="O109">
        <v>0.21450495719909671</v>
      </c>
      <c r="P109">
        <v>9249.3375000000069</v>
      </c>
      <c r="Q109">
        <v>0.56121683120727539</v>
      </c>
      <c r="R109">
        <v>10048.88333333334</v>
      </c>
      <c r="S109">
        <v>8.7319240570068359</v>
      </c>
      <c r="T109">
        <v>8612.2375000000029</v>
      </c>
      <c r="U109">
        <v>0.21593928337097171</v>
      </c>
      <c r="V109">
        <v>9249.3375000000069</v>
      </c>
      <c r="W109">
        <v>0.55639028549194336</v>
      </c>
      <c r="X109">
        <v>10048.88333333334</v>
      </c>
      <c r="Y109">
        <v>8.7130002975463867</v>
      </c>
    </row>
    <row r="110" spans="1:39" x14ac:dyDescent="0.2">
      <c r="A110">
        <v>1</v>
      </c>
      <c r="B110">
        <v>60</v>
      </c>
      <c r="C110">
        <v>9</v>
      </c>
      <c r="D110">
        <v>60</v>
      </c>
      <c r="E110">
        <v>2993.7991614201492</v>
      </c>
      <c r="F110">
        <v>2738.0990437833302</v>
      </c>
      <c r="G110">
        <v>8.5409910234434075E-2</v>
      </c>
      <c r="H110">
        <v>8644.4458333333314</v>
      </c>
      <c r="I110">
        <v>0.216015100479126</v>
      </c>
      <c r="J110">
        <v>9212.4833333333354</v>
      </c>
      <c r="K110">
        <v>0.55642485618591309</v>
      </c>
      <c r="L110">
        <v>8644.4458333333314</v>
      </c>
      <c r="M110">
        <v>0.2154500484466553</v>
      </c>
      <c r="N110">
        <v>8644.4458333333314</v>
      </c>
      <c r="O110">
        <v>0.21659016609191889</v>
      </c>
      <c r="P110">
        <v>9212.4833333333354</v>
      </c>
      <c r="Q110">
        <v>0.5603940486907959</v>
      </c>
      <c r="R110">
        <v>10059.462500000011</v>
      </c>
      <c r="S110">
        <v>8.7780709266662598</v>
      </c>
      <c r="T110">
        <v>8644.4458333333314</v>
      </c>
      <c r="U110">
        <v>0.22093701362609861</v>
      </c>
      <c r="V110">
        <v>9212.4833333333354</v>
      </c>
      <c r="W110">
        <v>0.56229615211486816</v>
      </c>
      <c r="X110">
        <v>10059.462500000011</v>
      </c>
      <c r="Y110">
        <v>8.7744839191436768</v>
      </c>
    </row>
    <row r="111" spans="1:39" x14ac:dyDescent="0.2">
      <c r="A111">
        <v>1</v>
      </c>
      <c r="B111">
        <v>60</v>
      </c>
      <c r="C111">
        <v>10</v>
      </c>
      <c r="D111">
        <v>60</v>
      </c>
      <c r="E111">
        <v>2685.3216666666672</v>
      </c>
      <c r="F111">
        <v>2487.466577813525</v>
      </c>
      <c r="G111">
        <v>7.368021913692871E-2</v>
      </c>
      <c r="H111">
        <v>8486.0666666666693</v>
      </c>
      <c r="I111">
        <v>0.2161059379577637</v>
      </c>
      <c r="J111">
        <v>8938.0749999999971</v>
      </c>
      <c r="K111">
        <v>0.5585627555847168</v>
      </c>
      <c r="L111">
        <v>8486.0666666666693</v>
      </c>
      <c r="M111">
        <v>0.2181050777435303</v>
      </c>
      <c r="N111">
        <v>8486.0666666666693</v>
      </c>
      <c r="O111">
        <v>0.21919989585876459</v>
      </c>
      <c r="P111">
        <v>8938.0749999999971</v>
      </c>
      <c r="Q111">
        <v>0.5641019344329834</v>
      </c>
      <c r="R111">
        <v>9966.6666666666679</v>
      </c>
      <c r="S111">
        <v>8.7357230186462402</v>
      </c>
      <c r="T111">
        <v>8486.0666666666693</v>
      </c>
      <c r="U111">
        <v>0.21918416023254389</v>
      </c>
      <c r="V111">
        <v>8938.0749999999971</v>
      </c>
      <c r="W111">
        <v>0.59065890312194824</v>
      </c>
      <c r="X111">
        <v>9966.6666666666679</v>
      </c>
      <c r="Y111">
        <v>8.7291011810302734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D A A B Q S w M E F A A A C A g A g X i a V I 1 n 3 v q m A A A A 9 w A A A B I A A A B D b 2 5 m a W c v U G F j a 2 F n Z S 5 4 b W y F j 0 E O g j A U R K 9 C u q c t I M a Q T 1 m 4 F T U x M W 4 b r N A I H 0 O L 5 W 4 u P J J X k E R R d y 5 n 8 i Z 5 8 7 j d I R u a 2 r u q z u g W U x J Q T j y F R X v U W K a k t y d / Q T I B W 1 m c Z a m 8 E U a T D E a n p L L 2 k j D m n K M u o m 1 X s p D z g B 3 y 1 a 6 o V C N 9 j c Z K L B T 5 r I 7 / V 0 T A / i U j Q h r w G Z 3 H M a c R s K m F X O O X C E d h y o H 9 l L D s a 9 t 3 S i j 0 1 x t g U w T 2 P i G e U E s D B B Q A A A g I A I F 4 m l R i y G V 9 1 g A A A E Y B A A A T A A A A R m 9 y b X V s Y X M v U 2 V j d G l v b j E u b X W O M U / D Q A y F 9 0 j 9 D 9 a x J F K U N C B Y K q Y E / k D D h B i O i 2 l P X H z R 2 a l a V f 3 v G N K F o Z P 1 v m c / P 0 Y n P h J s l 9 l s V t k q 4 7 1 N O E B C n o M w P E N A y Q C 2 c U 4 O V b Z 8 q L r o 5 h F J 8 l c f s G o j i Q r O T f 3 G m L i O p 4 O n w f I U P N U d 8 r f E q b 4 G V n I U U 5 T w 3 m H w o x d M m m n A l P B C L g 6 e d q q f H t f r 5 q M o 9 e + d a f e W d t r I x T C P B H K a 0 O h O b z / 1 d 5 8 s 8 V d M Y / v n 9 m p y v n Q t 4 X w 2 C 2 4 0 / v c O B I 9 y U e P K 7 2 / w h 3 / 8 U m S e b l b Z / A B Q S w M E F A A A C A g A g X i a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B e J p U j W f e + q Y A A A D 3 A A A A E g A A A A A A A A A A A A A A A A A A A A A A Q 2 9 u Z m l n L 1 B h Y 2 t h Z 2 U u e G 1 s U E s B A h Q D F A A A C A g A g X i a V G L I Z X 3 W A A A A R g E A A B M A A A A A A A A A A A A A A A A A 1 g A A A E Z v c m 1 1 b G F z L 1 N l Y 3 R p b 2 4 x L m 1 Q S w E C F A M U A A A I C A C B e J p U D 8 r p q 6 Q A A A D p A A A A E w A A A A A A A A A A A A A A A A D d A Q A A W 0 N v b n R l b n R f V H l w Z X N d L n h t b F B L B Q Y A A A A A A w A D A M I A A A C y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C A A A A A A A A J U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2 V D E z O j A x O j U 3 L j E 0 M j A 0 M z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P J i 1 r s I g 8 5 D A N B g k q h k i G 9 w 0 B A Q E F A A S C A g A 3 O J G G 6 w 8 w c o 1 Y 4 S r H 2 x C N X r n c W G 3 q s y r K 6 q U 2 P h q c R m N b p s j g T a L T N y U O M f O r F J H e j W C n D T n a z l f C z H 5 d Q U 2 X I R j Y K G b m r t g M I 9 J s h m R G d n K 2 I w p j G R s Y v g n W V P Q L V E R h h h K X T b z d A 6 2 M X + G F N x 2 P x L 2 9 x 3 F I V M q a Q i 8 V l 8 M m 7 x V O d + 4 s r u 2 E e r 0 7 6 X U z 0 w m e E I r C j m e 2 f y f W R d q a s M m e U M H 1 a n h 8 Y v / E p I m w V + v o s P c V v z Z k U P U W L J P 3 T q I H m i o w r p m c D 9 f H H 7 s 3 9 t u 5 e C y F S O L u q w k Y C n 3 Z N P x P e 8 C D k R 1 2 Z 0 U b w L w f 6 d S 3 S V T b C Z u I L o c 0 R A c c U r X q e a s B i W V 4 u j Z 0 y C m 4 X h p 2 1 2 F l F D 8 E G 7 Z 0 x Q C V h l t h y z V u d 5 B + 2 W p 6 Z a W y 3 4 q W d e T J f 2 d e R g R h v g Y h S 3 B Y K o 7 I M h 1 8 / k v V x P c B G e L D b U A N 0 J n i F e + X q 9 Q N M 8 2 / 9 r O r m U E G 5 / g P u q x l S o 6 w x 1 f d 8 S k 4 k T d Y k c N u 0 q E 3 l K q S W z O w A u e j r 2 I F P Q P d e V 8 Z E + I 5 D u 7 Q E Q e b P w s D 1 x A p s f S I d 8 a z O 2 A z o v 7 3 z V c 9 8 6 l x N 1 g v x H f k f r C P F Q k e d T h E n B K M W x j m E 2 S Q O G y g I S L s J a 1 N g r i a E v 0 i Y L n j E J p l j k z I J W 9 Y r 7 o Z h H a v k k H k J o M E 0 6 q L m y r 1 p B G z I + Z L h E + E 3 P G 9 8 n V n o d I Q f v Q K s T B 8 B g k q h k i G 9 w 0 B B w E w H Q Y J Y I Z I A W U D B A E q B B A f l a K 7 U g d N e P t 3 l h I 9 f W H s g F C j s Y i A R 1 C p Q F 1 w N z K b O j D Z 0 y D S p 1 v 5 q w F y 5 9 Y 2 g l R m c e 1 D L y D x 5 1 z 9 u M D / E H u q c V Z O s o 0 4 3 M n 8 8 g 1 Z M Q H B w D O + / T 9 S N I q o D T 2 k l V a 9 H f m s 4 g = = < / D a t a M a s h u p > 
</file>

<file path=customXml/itemProps1.xml><?xml version="1.0" encoding="utf-8"?>
<ds:datastoreItem xmlns:ds="http://schemas.openxmlformats.org/officeDocument/2006/customXml" ds:itemID="{DBBDDA64-8648-E544-91ED-848743B0D5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Heur_vs_mip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2022-04-19T12:14:27Z</dcterms:created>
  <dcterms:modified xsi:type="dcterms:W3CDTF">2022-04-26T15:18:43Z</dcterms:modified>
</cp:coreProperties>
</file>