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BE9EDC41-BAC5-9249-9AC2-14311662F562}" xr6:coauthVersionLast="47" xr6:coauthVersionMax="47" xr10:uidLastSave="{00000000-0000-0000-0000-000000000000}"/>
  <bookViews>
    <workbookView xWindow="15700" yWindow="1260" windowWidth="38400" windowHeight="23540" activeTab="5" xr2:uid="{00000000-000D-0000-FFFF-FFFF00000000}"/>
  </bookViews>
  <sheets>
    <sheet name="Model_Run" sheetId="1" r:id="rId1"/>
    <sheet name="BedWardParTuning" sheetId="7" r:id="rId2"/>
    <sheet name="5_scale" sheetId="2" r:id="rId3"/>
    <sheet name="9_scale" sheetId="3" r:id="rId4"/>
    <sheet name="25_scale" sheetId="4" r:id="rId5"/>
    <sheet name="summar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3" l="1"/>
  <c r="AN8" i="3" l="1"/>
  <c r="AN18" i="3"/>
  <c r="B6" i="8"/>
  <c r="B5" i="8"/>
  <c r="B4" i="8"/>
  <c r="B32" i="8"/>
  <c r="B31" i="8"/>
  <c r="B30" i="8"/>
  <c r="B29" i="8"/>
  <c r="F37" i="8" l="1"/>
  <c r="F35" i="8"/>
  <c r="D37" i="8"/>
  <c r="D35" i="8"/>
  <c r="B35" i="8"/>
  <c r="D38" i="8"/>
  <c r="F38" i="8"/>
  <c r="F36" i="8"/>
  <c r="D36" i="8"/>
  <c r="B38" i="8"/>
  <c r="B37" i="8"/>
  <c r="B36" i="8"/>
  <c r="F4" i="8"/>
  <c r="B3" i="8"/>
  <c r="F3" i="8" s="1"/>
  <c r="F32" i="8"/>
  <c r="F31" i="8"/>
  <c r="F30" i="8"/>
  <c r="F29" i="8"/>
  <c r="F19" i="8"/>
  <c r="F18" i="8"/>
  <c r="F17" i="8"/>
  <c r="F16" i="8"/>
  <c r="F6" i="8"/>
  <c r="D5" i="8"/>
  <c r="F5" i="8"/>
  <c r="D32" i="8"/>
  <c r="D31" i="8"/>
  <c r="D30" i="8"/>
  <c r="D29" i="8"/>
  <c r="D19" i="8"/>
  <c r="D18" i="8"/>
  <c r="D17" i="8"/>
  <c r="D16" i="8"/>
  <c r="D6" i="8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M14" i="7"/>
  <c r="N14" i="7"/>
  <c r="O14" i="7"/>
  <c r="N16" i="7" s="1"/>
  <c r="P14" i="7"/>
  <c r="Q14" i="7"/>
  <c r="R14" i="7"/>
  <c r="S14" i="7"/>
  <c r="T14" i="7"/>
  <c r="U14" i="7"/>
  <c r="V14" i="7"/>
  <c r="W14" i="7"/>
  <c r="X14" i="7"/>
  <c r="N17" i="7" s="1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Q14" i="7"/>
  <c r="AR14" i="7"/>
  <c r="AS14" i="7"/>
  <c r="AR16" i="7" s="1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AR17" i="7"/>
  <c r="M5" i="7"/>
  <c r="N5" i="7"/>
  <c r="O5" i="7"/>
  <c r="P5" i="7"/>
  <c r="T5" i="7"/>
  <c r="U5" i="7"/>
  <c r="V5" i="7"/>
  <c r="W5" i="7"/>
  <c r="X5" i="7"/>
  <c r="AA5" i="7"/>
  <c r="AB5" i="7"/>
  <c r="AC5" i="7"/>
  <c r="AD5" i="7"/>
  <c r="AF5" i="7"/>
  <c r="AH5" i="7"/>
  <c r="AI5" i="7"/>
  <c r="AJ5" i="7"/>
  <c r="AK5" i="7"/>
  <c r="AN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J8" i="7"/>
  <c r="Q5" i="7" s="1"/>
  <c r="J28" i="4"/>
  <c r="BK15" i="3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R15" i="4"/>
  <c r="AQ1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Z25" i="4"/>
  <c r="Y25" i="4"/>
  <c r="X25" i="4"/>
  <c r="W25" i="4"/>
  <c r="U25" i="4"/>
  <c r="T25" i="4"/>
  <c r="S25" i="4"/>
  <c r="R25" i="4"/>
  <c r="Q25" i="4"/>
  <c r="P25" i="4"/>
  <c r="M25" i="4"/>
  <c r="N27" i="4" s="1"/>
  <c r="F9" i="8" s="1"/>
  <c r="J27" i="4"/>
  <c r="AN28" i="4"/>
  <c r="G28" i="4"/>
  <c r="AN27" i="4"/>
  <c r="AL25" i="4"/>
  <c r="AK25" i="4"/>
  <c r="AJ25" i="4"/>
  <c r="AI25" i="4"/>
  <c r="AH25" i="4"/>
  <c r="AD25" i="4"/>
  <c r="AC25" i="4"/>
  <c r="AB25" i="4"/>
  <c r="AA25" i="4"/>
  <c r="V25" i="4"/>
  <c r="O25" i="4"/>
  <c r="N25" i="4"/>
  <c r="AN18" i="4"/>
  <c r="G18" i="4"/>
  <c r="J18" i="4" s="1"/>
  <c r="AN17" i="4"/>
  <c r="J17" i="4"/>
  <c r="AH15" i="4" s="1"/>
  <c r="AS15" i="4"/>
  <c r="AM15" i="4"/>
  <c r="AK15" i="4"/>
  <c r="AI15" i="4"/>
  <c r="AC15" i="4"/>
  <c r="AA15" i="4"/>
  <c r="W15" i="4"/>
  <c r="U15" i="4"/>
  <c r="S15" i="4"/>
  <c r="O15" i="4"/>
  <c r="M15" i="4"/>
  <c r="AN8" i="4"/>
  <c r="J8" i="4"/>
  <c r="AM5" i="4" s="1"/>
  <c r="G8" i="4"/>
  <c r="AN7" i="4"/>
  <c r="J7" i="4"/>
  <c r="AI5" i="4" s="1"/>
  <c r="AN5" i="4"/>
  <c r="AL5" i="4"/>
  <c r="AK5" i="4"/>
  <c r="AJ5" i="4"/>
  <c r="AH5" i="4"/>
  <c r="AF5" i="4"/>
  <c r="AD5" i="4"/>
  <c r="AC5" i="4"/>
  <c r="AB5" i="4"/>
  <c r="Z5" i="4"/>
  <c r="X5" i="4"/>
  <c r="V5" i="4"/>
  <c r="U5" i="4"/>
  <c r="T5" i="4"/>
  <c r="R5" i="4"/>
  <c r="P5" i="4"/>
  <c r="N5" i="4"/>
  <c r="M5" i="4"/>
  <c r="AN28" i="3"/>
  <c r="BQ25" i="3" s="1"/>
  <c r="J28" i="3"/>
  <c r="AM25" i="3" s="1"/>
  <c r="AN27" i="3"/>
  <c r="BO25" i="3" s="1"/>
  <c r="J27" i="3"/>
  <c r="AI25" i="3" s="1"/>
  <c r="AN25" i="3"/>
  <c r="AL25" i="3"/>
  <c r="AG25" i="3"/>
  <c r="AF25" i="3"/>
  <c r="AD25" i="3"/>
  <c r="Z25" i="3"/>
  <c r="Y25" i="3"/>
  <c r="X25" i="3"/>
  <c r="J18" i="3"/>
  <c r="AM15" i="3" s="1"/>
  <c r="AN17" i="3"/>
  <c r="BN15" i="3" s="1"/>
  <c r="J17" i="3"/>
  <c r="AI15" i="3" s="1"/>
  <c r="BR15" i="3"/>
  <c r="BQ15" i="3"/>
  <c r="BP15" i="3"/>
  <c r="BL15" i="3"/>
  <c r="BJ15" i="3"/>
  <c r="BI15" i="3"/>
  <c r="BG15" i="3"/>
  <c r="BD15" i="3"/>
  <c r="BC15" i="3"/>
  <c r="BB15" i="3"/>
  <c r="AY15" i="3"/>
  <c r="AW15" i="3"/>
  <c r="AV15" i="3"/>
  <c r="AU15" i="3"/>
  <c r="AQ15" i="3"/>
  <c r="AN15" i="3"/>
  <c r="AL15" i="3"/>
  <c r="AJ15" i="3"/>
  <c r="AH15" i="3"/>
  <c r="AG15" i="3"/>
  <c r="AF15" i="3"/>
  <c r="AD15" i="3"/>
  <c r="AC15" i="3"/>
  <c r="Z15" i="3"/>
  <c r="Y15" i="3"/>
  <c r="X15" i="3"/>
  <c r="T15" i="3"/>
  <c r="R15" i="3"/>
  <c r="Q15" i="3"/>
  <c r="N15" i="3"/>
  <c r="M15" i="3"/>
  <c r="J8" i="3"/>
  <c r="AM5" i="3" s="1"/>
  <c r="AN7" i="3"/>
  <c r="BM5" i="3" s="1"/>
  <c r="J7" i="3"/>
  <c r="AI5" i="3" s="1"/>
  <c r="BR5" i="3"/>
  <c r="BQ5" i="3"/>
  <c r="BP5" i="3"/>
  <c r="BO5" i="3"/>
  <c r="BN5" i="3"/>
  <c r="BL5" i="3"/>
  <c r="BK5" i="3"/>
  <c r="BJ5" i="3"/>
  <c r="BI5" i="3"/>
  <c r="BH5" i="3"/>
  <c r="BG5" i="3"/>
  <c r="BF5" i="3"/>
  <c r="BD5" i="3"/>
  <c r="BC5" i="3"/>
  <c r="BB5" i="3"/>
  <c r="AZ5" i="3"/>
  <c r="AY5" i="3"/>
  <c r="AX5" i="3"/>
  <c r="AW5" i="3"/>
  <c r="AV5" i="3"/>
  <c r="AU5" i="3"/>
  <c r="AT5" i="3"/>
  <c r="AR5" i="3"/>
  <c r="AN5" i="3"/>
  <c r="AL5" i="3"/>
  <c r="AJ5" i="3"/>
  <c r="AG5" i="3"/>
  <c r="AF5" i="3"/>
  <c r="AD5" i="3"/>
  <c r="Z5" i="3"/>
  <c r="Y5" i="3"/>
  <c r="X5" i="3"/>
  <c r="T5" i="3"/>
  <c r="R5" i="3"/>
  <c r="Q5" i="3"/>
  <c r="N5" i="3"/>
  <c r="AN28" i="2"/>
  <c r="J28" i="2"/>
  <c r="AN27" i="2"/>
  <c r="J27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V25" i="2"/>
  <c r="AU25" i="2"/>
  <c r="AT25" i="2"/>
  <c r="AS25" i="2"/>
  <c r="AR25" i="2"/>
  <c r="AQ25" i="2"/>
  <c r="AN25" i="2"/>
  <c r="AL25" i="2"/>
  <c r="AK25" i="2"/>
  <c r="AJ25" i="2"/>
  <c r="AH25" i="2"/>
  <c r="AG25" i="2"/>
  <c r="AF25" i="2"/>
  <c r="AD25" i="2"/>
  <c r="AC25" i="2"/>
  <c r="AB25" i="2"/>
  <c r="Z25" i="2"/>
  <c r="Y25" i="2"/>
  <c r="X25" i="2"/>
  <c r="V25" i="2"/>
  <c r="U25" i="2"/>
  <c r="T25" i="2"/>
  <c r="R25" i="2"/>
  <c r="Q25" i="2"/>
  <c r="P25" i="2"/>
  <c r="N25" i="2"/>
  <c r="M25" i="2"/>
  <c r="AN18" i="2"/>
  <c r="AW25" i="2" s="1"/>
  <c r="J18" i="2"/>
  <c r="AN17" i="2"/>
  <c r="J17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N15" i="2"/>
  <c r="AL15" i="2"/>
  <c r="AK15" i="2"/>
  <c r="AJ15" i="2"/>
  <c r="AH15" i="2"/>
  <c r="AG15" i="2"/>
  <c r="AF15" i="2"/>
  <c r="AD15" i="2"/>
  <c r="AC15" i="2"/>
  <c r="AB15" i="2"/>
  <c r="Z15" i="2"/>
  <c r="Y15" i="2"/>
  <c r="X15" i="2"/>
  <c r="V15" i="2"/>
  <c r="U15" i="2"/>
  <c r="T15" i="2"/>
  <c r="R15" i="2"/>
  <c r="Q15" i="2"/>
  <c r="P15" i="2"/>
  <c r="N15" i="2"/>
  <c r="M15" i="2"/>
  <c r="AN8" i="2"/>
  <c r="J8" i="2"/>
  <c r="AN7" i="2"/>
  <c r="J7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AR8" i="2" s="1"/>
  <c r="BA5" i="2"/>
  <c r="AZ5" i="2"/>
  <c r="AY5" i="2"/>
  <c r="AX5" i="2"/>
  <c r="AW5" i="2"/>
  <c r="AV5" i="2"/>
  <c r="AU5" i="2"/>
  <c r="AT5" i="2"/>
  <c r="AR7" i="2" s="1"/>
  <c r="AS5" i="2"/>
  <c r="AR5" i="2"/>
  <c r="AQ5" i="2"/>
  <c r="AN5" i="2"/>
  <c r="AL5" i="2"/>
  <c r="AJ5" i="2"/>
  <c r="AH5" i="2"/>
  <c r="AG5" i="2"/>
  <c r="AD5" i="2"/>
  <c r="AC5" i="2"/>
  <c r="AB5" i="2"/>
  <c r="Y5" i="2"/>
  <c r="X5" i="2"/>
  <c r="V5" i="2"/>
  <c r="T5" i="2"/>
  <c r="R5" i="2"/>
  <c r="Q5" i="2"/>
  <c r="N5" i="2"/>
  <c r="M5" i="2"/>
  <c r="AR7" i="4" l="1"/>
  <c r="B11" i="8" s="1"/>
  <c r="AR8" i="4"/>
  <c r="B12" i="8" s="1"/>
  <c r="Q25" i="3"/>
  <c r="AX25" i="3"/>
  <c r="BL25" i="3"/>
  <c r="S25" i="3"/>
  <c r="AY25" i="3"/>
  <c r="BM25" i="3"/>
  <c r="AQ25" i="3"/>
  <c r="BE25" i="3"/>
  <c r="AR25" i="3"/>
  <c r="BF25" i="3"/>
  <c r="M5" i="3"/>
  <c r="AC5" i="3"/>
  <c r="AH5" i="3"/>
  <c r="AT15" i="3"/>
  <c r="AX15" i="3"/>
  <c r="BF15" i="3"/>
  <c r="BO15" i="3"/>
  <c r="AC25" i="3"/>
  <c r="AH25" i="3"/>
  <c r="O25" i="3"/>
  <c r="AJ25" i="3"/>
  <c r="T25" i="3"/>
  <c r="P5" i="3"/>
  <c r="AK5" i="3"/>
  <c r="P15" i="3"/>
  <c r="U15" i="3"/>
  <c r="AK15" i="3"/>
  <c r="AR15" i="3"/>
  <c r="AZ15" i="3"/>
  <c r="BH15" i="3"/>
  <c r="BM15" i="3"/>
  <c r="AS25" i="3"/>
  <c r="BN25" i="3"/>
  <c r="P25" i="3"/>
  <c r="U5" i="3"/>
  <c r="AK25" i="3"/>
  <c r="M25" i="3"/>
  <c r="U25" i="3"/>
  <c r="AZ25" i="3"/>
  <c r="BG25" i="3"/>
  <c r="V5" i="3"/>
  <c r="AB5" i="3"/>
  <c r="AS5" i="3"/>
  <c r="BA5" i="3"/>
  <c r="BE5" i="3"/>
  <c r="V15" i="3"/>
  <c r="AB15" i="3"/>
  <c r="AS15" i="3"/>
  <c r="BA15" i="3"/>
  <c r="BE15" i="3"/>
  <c r="AB25" i="3"/>
  <c r="N25" i="3"/>
  <c r="R25" i="3"/>
  <c r="V25" i="3"/>
  <c r="AT25" i="3"/>
  <c r="BA25" i="3"/>
  <c r="BH25" i="3"/>
  <c r="BR25" i="3"/>
  <c r="BC25" i="3"/>
  <c r="AV25" i="3"/>
  <c r="BD25" i="3"/>
  <c r="BP25" i="3"/>
  <c r="BB25" i="3"/>
  <c r="BJ25" i="3"/>
  <c r="AU25" i="3"/>
  <c r="BK25" i="3"/>
  <c r="AW25" i="3"/>
  <c r="BI25" i="3"/>
  <c r="AR18" i="3"/>
  <c r="AR8" i="3"/>
  <c r="B25" i="8" s="1"/>
  <c r="AR26" i="7"/>
  <c r="N26" i="7"/>
  <c r="AR7" i="7"/>
  <c r="AR8" i="7"/>
  <c r="N7" i="7"/>
  <c r="AR25" i="7"/>
  <c r="N25" i="7"/>
  <c r="D3" i="8"/>
  <c r="D4" i="8"/>
  <c r="AE5" i="7"/>
  <c r="AL5" i="7"/>
  <c r="Z5" i="7"/>
  <c r="R5" i="7"/>
  <c r="AM5" i="7"/>
  <c r="S5" i="7"/>
  <c r="AG5" i="7"/>
  <c r="Y5" i="7"/>
  <c r="AR27" i="4"/>
  <c r="F11" i="8" s="1"/>
  <c r="AR17" i="4"/>
  <c r="D11" i="8" s="1"/>
  <c r="AR27" i="2"/>
  <c r="AR28" i="2"/>
  <c r="AR17" i="2"/>
  <c r="AR18" i="2"/>
  <c r="AL15" i="4"/>
  <c r="Z15" i="4"/>
  <c r="R15" i="4"/>
  <c r="AG15" i="4"/>
  <c r="Y15" i="4"/>
  <c r="Q15" i="4"/>
  <c r="AN15" i="4"/>
  <c r="AF15" i="4"/>
  <c r="X15" i="4"/>
  <c r="AE15" i="4"/>
  <c r="AI5" i="2"/>
  <c r="AA5" i="2"/>
  <c r="W5" i="2"/>
  <c r="O5" i="2"/>
  <c r="N7" i="2" s="1"/>
  <c r="AM5" i="2"/>
  <c r="AE5" i="2"/>
  <c r="S5" i="2"/>
  <c r="AG25" i="4"/>
  <c r="AN25" i="4"/>
  <c r="AF25" i="4"/>
  <c r="AM25" i="4"/>
  <c r="AE25" i="4"/>
  <c r="P5" i="2"/>
  <c r="U5" i="2"/>
  <c r="Z5" i="2"/>
  <c r="AF5" i="2"/>
  <c r="AK5" i="2"/>
  <c r="AI15" i="2"/>
  <c r="AA15" i="2"/>
  <c r="W15" i="2"/>
  <c r="O15" i="2"/>
  <c r="AM15" i="2"/>
  <c r="AE15" i="2"/>
  <c r="S15" i="2"/>
  <c r="AI25" i="2"/>
  <c r="AA25" i="2"/>
  <c r="W25" i="2"/>
  <c r="O25" i="2"/>
  <c r="N27" i="2" s="1"/>
  <c r="AM25" i="2"/>
  <c r="AE25" i="2"/>
  <c r="S25" i="2"/>
  <c r="Q5" i="4"/>
  <c r="Y5" i="4"/>
  <c r="AG5" i="4"/>
  <c r="P15" i="4"/>
  <c r="T15" i="4"/>
  <c r="AB15" i="4"/>
  <c r="AJ15" i="4"/>
  <c r="O5" i="3"/>
  <c r="S5" i="3"/>
  <c r="W5" i="3"/>
  <c r="AA5" i="3"/>
  <c r="AE5" i="3"/>
  <c r="O15" i="3"/>
  <c r="N17" i="3" s="1"/>
  <c r="D22" i="8" s="1"/>
  <c r="S15" i="3"/>
  <c r="W15" i="3"/>
  <c r="AA15" i="3"/>
  <c r="AE15" i="3"/>
  <c r="N27" i="3"/>
  <c r="F22" i="8" s="1"/>
  <c r="W25" i="3"/>
  <c r="AA25" i="3"/>
  <c r="AE25" i="3"/>
  <c r="N28" i="3" s="1"/>
  <c r="F23" i="8" s="1"/>
  <c r="O5" i="4"/>
  <c r="S5" i="4"/>
  <c r="W5" i="4"/>
  <c r="AA5" i="4"/>
  <c r="AE5" i="4"/>
  <c r="N15" i="4"/>
  <c r="V15" i="4"/>
  <c r="AD15" i="4"/>
  <c r="AR18" i="4"/>
  <c r="D12" i="8" s="1"/>
  <c r="AR28" i="4"/>
  <c r="F12" i="8" s="1"/>
  <c r="N28" i="4" l="1"/>
  <c r="F10" i="8" s="1"/>
  <c r="N17" i="4"/>
  <c r="D9" i="8" s="1"/>
  <c r="N8" i="3"/>
  <c r="B23" i="8" s="1"/>
  <c r="AR28" i="3"/>
  <c r="F25" i="8" s="1"/>
  <c r="AR17" i="3"/>
  <c r="D24" i="8" s="1"/>
  <c r="AR27" i="3"/>
  <c r="F24" i="8" s="1"/>
  <c r="AR7" i="3"/>
  <c r="B24" i="8" s="1"/>
  <c r="N18" i="3"/>
  <c r="D23" i="8" s="1"/>
  <c r="N7" i="3"/>
  <c r="B22" i="8" s="1"/>
  <c r="D25" i="8"/>
  <c r="N8" i="7"/>
  <c r="N7" i="4"/>
  <c r="B9" i="8" s="1"/>
  <c r="N8" i="2"/>
  <c r="N17" i="2"/>
  <c r="N8" i="4"/>
  <c r="B10" i="8" s="1"/>
  <c r="N18" i="2"/>
  <c r="N28" i="2"/>
  <c r="N18" i="4"/>
  <c r="D10" i="8" s="1"/>
</calcChain>
</file>

<file path=xl/sharedStrings.xml><?xml version="1.0" encoding="utf-8"?>
<sst xmlns="http://schemas.openxmlformats.org/spreadsheetml/2006/main" count="1167" uniqueCount="31">
  <si>
    <t>T</t>
  </si>
  <si>
    <t>OPTIMAL</t>
  </si>
  <si>
    <t>-</t>
  </si>
  <si>
    <t>TIME_LIMIT</t>
  </si>
  <si>
    <t>mandag</t>
  </si>
  <si>
    <t>tirsdag</t>
  </si>
  <si>
    <t>onsdag</t>
  </si>
  <si>
    <t>torsdag</t>
  </si>
  <si>
    <t>fredag</t>
  </si>
  <si>
    <t>lørdag</t>
  </si>
  <si>
    <t>søndag</t>
  </si>
  <si>
    <t>utilization</t>
  </si>
  <si>
    <t>weekday</t>
  </si>
  <si>
    <t>utilzation weekday</t>
  </si>
  <si>
    <t>weekend</t>
  </si>
  <si>
    <t>utilization weekend</t>
  </si>
  <si>
    <t>25 groups</t>
  </si>
  <si>
    <t>demand:</t>
  </si>
  <si>
    <t>stor plass</t>
  </si>
  <si>
    <t>middels plass</t>
  </si>
  <si>
    <t>trangt</t>
  </si>
  <si>
    <t>*1.35</t>
  </si>
  <si>
    <t>standard</t>
  </si>
  <si>
    <t>MC,weekday</t>
  </si>
  <si>
    <t>MC,weekend</t>
  </si>
  <si>
    <t>IC, weekday</t>
  </si>
  <si>
    <t>IC,weekend</t>
  </si>
  <si>
    <t>EV utilization</t>
  </si>
  <si>
    <t>76 UR-a</t>
  </si>
  <si>
    <t>9 groups:</t>
  </si>
  <si>
    <t>5 groups: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</si>
</sst>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0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2" fillId="0" borderId="0" xfId="0" applyFont="1"/>
    <xf numFmtId="0" fontId="0" fillId="0" borderId="2" xfId="0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71" x14ac:dyDescent="0.2">
      <c r="A1">
        <v>1</v>
      </c>
      <c r="B1">
        <v>5</v>
      </c>
      <c r="C1">
        <v>1</v>
      </c>
      <c r="D1">
        <v>0</v>
      </c>
      <c r="E1" t="s">
        <v>0</v>
      </c>
      <c r="F1">
        <v>0</v>
      </c>
      <c r="G1">
        <v>0</v>
      </c>
      <c r="H1">
        <v>0</v>
      </c>
      <c r="I1">
        <v>0.23693704605102539</v>
      </c>
      <c r="J1">
        <v>10</v>
      </c>
      <c r="K1" t="s">
        <v>1</v>
      </c>
      <c r="L1" t="s">
        <v>2</v>
      </c>
      <c r="M1" t="s">
        <v>2</v>
      </c>
      <c r="N1">
        <v>23.11995145569756</v>
      </c>
      <c r="O1">
        <v>23.893480831139929</v>
      </c>
      <c r="P1">
        <v>23.813772419557861</v>
      </c>
      <c r="Q1">
        <v>24.61785261656534</v>
      </c>
      <c r="R1">
        <v>22.88118611264596</v>
      </c>
      <c r="S1">
        <v>17.30436866138793</v>
      </c>
      <c r="T1">
        <v>13.6052031541182</v>
      </c>
      <c r="U1">
        <v>20.829784015889871</v>
      </c>
      <c r="V1">
        <v>22.64580230188956</v>
      </c>
      <c r="W1">
        <v>24.7915122995472</v>
      </c>
      <c r="X1">
        <v>24.871975369819062</v>
      </c>
      <c r="Y1">
        <v>23.729871728957011</v>
      </c>
      <c r="Z1">
        <v>18.6844304833126</v>
      </c>
      <c r="AA1">
        <v>15.04273163176595</v>
      </c>
      <c r="AB1">
        <v>18.993223780357791</v>
      </c>
      <c r="AC1">
        <v>20.524396227339171</v>
      </c>
      <c r="AD1">
        <v>19.964380102224901</v>
      </c>
      <c r="AE1">
        <v>21.440110981520231</v>
      </c>
      <c r="AF1">
        <v>24.14110245442447</v>
      </c>
      <c r="AG1">
        <v>18.538183112685289</v>
      </c>
      <c r="AH1">
        <v>14.364172234714569</v>
      </c>
      <c r="AI1">
        <v>19.640836277390331</v>
      </c>
      <c r="AJ1">
        <v>23.579586222123869</v>
      </c>
      <c r="AK1">
        <v>25.866912920412869</v>
      </c>
      <c r="AL1">
        <v>28.141221555591351</v>
      </c>
      <c r="AM1">
        <v>30.252617115859941</v>
      </c>
      <c r="AN1">
        <v>23.95158672074411</v>
      </c>
      <c r="AO1">
        <v>19.20068418143283</v>
      </c>
      <c r="AP1" t="s">
        <v>2</v>
      </c>
      <c r="AQ1" t="s">
        <v>2</v>
      </c>
      <c r="AR1">
        <v>3.2569578794608969</v>
      </c>
      <c r="AS1">
        <v>4.3023862632065573</v>
      </c>
      <c r="AT1">
        <v>3.4837030053133979</v>
      </c>
      <c r="AU1">
        <v>3.9461483246695548</v>
      </c>
      <c r="AV1">
        <v>3.0900320407397941</v>
      </c>
      <c r="AW1">
        <v>0.84086320916804669</v>
      </c>
      <c r="AX1">
        <v>0</v>
      </c>
      <c r="AY1">
        <v>4.2349574110609582</v>
      </c>
      <c r="AZ1">
        <v>5.3746577914419511</v>
      </c>
      <c r="BA1">
        <v>5.2387845278381651</v>
      </c>
      <c r="BB1">
        <v>4.326046828684718</v>
      </c>
      <c r="BC1">
        <v>3.324892618038473</v>
      </c>
      <c r="BD1">
        <v>1.0720609807557899</v>
      </c>
      <c r="BE1">
        <v>0</v>
      </c>
      <c r="BF1">
        <v>2.5876509487678279</v>
      </c>
      <c r="BG1">
        <v>3.9538714117214089</v>
      </c>
      <c r="BH1">
        <v>2.9296033335077771</v>
      </c>
      <c r="BI1">
        <v>3.6545738190295758</v>
      </c>
      <c r="BJ1">
        <v>5.0979528328190007</v>
      </c>
      <c r="BK1">
        <v>1.8864077636234919</v>
      </c>
      <c r="BL1">
        <v>0</v>
      </c>
      <c r="BM1">
        <v>3.2309970150213552</v>
      </c>
      <c r="BN1">
        <v>5.8558459102538327</v>
      </c>
      <c r="BO1">
        <v>5.7615568050658874</v>
      </c>
      <c r="BP1">
        <v>5.7798679489583051</v>
      </c>
      <c r="BQ1">
        <v>6.0867834589331471</v>
      </c>
      <c r="BR1">
        <v>2.117605535211236</v>
      </c>
      <c r="BS1">
        <v>0</v>
      </c>
    </row>
    <row r="2" spans="1:71" x14ac:dyDescent="0.2">
      <c r="A2">
        <v>0.6</v>
      </c>
      <c r="B2">
        <v>5</v>
      </c>
      <c r="C2">
        <v>1</v>
      </c>
      <c r="D2">
        <v>0</v>
      </c>
      <c r="E2" t="s">
        <v>0</v>
      </c>
      <c r="F2">
        <v>0</v>
      </c>
      <c r="G2">
        <v>0</v>
      </c>
      <c r="H2">
        <v>0</v>
      </c>
      <c r="I2">
        <v>0.34298992156982422</v>
      </c>
      <c r="J2">
        <v>10</v>
      </c>
      <c r="K2" t="s">
        <v>1</v>
      </c>
      <c r="L2" t="s">
        <v>2</v>
      </c>
      <c r="M2" t="s">
        <v>2</v>
      </c>
      <c r="N2">
        <v>23.144535696851481</v>
      </c>
      <c r="O2">
        <v>26.387399122129949</v>
      </c>
      <c r="P2">
        <v>27.97832388491836</v>
      </c>
      <c r="Q2">
        <v>27.30615822525272</v>
      </c>
      <c r="R2">
        <v>23.314264428211771</v>
      </c>
      <c r="S2">
        <v>18.17406195065006</v>
      </c>
      <c r="T2">
        <v>14.55947443440451</v>
      </c>
      <c r="U2">
        <v>20.373950074594291</v>
      </c>
      <c r="V2">
        <v>23.842594689366631</v>
      </c>
      <c r="W2">
        <v>22.996557353625921</v>
      </c>
      <c r="X2">
        <v>26.21392395759818</v>
      </c>
      <c r="Y2">
        <v>25.180588186177129</v>
      </c>
      <c r="Z2">
        <v>19.24214015085402</v>
      </c>
      <c r="AA2">
        <v>15.27517215523978</v>
      </c>
      <c r="AB2">
        <v>20.3969228402376</v>
      </c>
      <c r="AC2">
        <v>24.167375084825089</v>
      </c>
      <c r="AD2">
        <v>27.385046250216782</v>
      </c>
      <c r="AE2">
        <v>26.903461024010131</v>
      </c>
      <c r="AF2">
        <v>24.940723928404282</v>
      </c>
      <c r="AG2">
        <v>19.618479227455179</v>
      </c>
      <c r="AH2">
        <v>15.73494972855605</v>
      </c>
      <c r="AI2">
        <v>21.5514401332007</v>
      </c>
      <c r="AJ2">
        <v>25.493251329433189</v>
      </c>
      <c r="AK2">
        <v>26.339150940224481</v>
      </c>
      <c r="AL2">
        <v>25.920200271906271</v>
      </c>
      <c r="AM2">
        <v>24.889657534611612</v>
      </c>
      <c r="AN2">
        <v>19.141643213016359</v>
      </c>
      <c r="AO2">
        <v>15.12789800301986</v>
      </c>
      <c r="AP2" t="s">
        <v>2</v>
      </c>
      <c r="AQ2" t="s">
        <v>2</v>
      </c>
      <c r="AR2">
        <v>3.4873723972357951</v>
      </c>
      <c r="AS2">
        <v>5.6437020354723906</v>
      </c>
      <c r="AT2">
        <v>4.7502671347250907</v>
      </c>
      <c r="AU2">
        <v>4.2462696720731987</v>
      </c>
      <c r="AV2">
        <v>2.3880393450075998</v>
      </c>
      <c r="AW2">
        <v>0.48859934853420189</v>
      </c>
      <c r="AX2">
        <v>0</v>
      </c>
      <c r="AY2">
        <v>4.0564688584340303</v>
      </c>
      <c r="AZ2">
        <v>5.9409339596467667</v>
      </c>
      <c r="BA2">
        <v>4.0592286539944338</v>
      </c>
      <c r="BB2">
        <v>5.0092941022255673</v>
      </c>
      <c r="BC2">
        <v>3.6285075410524228</v>
      </c>
      <c r="BD2">
        <v>0.82845139633324416</v>
      </c>
      <c r="BE2">
        <v>0</v>
      </c>
      <c r="BF2">
        <v>3.4873723972357951</v>
      </c>
      <c r="BG2">
        <v>5.6437020354723906</v>
      </c>
      <c r="BH2">
        <v>5.649988583193057</v>
      </c>
      <c r="BI2">
        <v>4.4782506974737881</v>
      </c>
      <c r="BJ2">
        <v>3.5085335671317628</v>
      </c>
      <c r="BK2">
        <v>1.125252317452264</v>
      </c>
      <c r="BL2">
        <v>0</v>
      </c>
      <c r="BM2">
        <v>4.0564688584340303</v>
      </c>
      <c r="BN2">
        <v>6.2755874249933008</v>
      </c>
      <c r="BO2">
        <v>5.4678609935515086</v>
      </c>
      <c r="BP2">
        <v>3.7422652266360599</v>
      </c>
      <c r="BQ2">
        <v>2.643339720649212</v>
      </c>
      <c r="BR2">
        <v>0.82845139633324416</v>
      </c>
      <c r="BS2">
        <v>0</v>
      </c>
    </row>
    <row r="3" spans="1:71" x14ac:dyDescent="0.2">
      <c r="A3">
        <v>0.4</v>
      </c>
      <c r="B3">
        <v>5</v>
      </c>
      <c r="C3">
        <v>1</v>
      </c>
      <c r="D3">
        <v>0</v>
      </c>
      <c r="E3" t="s">
        <v>0</v>
      </c>
      <c r="F3">
        <v>6739</v>
      </c>
      <c r="G3">
        <v>6602</v>
      </c>
      <c r="H3">
        <v>2.03294257308206E-2</v>
      </c>
      <c r="I3">
        <v>10.00669097900391</v>
      </c>
      <c r="J3">
        <v>10</v>
      </c>
      <c r="K3" t="s">
        <v>3</v>
      </c>
      <c r="L3" t="s">
        <v>2</v>
      </c>
      <c r="M3" t="s">
        <v>2</v>
      </c>
      <c r="N3">
        <v>20.018558751938421</v>
      </c>
      <c r="O3">
        <v>19.8609083428274</v>
      </c>
      <c r="P3">
        <v>19.704871675074831</v>
      </c>
      <c r="Q3">
        <v>20.12788512687704</v>
      </c>
      <c r="R3">
        <v>16.770987426470882</v>
      </c>
      <c r="S3">
        <v>12.40142938655733</v>
      </c>
      <c r="T3">
        <v>9.658458341734665</v>
      </c>
      <c r="U3">
        <v>19.25830762672927</v>
      </c>
      <c r="V3">
        <v>19.666110638340889</v>
      </c>
      <c r="W3">
        <v>19.88726600761273</v>
      </c>
      <c r="X3">
        <v>19.28173329615721</v>
      </c>
      <c r="Y3">
        <v>16.753421403121479</v>
      </c>
      <c r="Z3">
        <v>13.224514545562871</v>
      </c>
      <c r="AA3">
        <v>10.573732981150959</v>
      </c>
      <c r="AB3">
        <v>18.430007167724838</v>
      </c>
      <c r="AC3">
        <v>20.067915262646149</v>
      </c>
      <c r="AD3">
        <v>19.86434944437573</v>
      </c>
      <c r="AE3">
        <v>19.382297882127862</v>
      </c>
      <c r="AF3">
        <v>16.79991526096185</v>
      </c>
      <c r="AG3">
        <v>12.936667034183531</v>
      </c>
      <c r="AH3">
        <v>10.17636280950042</v>
      </c>
      <c r="AI3">
        <v>19.802689263243529</v>
      </c>
      <c r="AJ3">
        <v>19.931926443428061</v>
      </c>
      <c r="AK3">
        <v>19.99268796775511</v>
      </c>
      <c r="AL3">
        <v>19.371253746785701</v>
      </c>
      <c r="AM3">
        <v>16.777893877797659</v>
      </c>
      <c r="AN3">
        <v>13.176216908934309</v>
      </c>
      <c r="AO3">
        <v>10.58825417517013</v>
      </c>
      <c r="AP3" t="s">
        <v>2</v>
      </c>
      <c r="AQ3" t="s">
        <v>2</v>
      </c>
      <c r="AR3">
        <v>1.2121079116263349</v>
      </c>
      <c r="AS3">
        <v>1.991309183560497</v>
      </c>
      <c r="AT3">
        <v>2.4025002049427671</v>
      </c>
      <c r="AU3">
        <v>3.372240131581671</v>
      </c>
      <c r="AV3">
        <v>2.064788307586908</v>
      </c>
      <c r="AW3">
        <v>0.39087947882736163</v>
      </c>
      <c r="AX3">
        <v>0</v>
      </c>
      <c r="AY3">
        <v>4.5769419631910866</v>
      </c>
      <c r="AZ3">
        <v>4.0738710189620129</v>
      </c>
      <c r="BA3">
        <v>3.5214652110622682</v>
      </c>
      <c r="BB3">
        <v>3.416122664748189</v>
      </c>
      <c r="BC3">
        <v>1.80151061849254</v>
      </c>
      <c r="BD3">
        <v>0.39087947882736163</v>
      </c>
      <c r="BE3">
        <v>0</v>
      </c>
      <c r="BF3">
        <v>4.2349574110609582</v>
      </c>
      <c r="BG3">
        <v>4.3407038166171183</v>
      </c>
      <c r="BH3">
        <v>3.1535771789354312</v>
      </c>
      <c r="BI3">
        <v>2.643339720649212</v>
      </c>
      <c r="BJ3">
        <v>1.60239276441142</v>
      </c>
      <c r="BK3">
        <v>0.39087947882736163</v>
      </c>
      <c r="BL3">
        <v>0</v>
      </c>
      <c r="BM3">
        <v>4.5769419631910866</v>
      </c>
      <c r="BN3">
        <v>4.0738710189620138</v>
      </c>
      <c r="BO3">
        <v>3.29105069328737</v>
      </c>
      <c r="BP3">
        <v>3.3022419730578498</v>
      </c>
      <c r="BQ3">
        <v>1.80151061849254</v>
      </c>
      <c r="BR3">
        <v>0.39087947882736163</v>
      </c>
      <c r="BS3">
        <v>0</v>
      </c>
    </row>
    <row r="4" spans="1:71" x14ac:dyDescent="0.2">
      <c r="A4">
        <v>1</v>
      </c>
      <c r="B4" s="3">
        <v>9</v>
      </c>
      <c r="C4">
        <v>1</v>
      </c>
      <c r="D4">
        <v>0</v>
      </c>
      <c r="E4" t="s">
        <v>0</v>
      </c>
      <c r="F4">
        <v>0</v>
      </c>
      <c r="G4">
        <v>0</v>
      </c>
      <c r="H4">
        <v>0</v>
      </c>
      <c r="I4">
        <v>2.5375111103057861</v>
      </c>
      <c r="J4">
        <v>10</v>
      </c>
      <c r="K4" t="s">
        <v>1</v>
      </c>
      <c r="L4" t="s">
        <v>2</v>
      </c>
      <c r="M4" t="s">
        <v>2</v>
      </c>
      <c r="N4">
        <v>22.801748259181089</v>
      </c>
      <c r="O4">
        <v>26.74261358681046</v>
      </c>
      <c r="P4">
        <v>29.674488638211511</v>
      </c>
      <c r="Q4">
        <v>32.359195972655137</v>
      </c>
      <c r="R4">
        <v>33.977402455501178</v>
      </c>
      <c r="S4">
        <v>25.135082856657029</v>
      </c>
      <c r="T4">
        <v>18.937461146945111</v>
      </c>
      <c r="U4">
        <v>23.808500868501909</v>
      </c>
      <c r="V4">
        <v>28.870987030949031</v>
      </c>
      <c r="W4">
        <v>29.494838283913811</v>
      </c>
      <c r="X4">
        <v>28.875953671746931</v>
      </c>
      <c r="Y4">
        <v>29.791990199572918</v>
      </c>
      <c r="Z4">
        <v>22.873689517841449</v>
      </c>
      <c r="AA4">
        <v>18.235981241236559</v>
      </c>
      <c r="AB4">
        <v>23.480188082750001</v>
      </c>
      <c r="AC4">
        <v>26.097357876622919</v>
      </c>
      <c r="AD4">
        <v>27.743885946209659</v>
      </c>
      <c r="AE4">
        <v>30.223053895812761</v>
      </c>
      <c r="AF4">
        <v>31.190889347854291</v>
      </c>
      <c r="AG4">
        <v>22.185883042358761</v>
      </c>
      <c r="AH4">
        <v>16.398776148006839</v>
      </c>
      <c r="AI4">
        <v>22.179947622414861</v>
      </c>
      <c r="AJ4">
        <v>25.318502246141019</v>
      </c>
      <c r="AK4">
        <v>27.020843441340901</v>
      </c>
      <c r="AL4">
        <v>30.017080897896271</v>
      </c>
      <c r="AM4">
        <v>30.729957077491111</v>
      </c>
      <c r="AN4">
        <v>23.536952434948869</v>
      </c>
      <c r="AO4">
        <v>18.598276158467971</v>
      </c>
      <c r="AP4" t="s">
        <v>2</v>
      </c>
      <c r="AQ4" t="s">
        <v>2</v>
      </c>
      <c r="AR4">
        <v>4.1458331844385956</v>
      </c>
      <c r="AS4">
        <v>5.7947963771335944</v>
      </c>
      <c r="AT4">
        <v>6.9117258431315429</v>
      </c>
      <c r="AU4">
        <v>6.1979479845030658</v>
      </c>
      <c r="AV4">
        <v>4.045183235322245</v>
      </c>
      <c r="AW4">
        <v>1.0659946207796549</v>
      </c>
      <c r="AX4">
        <v>0</v>
      </c>
      <c r="AY4">
        <v>2.91863726169839</v>
      </c>
      <c r="AZ4">
        <v>5.413697123238002</v>
      </c>
      <c r="BA4">
        <v>5.7280211660838907</v>
      </c>
      <c r="BB4">
        <v>5.381663069616601</v>
      </c>
      <c r="BC4">
        <v>5.894604731003434</v>
      </c>
      <c r="BD4">
        <v>2.1735144367664709</v>
      </c>
      <c r="BE4">
        <v>0</v>
      </c>
      <c r="BF4">
        <v>2.7570088907006021</v>
      </c>
      <c r="BG4">
        <v>5.5684644133786172</v>
      </c>
      <c r="BH4">
        <v>5.5530559794070582</v>
      </c>
      <c r="BI4">
        <v>3.8589617877620568</v>
      </c>
      <c r="BJ4">
        <v>3.9680889384868352</v>
      </c>
      <c r="BK4">
        <v>1.4726593469767799</v>
      </c>
      <c r="BL4">
        <v>0</v>
      </c>
      <c r="BM4">
        <v>3.3943054685783309</v>
      </c>
      <c r="BN4">
        <v>5.2694245992116953</v>
      </c>
      <c r="BO4">
        <v>5.4554036650165738</v>
      </c>
      <c r="BP4">
        <v>6.4617955280635559</v>
      </c>
      <c r="BQ4">
        <v>5.2384414379092679</v>
      </c>
      <c r="BR4">
        <v>1.503016108400588</v>
      </c>
      <c r="BS4">
        <v>0</v>
      </c>
    </row>
    <row r="5" spans="1:71" x14ac:dyDescent="0.2">
      <c r="A5">
        <v>0.6</v>
      </c>
      <c r="B5">
        <v>9</v>
      </c>
      <c r="C5">
        <v>1</v>
      </c>
      <c r="D5">
        <v>0</v>
      </c>
      <c r="E5" t="s">
        <v>0</v>
      </c>
      <c r="F5">
        <v>0</v>
      </c>
      <c r="G5">
        <v>0</v>
      </c>
      <c r="H5">
        <v>0</v>
      </c>
      <c r="I5">
        <v>5.9888839721679688</v>
      </c>
      <c r="J5">
        <v>10</v>
      </c>
      <c r="K5" t="s">
        <v>1</v>
      </c>
      <c r="L5" t="s">
        <v>2</v>
      </c>
      <c r="M5" t="s">
        <v>2</v>
      </c>
      <c r="N5">
        <v>24.633418568106471</v>
      </c>
      <c r="O5">
        <v>29.420503508034809</v>
      </c>
      <c r="P5">
        <v>31.0388293599026</v>
      </c>
      <c r="Q5">
        <v>30.802141587885089</v>
      </c>
      <c r="R5">
        <v>28.853846602268689</v>
      </c>
      <c r="S5">
        <v>21.59001934549142</v>
      </c>
      <c r="T5">
        <v>16.719850121431861</v>
      </c>
      <c r="U5">
        <v>23.63567420283832</v>
      </c>
      <c r="V5">
        <v>28.42209426453168</v>
      </c>
      <c r="W5">
        <v>30.038110111903809</v>
      </c>
      <c r="X5">
        <v>30.773088012361161</v>
      </c>
      <c r="Y5">
        <v>29.365582088046089</v>
      </c>
      <c r="Z5">
        <v>21.637416921071829</v>
      </c>
      <c r="AA5">
        <v>16.559483127767759</v>
      </c>
      <c r="AB5">
        <v>22.916590436052939</v>
      </c>
      <c r="AC5">
        <v>29.746461322175339</v>
      </c>
      <c r="AD5">
        <v>31.780931203753791</v>
      </c>
      <c r="AE5">
        <v>32.542214712268851</v>
      </c>
      <c r="AF5">
        <v>29.094041828780401</v>
      </c>
      <c r="AG5">
        <v>22.207114085966449</v>
      </c>
      <c r="AH5">
        <v>17.542492204192168</v>
      </c>
      <c r="AI5">
        <v>24.606440399310241</v>
      </c>
      <c r="AJ5">
        <v>28.244792571234701</v>
      </c>
      <c r="AK5">
        <v>29.857216982681379</v>
      </c>
      <c r="AL5">
        <v>30.900079305228338</v>
      </c>
      <c r="AM5">
        <v>29.236568082434811</v>
      </c>
      <c r="AN5">
        <v>22.08741775623848</v>
      </c>
      <c r="AO5">
        <v>17.095929541068841</v>
      </c>
      <c r="AP5" t="s">
        <v>2</v>
      </c>
      <c r="AQ5" t="s">
        <v>2</v>
      </c>
      <c r="AR5">
        <v>4.6305072597056434</v>
      </c>
      <c r="AS5">
        <v>5.5671435774659868</v>
      </c>
      <c r="AT5">
        <v>5.0615863386646494</v>
      </c>
      <c r="AU5">
        <v>5.3057668800246933</v>
      </c>
      <c r="AV5">
        <v>4.1930558200885102</v>
      </c>
      <c r="AW5">
        <v>1.2150044394256729</v>
      </c>
      <c r="AX5">
        <v>0</v>
      </c>
      <c r="AY5">
        <v>5.4724477622015426</v>
      </c>
      <c r="AZ5">
        <v>5.1215870838106277</v>
      </c>
      <c r="BA5">
        <v>4.6005581405698948</v>
      </c>
      <c r="BB5">
        <v>5.2872708015310046</v>
      </c>
      <c r="BC5">
        <v>4.119480428558024</v>
      </c>
      <c r="BD5">
        <v>1.2191029071246271</v>
      </c>
      <c r="BE5">
        <v>0</v>
      </c>
      <c r="BF5">
        <v>6.0193315534436387</v>
      </c>
      <c r="BG5">
        <v>6.4051325073447973</v>
      </c>
      <c r="BH5">
        <v>5.1931816953898986</v>
      </c>
      <c r="BI5">
        <v>5.4707593767635156</v>
      </c>
      <c r="BJ5">
        <v>4.0620143484044098</v>
      </c>
      <c r="BK5">
        <v>1.173136565506621</v>
      </c>
      <c r="BL5">
        <v>0</v>
      </c>
      <c r="BM5">
        <v>4.0836234684635482</v>
      </c>
      <c r="BN5">
        <v>5.7396254423013566</v>
      </c>
      <c r="BO5">
        <v>6.039045309696915</v>
      </c>
      <c r="BP5">
        <v>4.9524669011347866</v>
      </c>
      <c r="BQ5">
        <v>3.945954910492421</v>
      </c>
      <c r="BR5">
        <v>1.294461679494664</v>
      </c>
      <c r="BS5">
        <v>0</v>
      </c>
    </row>
    <row r="6" spans="1:71" x14ac:dyDescent="0.2">
      <c r="A6">
        <v>0.4</v>
      </c>
      <c r="B6">
        <v>9</v>
      </c>
      <c r="C6">
        <v>1</v>
      </c>
      <c r="D6">
        <v>0</v>
      </c>
      <c r="E6" t="s">
        <v>0</v>
      </c>
      <c r="F6">
        <v>8129.5499999999993</v>
      </c>
      <c r="G6">
        <v>7696.1</v>
      </c>
      <c r="H6">
        <v>5.3317834320472712E-2</v>
      </c>
      <c r="I6">
        <v>10.004009962081909</v>
      </c>
      <c r="J6">
        <v>10</v>
      </c>
      <c r="K6" t="s">
        <v>3</v>
      </c>
      <c r="L6" t="s">
        <v>2</v>
      </c>
      <c r="M6" t="s">
        <v>2</v>
      </c>
      <c r="N6">
        <v>23.982716604132609</v>
      </c>
      <c r="O6">
        <v>23.46475142933091</v>
      </c>
      <c r="P6">
        <v>23.939254479468051</v>
      </c>
      <c r="Q6">
        <v>23.999514654665649</v>
      </c>
      <c r="R6">
        <v>19.526125947597929</v>
      </c>
      <c r="S6">
        <v>14.03685310230974</v>
      </c>
      <c r="T6">
        <v>10.668949580529899</v>
      </c>
      <c r="U6">
        <v>21.231551867773788</v>
      </c>
      <c r="V6">
        <v>23.89066093632638</v>
      </c>
      <c r="W6">
        <v>23.731108839924179</v>
      </c>
      <c r="X6">
        <v>23.806083545761791</v>
      </c>
      <c r="Y6">
        <v>19.367192586239138</v>
      </c>
      <c r="Z6">
        <v>14.259639928519031</v>
      </c>
      <c r="AA6">
        <v>11.180021186920481</v>
      </c>
      <c r="AB6">
        <v>20.297084079374251</v>
      </c>
      <c r="AC6">
        <v>23.21119859598279</v>
      </c>
      <c r="AD6">
        <v>23.727501646460631</v>
      </c>
      <c r="AE6">
        <v>23.539935236768109</v>
      </c>
      <c r="AF6">
        <v>19.422058041096481</v>
      </c>
      <c r="AG6">
        <v>14.418272065590831</v>
      </c>
      <c r="AH6">
        <v>11.359712668255289</v>
      </c>
      <c r="AI6">
        <v>21.817318128912319</v>
      </c>
      <c r="AJ6">
        <v>23.859177880682921</v>
      </c>
      <c r="AK6">
        <v>23.984357939438379</v>
      </c>
      <c r="AL6">
        <v>23.40178767518201</v>
      </c>
      <c r="AM6">
        <v>18.917557227545679</v>
      </c>
      <c r="AN6">
        <v>15.35385806112407</v>
      </c>
      <c r="AO6">
        <v>12.75318827974519</v>
      </c>
      <c r="AP6" t="s">
        <v>2</v>
      </c>
      <c r="AQ6" t="s">
        <v>2</v>
      </c>
      <c r="AR6">
        <v>1.3551666012212269</v>
      </c>
      <c r="AS6">
        <v>1.5379269578208361</v>
      </c>
      <c r="AT6">
        <v>3.8794089127279272</v>
      </c>
      <c r="AU6">
        <v>3.0271076052432009</v>
      </c>
      <c r="AV6">
        <v>2.6140852023796399</v>
      </c>
      <c r="AW6">
        <v>1.152795310765844</v>
      </c>
      <c r="AX6">
        <v>0</v>
      </c>
      <c r="AY6">
        <v>3.5759800821266259</v>
      </c>
      <c r="AZ6">
        <v>3.9587754510410038</v>
      </c>
      <c r="BA6">
        <v>4.3975749017103984</v>
      </c>
      <c r="BB6">
        <v>3.03631164878654</v>
      </c>
      <c r="BC6">
        <v>2.6502723733278621</v>
      </c>
      <c r="BD6">
        <v>1.1555724141697949</v>
      </c>
      <c r="BE6">
        <v>0</v>
      </c>
      <c r="BF6">
        <v>2.8696407222056419</v>
      </c>
      <c r="BG6">
        <v>3.5498123164123778</v>
      </c>
      <c r="BH6">
        <v>3.725438983290676</v>
      </c>
      <c r="BI6">
        <v>4.0626889987625576</v>
      </c>
      <c r="BJ6">
        <v>2.711253720179152</v>
      </c>
      <c r="BK6">
        <v>0.62743130137170888</v>
      </c>
      <c r="BL6">
        <v>0</v>
      </c>
      <c r="BM6">
        <v>4.2971031419848673</v>
      </c>
      <c r="BN6">
        <v>4.2317582349053842</v>
      </c>
      <c r="BO6">
        <v>4.2410076277981554</v>
      </c>
      <c r="BP6">
        <v>4.1969159464435872</v>
      </c>
      <c r="BQ6">
        <v>2.7894670748235648</v>
      </c>
      <c r="BR6">
        <v>0.87096774193548387</v>
      </c>
      <c r="BS6">
        <v>0</v>
      </c>
    </row>
    <row r="7" spans="1:71" x14ac:dyDescent="0.2">
      <c r="A7">
        <v>1</v>
      </c>
      <c r="B7">
        <v>25</v>
      </c>
      <c r="C7">
        <v>1</v>
      </c>
      <c r="D7">
        <v>0</v>
      </c>
      <c r="E7" t="s">
        <v>0</v>
      </c>
      <c r="F7">
        <v>241</v>
      </c>
      <c r="G7">
        <v>0</v>
      </c>
      <c r="H7">
        <v>1</v>
      </c>
      <c r="I7">
        <v>10.00434017181396</v>
      </c>
      <c r="J7">
        <v>10</v>
      </c>
      <c r="K7" t="s">
        <v>3</v>
      </c>
      <c r="L7" t="s">
        <v>2</v>
      </c>
      <c r="M7" t="s">
        <v>2</v>
      </c>
      <c r="N7">
        <v>24.430008713784719</v>
      </c>
      <c r="O7">
        <v>29.830821326318631</v>
      </c>
      <c r="P7">
        <v>34.357635925259792</v>
      </c>
      <c r="Q7">
        <v>40.077239697599502</v>
      </c>
      <c r="R7">
        <v>37.807533636517697</v>
      </c>
      <c r="S7">
        <v>27.83811473820862</v>
      </c>
      <c r="T7">
        <v>20.768922711037369</v>
      </c>
      <c r="U7">
        <v>25.59565539292122</v>
      </c>
      <c r="V7">
        <v>35.47352493643664</v>
      </c>
      <c r="W7">
        <v>34.05946843401189</v>
      </c>
      <c r="X7">
        <v>33.072915413210708</v>
      </c>
      <c r="Y7">
        <v>34.123631113246361</v>
      </c>
      <c r="Z7">
        <v>25.029952684601621</v>
      </c>
      <c r="AA7">
        <v>18.974888562390571</v>
      </c>
      <c r="AB7">
        <v>29.08770535629689</v>
      </c>
      <c r="AC7">
        <v>32.080080390405783</v>
      </c>
      <c r="AD7">
        <v>35.098724012365608</v>
      </c>
      <c r="AE7">
        <v>37.554220509878178</v>
      </c>
      <c r="AF7">
        <v>41.365219288795203</v>
      </c>
      <c r="AG7">
        <v>30.369006673611981</v>
      </c>
      <c r="AH7">
        <v>21.94266009141133</v>
      </c>
      <c r="AI7">
        <v>31.119875804710158</v>
      </c>
      <c r="AJ7">
        <v>35.250311698629567</v>
      </c>
      <c r="AK7">
        <v>37.972702442995917</v>
      </c>
      <c r="AL7">
        <v>39.458812084055062</v>
      </c>
      <c r="AM7">
        <v>36.807516397939409</v>
      </c>
      <c r="AN7">
        <v>27.812799591511808</v>
      </c>
      <c r="AO7">
        <v>21.85800973074987</v>
      </c>
      <c r="AP7" t="s">
        <v>2</v>
      </c>
      <c r="AQ7" t="s">
        <v>2</v>
      </c>
      <c r="AR7">
        <v>5.0216782000693607</v>
      </c>
      <c r="AS7">
        <v>8.4638937136787789</v>
      </c>
      <c r="AT7">
        <v>8.7535191934925063</v>
      </c>
      <c r="AU7">
        <v>7.9416110852261426</v>
      </c>
      <c r="AV7">
        <v>3.4962063181772711</v>
      </c>
      <c r="AW7">
        <v>0.44794409427642018</v>
      </c>
      <c r="AX7">
        <v>0</v>
      </c>
      <c r="AY7">
        <v>3.001555582660107</v>
      </c>
      <c r="AZ7">
        <v>6.9564977876671401</v>
      </c>
      <c r="BA7">
        <v>5.9602686182957667</v>
      </c>
      <c r="BB7">
        <v>6.3415273022402863</v>
      </c>
      <c r="BC7">
        <v>5.3377507204046406</v>
      </c>
      <c r="BD7">
        <v>1.373012124005212</v>
      </c>
      <c r="BE7">
        <v>0</v>
      </c>
      <c r="BF7">
        <v>4.8053623484003687</v>
      </c>
      <c r="BG7">
        <v>5.9099892585563776</v>
      </c>
      <c r="BH7">
        <v>6.7996183144648157</v>
      </c>
      <c r="BI7">
        <v>8.1140633901092247</v>
      </c>
      <c r="BJ7">
        <v>5.2555590714280536</v>
      </c>
      <c r="BK7">
        <v>1.230314706548189</v>
      </c>
      <c r="BL7">
        <v>0</v>
      </c>
      <c r="BM7">
        <v>4.3616582521819796</v>
      </c>
      <c r="BN7">
        <v>8.2529774210883282</v>
      </c>
      <c r="BO7">
        <v>9.0712466798430285</v>
      </c>
      <c r="BP7">
        <v>6.6328304372346842</v>
      </c>
      <c r="BQ7">
        <v>5.5546402495551046</v>
      </c>
      <c r="BR7">
        <v>1.578136078219136</v>
      </c>
      <c r="BS7">
        <v>0</v>
      </c>
    </row>
    <row r="8" spans="1:71" x14ac:dyDescent="0.2">
      <c r="A8">
        <v>0.6</v>
      </c>
      <c r="B8">
        <v>25</v>
      </c>
      <c r="C8">
        <v>1</v>
      </c>
      <c r="D8">
        <v>0</v>
      </c>
      <c r="E8" t="s">
        <v>0</v>
      </c>
      <c r="F8">
        <v>3919.5</v>
      </c>
      <c r="G8">
        <v>3032.5</v>
      </c>
      <c r="H8">
        <v>0.2263043755581069</v>
      </c>
      <c r="I8">
        <v>10.00276684761047</v>
      </c>
      <c r="J8">
        <v>10</v>
      </c>
      <c r="K8" t="s">
        <v>3</v>
      </c>
      <c r="L8" t="s">
        <v>2</v>
      </c>
      <c r="M8" t="s">
        <v>2</v>
      </c>
      <c r="N8">
        <v>24.933492916872101</v>
      </c>
      <c r="O8">
        <v>29.830013345094741</v>
      </c>
      <c r="P8">
        <v>35.061533814072853</v>
      </c>
      <c r="Q8">
        <v>33.006527152960203</v>
      </c>
      <c r="R8">
        <v>28.712842035846961</v>
      </c>
      <c r="S8">
        <v>20.866974476351899</v>
      </c>
      <c r="T8">
        <v>15.70973425967926</v>
      </c>
      <c r="U8">
        <v>26.665478626653329</v>
      </c>
      <c r="V8">
        <v>27.58308239200516</v>
      </c>
      <c r="W8">
        <v>33.063363766167917</v>
      </c>
      <c r="X8">
        <v>31.151626256228852</v>
      </c>
      <c r="Y8">
        <v>30.12404971607457</v>
      </c>
      <c r="Z8">
        <v>22.058713562582081</v>
      </c>
      <c r="AA8">
        <v>17.002336203781699</v>
      </c>
      <c r="AB8">
        <v>28.96501042173043</v>
      </c>
      <c r="AC8">
        <v>33.927384500027422</v>
      </c>
      <c r="AD8">
        <v>37.405645845649502</v>
      </c>
      <c r="AE8">
        <v>33.849303243690898</v>
      </c>
      <c r="AF8">
        <v>30.577949032902868</v>
      </c>
      <c r="AG8">
        <v>21.032043925002629</v>
      </c>
      <c r="AH8">
        <v>15.533432502623331</v>
      </c>
      <c r="AI8">
        <v>25.82177936659885</v>
      </c>
      <c r="AJ8">
        <v>32.087598413433668</v>
      </c>
      <c r="AK8">
        <v>34.978667580706933</v>
      </c>
      <c r="AL8">
        <v>30.84130201477657</v>
      </c>
      <c r="AM8">
        <v>28.544768719250971</v>
      </c>
      <c r="AN8">
        <v>21.634453479256521</v>
      </c>
      <c r="AO8">
        <v>16.953556954020101</v>
      </c>
      <c r="AP8" t="s">
        <v>2</v>
      </c>
      <c r="AQ8" t="s">
        <v>2</v>
      </c>
      <c r="AR8">
        <v>5.4300355995841061</v>
      </c>
      <c r="AS8">
        <v>5.4595687513749409</v>
      </c>
      <c r="AT8">
        <v>5.2120321540198598</v>
      </c>
      <c r="AU8">
        <v>5.1490569243823483</v>
      </c>
      <c r="AV8">
        <v>3.3548141466499151</v>
      </c>
      <c r="AW8">
        <v>1.9324181827172899</v>
      </c>
      <c r="AX8">
        <v>0</v>
      </c>
      <c r="AY8">
        <v>5.2433354435178199</v>
      </c>
      <c r="AZ8">
        <v>5.4352924359054509</v>
      </c>
      <c r="BA8">
        <v>5.4583504366444906</v>
      </c>
      <c r="BB8">
        <v>5.240612445670557</v>
      </c>
      <c r="BC8">
        <v>3.3501481946747229</v>
      </c>
      <c r="BD8">
        <v>1.887096302216164</v>
      </c>
      <c r="BE8">
        <v>0</v>
      </c>
      <c r="BF8">
        <v>5.1251865949803976</v>
      </c>
      <c r="BG8">
        <v>5.3508211511812611</v>
      </c>
      <c r="BH8">
        <v>5.1793074047590224</v>
      </c>
      <c r="BI8">
        <v>5.3085407820043251</v>
      </c>
      <c r="BJ8">
        <v>3.3332550890466881</v>
      </c>
      <c r="BK8">
        <v>2.0090214027693372</v>
      </c>
      <c r="BL8">
        <v>0</v>
      </c>
      <c r="BM8">
        <v>5.4562710793105982</v>
      </c>
      <c r="BN8">
        <v>5.3049210968362974</v>
      </c>
      <c r="BO8">
        <v>5.419122266504167</v>
      </c>
      <c r="BP8">
        <v>5.1383528908143932</v>
      </c>
      <c r="BQ8">
        <v>3.3591704080394189</v>
      </c>
      <c r="BR8">
        <v>2.8404417641586708</v>
      </c>
      <c r="BS8">
        <v>0</v>
      </c>
    </row>
    <row r="9" spans="1:71" x14ac:dyDescent="0.2">
      <c r="A9">
        <v>0.4</v>
      </c>
      <c r="B9">
        <v>25</v>
      </c>
      <c r="C9">
        <v>1</v>
      </c>
      <c r="D9">
        <v>0</v>
      </c>
      <c r="E9" t="s">
        <v>0</v>
      </c>
      <c r="F9">
        <v>11282</v>
      </c>
      <c r="G9">
        <v>9772</v>
      </c>
      <c r="H9">
        <v>0.13384151746144299</v>
      </c>
      <c r="I9">
        <v>10.002206802368161</v>
      </c>
      <c r="J9">
        <v>10</v>
      </c>
      <c r="K9" t="s">
        <v>3</v>
      </c>
      <c r="L9" t="s">
        <v>2</v>
      </c>
      <c r="M9" t="s">
        <v>2</v>
      </c>
      <c r="N9">
        <v>23.301849265811931</v>
      </c>
      <c r="O9">
        <v>23.950372540983739</v>
      </c>
      <c r="P9">
        <v>28.555348627302841</v>
      </c>
      <c r="Q9">
        <v>25.937586421946961</v>
      </c>
      <c r="R9">
        <v>21.358971462227359</v>
      </c>
      <c r="S9">
        <v>14.366257873294121</v>
      </c>
      <c r="T9">
        <v>10.866482992733649</v>
      </c>
      <c r="U9">
        <v>20.34962345290646</v>
      </c>
      <c r="V9">
        <v>22.390333036599561</v>
      </c>
      <c r="W9">
        <v>27.406537938110251</v>
      </c>
      <c r="X9">
        <v>26.94487867089471</v>
      </c>
      <c r="Y9">
        <v>22.345111235441809</v>
      </c>
      <c r="Z9">
        <v>14.329590256122669</v>
      </c>
      <c r="AA9">
        <v>9.9362553336434836</v>
      </c>
      <c r="AB9">
        <v>18.564675723580692</v>
      </c>
      <c r="AC9">
        <v>24.002152508130312</v>
      </c>
      <c r="AD9">
        <v>25.957921984214391</v>
      </c>
      <c r="AE9">
        <v>21.854914392211761</v>
      </c>
      <c r="AF9">
        <v>21.986509535660471</v>
      </c>
      <c r="AG9">
        <v>15.10996512427354</v>
      </c>
      <c r="AH9">
        <v>11.585482288459049</v>
      </c>
      <c r="AI9">
        <v>26.022782500806521</v>
      </c>
      <c r="AJ9">
        <v>24.769570115355211</v>
      </c>
      <c r="AK9">
        <v>27.86355656417399</v>
      </c>
      <c r="AL9">
        <v>26.941890856576549</v>
      </c>
      <c r="AM9">
        <v>22.369805591317071</v>
      </c>
      <c r="AN9">
        <v>16.354025926925569</v>
      </c>
      <c r="AO9">
        <v>12.94726055520408</v>
      </c>
      <c r="AP9" t="s">
        <v>2</v>
      </c>
      <c r="AQ9" t="s">
        <v>2</v>
      </c>
      <c r="AR9">
        <v>3.6212555974102778</v>
      </c>
      <c r="AS9">
        <v>3.6342116334727379</v>
      </c>
      <c r="AT9">
        <v>3.5580771241738618</v>
      </c>
      <c r="AU9">
        <v>2.962960339659118</v>
      </c>
      <c r="AV9">
        <v>1.978054216617342</v>
      </c>
      <c r="AW9">
        <v>0.59491006071999142</v>
      </c>
      <c r="AX9">
        <v>0</v>
      </c>
      <c r="AY9">
        <v>3.6320700684478551</v>
      </c>
      <c r="AZ9">
        <v>3.577027447893018</v>
      </c>
      <c r="BA9">
        <v>3.514007656055909</v>
      </c>
      <c r="BB9">
        <v>3.6386172597269328</v>
      </c>
      <c r="BC9">
        <v>2.1544802221031052</v>
      </c>
      <c r="BD9">
        <v>1.115783567180284</v>
      </c>
      <c r="BE9">
        <v>0</v>
      </c>
      <c r="BF9">
        <v>3.617286949017358</v>
      </c>
      <c r="BG9">
        <v>3.6230414647164131</v>
      </c>
      <c r="BH9">
        <v>3.5027143664847422</v>
      </c>
      <c r="BI9">
        <v>3.629206142851082</v>
      </c>
      <c r="BJ9">
        <v>2.170886246635785</v>
      </c>
      <c r="BK9">
        <v>1.173987023409119</v>
      </c>
      <c r="BL9">
        <v>0</v>
      </c>
      <c r="BM9">
        <v>2.6517561977537669</v>
      </c>
      <c r="BN9">
        <v>3.4768681001309352</v>
      </c>
      <c r="BO9">
        <v>3.628838638953968</v>
      </c>
      <c r="BP9">
        <v>3.5858000963482222</v>
      </c>
      <c r="BQ9">
        <v>2.0926557249660118</v>
      </c>
      <c r="BR9">
        <v>1.2844543204330461</v>
      </c>
      <c r="BS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42CF-C34E-994E-B6D0-CC1A62FEA4D8}">
  <dimension ref="A1:BR33"/>
  <sheetViews>
    <sheetView workbookViewId="0">
      <selection activeCell="A12" sqref="A12:BR12"/>
    </sheetView>
  </sheetViews>
  <sheetFormatPr baseColWidth="10" defaultColWidth="8.83203125" defaultRowHeight="15" x14ac:dyDescent="0.2"/>
  <cols>
    <col min="14" max="14" width="9.6640625" bestFit="1" customWidth="1"/>
    <col min="44" max="44" width="9.6640625" bestFit="1" customWidth="1"/>
  </cols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25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35.436212062835693</v>
      </c>
      <c r="I3">
        <v>300</v>
      </c>
      <c r="J3" t="s">
        <v>1</v>
      </c>
      <c r="K3" t="s">
        <v>2</v>
      </c>
      <c r="L3" t="s">
        <v>2</v>
      </c>
      <c r="M3">
        <v>24.382324868001309</v>
      </c>
      <c r="N3">
        <v>31.123189266168371</v>
      </c>
      <c r="O3">
        <v>32.061677473705778</v>
      </c>
      <c r="P3">
        <v>34.296730265315112</v>
      </c>
      <c r="Q3">
        <v>33.125230192561467</v>
      </c>
      <c r="R3">
        <v>23.995082061740732</v>
      </c>
      <c r="S3">
        <v>18.0673940267836</v>
      </c>
      <c r="T3">
        <v>25.768962077063168</v>
      </c>
      <c r="U3">
        <v>27.939259764512059</v>
      </c>
      <c r="V3">
        <v>31.818468810010991</v>
      </c>
      <c r="W3">
        <v>35.939701980079207</v>
      </c>
      <c r="X3">
        <v>36.290774666888467</v>
      </c>
      <c r="Y3">
        <v>25.500196827174449</v>
      </c>
      <c r="Z3">
        <v>18.688612088772089</v>
      </c>
      <c r="AA3">
        <v>26.038796563523611</v>
      </c>
      <c r="AB3">
        <v>30.56125804343478</v>
      </c>
      <c r="AC3">
        <v>36.989296499384288</v>
      </c>
      <c r="AD3">
        <v>41.934207783961412</v>
      </c>
      <c r="AE3">
        <v>37.36599216280684</v>
      </c>
      <c r="AF3">
        <v>28.469609738077761</v>
      </c>
      <c r="AG3">
        <v>21.934876530906809</v>
      </c>
      <c r="AH3">
        <v>30.88032118677496</v>
      </c>
      <c r="AI3">
        <v>35.970900197668399</v>
      </c>
      <c r="AJ3">
        <v>36.976978331497151</v>
      </c>
      <c r="AK3">
        <v>41.419922811432563</v>
      </c>
      <c r="AL3">
        <v>43.244110134884657</v>
      </c>
      <c r="AM3">
        <v>31.5161845917684</v>
      </c>
      <c r="AN3">
        <v>23.579363341295132</v>
      </c>
      <c r="AO3" t="s">
        <v>2</v>
      </c>
      <c r="AP3" t="s">
        <v>2</v>
      </c>
      <c r="AQ3">
        <v>4.3499766543351033</v>
      </c>
      <c r="AR3">
        <v>5.9017166571630808</v>
      </c>
      <c r="AS3">
        <v>6.207053096832154</v>
      </c>
      <c r="AT3">
        <v>5.686665276713307</v>
      </c>
      <c r="AU3">
        <v>4.8119599265683126</v>
      </c>
      <c r="AV3">
        <v>1.9413434399842071</v>
      </c>
      <c r="AW3">
        <v>0</v>
      </c>
      <c r="AX3">
        <v>4.5271242985040816</v>
      </c>
      <c r="AY3">
        <v>5.4407090280578982</v>
      </c>
      <c r="AZ3">
        <v>8.0750206743474866</v>
      </c>
      <c r="BA3">
        <v>5.2493867808216654</v>
      </c>
      <c r="BB3">
        <v>4.5438741093436343</v>
      </c>
      <c r="BC3">
        <v>2.0492531669906522</v>
      </c>
      <c r="BD3">
        <v>0</v>
      </c>
      <c r="BE3">
        <v>5.3086680933023622</v>
      </c>
      <c r="BF3">
        <v>6.5847609536808864</v>
      </c>
      <c r="BG3">
        <v>9.2408824742544837</v>
      </c>
      <c r="BH3">
        <v>8.8582534850993593</v>
      </c>
      <c r="BI3">
        <v>5.2971923688305234</v>
      </c>
      <c r="BJ3">
        <v>0.92433574148620268</v>
      </c>
      <c r="BK3">
        <v>0</v>
      </c>
      <c r="BL3">
        <v>5.1843107472618701</v>
      </c>
      <c r="BM3">
        <v>8.0711306245040273</v>
      </c>
      <c r="BN3">
        <v>7.5123714259316223</v>
      </c>
      <c r="BO3">
        <v>8.4720289319746875</v>
      </c>
      <c r="BP3">
        <v>5.6561268597396337</v>
      </c>
      <c r="BQ3">
        <v>1.656605020984564</v>
      </c>
      <c r="BR3">
        <v>0</v>
      </c>
    </row>
    <row r="5" spans="1:70" x14ac:dyDescent="0.2">
      <c r="L5" t="s">
        <v>11</v>
      </c>
      <c r="M5">
        <f>M3/$J$7</f>
        <v>0.33677244292819486</v>
      </c>
      <c r="N5">
        <f>N3/$J$7</f>
        <v>0.42987830478133104</v>
      </c>
      <c r="O5">
        <f>O3/$J$7</f>
        <v>0.44284084908433391</v>
      </c>
      <c r="P5">
        <f>P3/$J$7</f>
        <v>0.47371174399606503</v>
      </c>
      <c r="Q5">
        <f>Q3/$J$8</f>
        <v>0.59152196772431187</v>
      </c>
      <c r="R5">
        <f>R3/$J$8</f>
        <v>0.42848360824537018</v>
      </c>
      <c r="S5">
        <f>S3/$J$8</f>
        <v>0.32263203619256425</v>
      </c>
      <c r="T5">
        <f>T3/$J$7</f>
        <v>0.3559248905671708</v>
      </c>
      <c r="U5">
        <f>U3/$J$7</f>
        <v>0.38590137796287372</v>
      </c>
      <c r="V5">
        <f>V3/$J$7</f>
        <v>0.43948161339794184</v>
      </c>
      <c r="W5">
        <f>W3/$J$7</f>
        <v>0.49640472348175696</v>
      </c>
      <c r="X5">
        <f>X3/$J$8</f>
        <v>0.64804954762300837</v>
      </c>
      <c r="Y5">
        <f>Y3/$J$8</f>
        <v>0.45536065762811517</v>
      </c>
      <c r="Z5">
        <f>Z3/$J$8</f>
        <v>0.33372521587093018</v>
      </c>
      <c r="AA5">
        <f>AA3/$J$7</f>
        <v>0.35965188623651395</v>
      </c>
      <c r="AB5">
        <f>AB3/$J$7</f>
        <v>0.42211682380434773</v>
      </c>
      <c r="AC5">
        <f>AC3/$J$7</f>
        <v>0.51090188535061165</v>
      </c>
      <c r="AD5">
        <f>AD3/$J$7</f>
        <v>0.57920176497184261</v>
      </c>
      <c r="AE5">
        <f>AE3/$J$8</f>
        <v>0.6672498600501221</v>
      </c>
      <c r="AF5">
        <f>AF3/$J$8</f>
        <v>0.50838588817996</v>
      </c>
      <c r="AG5">
        <f>AG3/$J$8</f>
        <v>0.39169422376619301</v>
      </c>
      <c r="AH5">
        <f>AH3/$J$7</f>
        <v>0.42652377329799668</v>
      </c>
      <c r="AI5">
        <f>AI3/$J$7</f>
        <v>0.4968356380893425</v>
      </c>
      <c r="AJ5">
        <f>AJ3/$J$7</f>
        <v>0.51073174491018158</v>
      </c>
      <c r="AK5">
        <f>AK3/$J$7</f>
        <v>0.57209838137337787</v>
      </c>
      <c r="AL5">
        <f>AL3/$J$8</f>
        <v>0.77221625240865455</v>
      </c>
      <c r="AM5">
        <f>AM3/$J$8</f>
        <v>0.56278901056729291</v>
      </c>
      <c r="AN5">
        <f>AN3/$J$8</f>
        <v>0.42106005966598448</v>
      </c>
      <c r="AP5" t="s">
        <v>11</v>
      </c>
      <c r="AQ5">
        <f>AQ3/$AN$7</f>
        <v>0.29999838995414507</v>
      </c>
      <c r="AR5">
        <f>AR3/$AN$7</f>
        <v>0.40701494187331594</v>
      </c>
      <c r="AS5">
        <f>AS3/$AN$7</f>
        <v>0.42807262736773477</v>
      </c>
      <c r="AT5">
        <f>AT3/$AN$7</f>
        <v>0.39218381218712461</v>
      </c>
      <c r="AU5">
        <f>AU3/$AN$8</f>
        <v>0.78884588960136282</v>
      </c>
      <c r="AV5">
        <f>AV3/$AN$8</f>
        <v>0.31825302294823071</v>
      </c>
      <c r="AW5">
        <f>AW3/$AN$8</f>
        <v>0</v>
      </c>
      <c r="AX5">
        <f>AX3/$AN$7</f>
        <v>0.31221546886235046</v>
      </c>
      <c r="AY5">
        <f>AY3/$AN$7</f>
        <v>0.37522131227985506</v>
      </c>
      <c r="AZ5">
        <f>AZ3/$AN$7</f>
        <v>0.55689797754120596</v>
      </c>
      <c r="BA5">
        <f>BA3/$AN$7</f>
        <v>0.36202667453942522</v>
      </c>
      <c r="BB5">
        <f>BB3/$AN$8</f>
        <v>0.74489739497436636</v>
      </c>
      <c r="BC5">
        <f>BC3/$AN$8</f>
        <v>0.33594314212961512</v>
      </c>
      <c r="BD5">
        <f>BD3/$AN$8</f>
        <v>0</v>
      </c>
      <c r="BE5">
        <f>BE3/$AN$7</f>
        <v>0.36611504091740427</v>
      </c>
      <c r="BF5">
        <f>BF3/$AN$7</f>
        <v>0.45412144508144042</v>
      </c>
      <c r="BG5">
        <f>BG3/$AN$7</f>
        <v>0.63730223960375754</v>
      </c>
      <c r="BH5">
        <f>BH3/$AN$7</f>
        <v>0.61091403345512818</v>
      </c>
      <c r="BI5">
        <f>BI3/$AN$8</f>
        <v>0.86839219161156123</v>
      </c>
      <c r="BJ5">
        <f>BJ3/$AN$8</f>
        <v>0.15153044942396765</v>
      </c>
      <c r="BK5">
        <f>BK3/$AN$8</f>
        <v>0</v>
      </c>
      <c r="BL5">
        <f>BL3/$AN$7</f>
        <v>0.35753867222495656</v>
      </c>
      <c r="BM5">
        <f>BM3/$AN$7</f>
        <v>0.55662969824165709</v>
      </c>
      <c r="BN5">
        <f>BN3/$AN$7</f>
        <v>0.51809458109873252</v>
      </c>
      <c r="BO5">
        <f>BO3/$AN$7</f>
        <v>0.58427785737756466</v>
      </c>
      <c r="BP5">
        <f>BP3/$AN$8</f>
        <v>0.92723391143272693</v>
      </c>
      <c r="BQ5">
        <f>BQ3/$AN$8</f>
        <v>0.27157459360402691</v>
      </c>
      <c r="BR5">
        <f>BR3/$AN$8</f>
        <v>0</v>
      </c>
    </row>
    <row r="7" spans="1:70" x14ac:dyDescent="0.2">
      <c r="I7" t="s">
        <v>12</v>
      </c>
      <c r="J7">
        <v>72.400000000000006</v>
      </c>
      <c r="L7" t="s">
        <v>13</v>
      </c>
      <c r="N7" s="1">
        <f>AVERAGE(M5:P5,T5:W5,AA5:AD5,AH5:AK5)</f>
        <v>0.45243611526461763</v>
      </c>
      <c r="AM7" t="s">
        <v>12</v>
      </c>
      <c r="AN7">
        <v>14.5</v>
      </c>
      <c r="AP7" t="s">
        <v>13</v>
      </c>
      <c r="AR7" s="1">
        <f>AVERAGE(AQ5:AT5,AX5:BA5,BE5:BH5,BL5:BO5)</f>
        <v>0.45116404828786244</v>
      </c>
    </row>
    <row r="8" spans="1:70" x14ac:dyDescent="0.2">
      <c r="I8" t="s">
        <v>14</v>
      </c>
      <c r="J8">
        <f>56</f>
        <v>56</v>
      </c>
      <c r="L8" t="s">
        <v>15</v>
      </c>
      <c r="N8" s="1">
        <f>AVERAGE(Q5:S5,X5:Z5,AE5:AG5,AL5:AN5)</f>
        <v>0.508597360660209</v>
      </c>
      <c r="AM8" t="s">
        <v>14</v>
      </c>
      <c r="AN8">
        <v>6.1</v>
      </c>
      <c r="AP8" t="s">
        <v>15</v>
      </c>
      <c r="AR8" s="1">
        <f>AVERAGE(AU5:AW5,BB5:BD5,BI5:BK5,BP5:BR5)</f>
        <v>0.36722254964382145</v>
      </c>
    </row>
    <row r="10" spans="1:70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>
        <v>7</v>
      </c>
      <c r="T10">
        <v>8</v>
      </c>
      <c r="U10">
        <v>9</v>
      </c>
      <c r="V10">
        <v>10</v>
      </c>
      <c r="W10">
        <v>11</v>
      </c>
      <c r="X10">
        <v>12</v>
      </c>
      <c r="Y10">
        <v>13</v>
      </c>
      <c r="Z10">
        <v>14</v>
      </c>
      <c r="AA10">
        <v>15</v>
      </c>
      <c r="AB10">
        <v>16</v>
      </c>
      <c r="AC10">
        <v>17</v>
      </c>
      <c r="AD10">
        <v>18</v>
      </c>
      <c r="AE10">
        <v>19</v>
      </c>
      <c r="AF10">
        <v>20</v>
      </c>
      <c r="AG10">
        <v>21</v>
      </c>
      <c r="AH10">
        <v>22</v>
      </c>
      <c r="AI10">
        <v>23</v>
      </c>
      <c r="AJ10">
        <v>24</v>
      </c>
      <c r="AK10">
        <v>25</v>
      </c>
      <c r="AL10">
        <v>26</v>
      </c>
      <c r="AM10">
        <v>27</v>
      </c>
      <c r="AN10">
        <v>28</v>
      </c>
      <c r="AO10" t="s">
        <v>2</v>
      </c>
      <c r="AP10" t="s">
        <v>2</v>
      </c>
      <c r="AQ10">
        <v>1</v>
      </c>
      <c r="AR10">
        <v>2</v>
      </c>
      <c r="AS10">
        <v>3</v>
      </c>
      <c r="AT10">
        <v>4</v>
      </c>
      <c r="AU10">
        <v>5</v>
      </c>
      <c r="AV10">
        <v>6</v>
      </c>
      <c r="AW10">
        <v>7</v>
      </c>
      <c r="AX10">
        <v>8</v>
      </c>
      <c r="AY10">
        <v>9</v>
      </c>
      <c r="AZ10">
        <v>10</v>
      </c>
      <c r="BA10">
        <v>11</v>
      </c>
      <c r="BB10">
        <v>12</v>
      </c>
      <c r="BC10">
        <v>13</v>
      </c>
      <c r="BD10">
        <v>14</v>
      </c>
      <c r="BE10">
        <v>15</v>
      </c>
      <c r="BF10">
        <v>16</v>
      </c>
      <c r="BG10">
        <v>17</v>
      </c>
      <c r="BH10">
        <v>18</v>
      </c>
      <c r="BI10">
        <v>19</v>
      </c>
      <c r="BJ10">
        <v>20</v>
      </c>
      <c r="BK10">
        <v>21</v>
      </c>
      <c r="BL10">
        <v>22</v>
      </c>
      <c r="BM10">
        <v>23</v>
      </c>
      <c r="BN10">
        <v>24</v>
      </c>
      <c r="BO10">
        <v>25</v>
      </c>
      <c r="BP10">
        <v>26</v>
      </c>
      <c r="BQ10">
        <v>27</v>
      </c>
      <c r="BR10">
        <v>28</v>
      </c>
    </row>
    <row r="11" spans="1:70" x14ac:dyDescent="0.2">
      <c r="M11" t="s">
        <v>4</v>
      </c>
      <c r="N11" t="s">
        <v>5</v>
      </c>
      <c r="O11" t="s">
        <v>6</v>
      </c>
      <c r="P11" t="s">
        <v>7</v>
      </c>
      <c r="Q11" t="s">
        <v>8</v>
      </c>
      <c r="R11" t="s">
        <v>9</v>
      </c>
      <c r="S11" t="s">
        <v>10</v>
      </c>
      <c r="T11" t="s">
        <v>4</v>
      </c>
      <c r="U11" t="s">
        <v>5</v>
      </c>
      <c r="V11" t="s">
        <v>6</v>
      </c>
      <c r="W11" t="s">
        <v>7</v>
      </c>
      <c r="X11" t="s">
        <v>8</v>
      </c>
      <c r="Y11" t="s">
        <v>9</v>
      </c>
      <c r="Z11" t="s">
        <v>10</v>
      </c>
      <c r="AA11" t="s">
        <v>4</v>
      </c>
      <c r="AB11" t="s">
        <v>5</v>
      </c>
      <c r="AC11" t="s">
        <v>6</v>
      </c>
      <c r="AD11" t="s">
        <v>7</v>
      </c>
      <c r="AE11" t="s">
        <v>8</v>
      </c>
      <c r="AF11" t="s">
        <v>9</v>
      </c>
      <c r="AG11" t="s">
        <v>10</v>
      </c>
      <c r="AH11" t="s">
        <v>4</v>
      </c>
      <c r="AI11" t="s">
        <v>5</v>
      </c>
      <c r="AJ11" t="s">
        <v>6</v>
      </c>
      <c r="AK11" t="s">
        <v>7</v>
      </c>
      <c r="AL11" t="s">
        <v>8</v>
      </c>
      <c r="AM11" t="s">
        <v>9</v>
      </c>
      <c r="AN11" t="s">
        <v>10</v>
      </c>
      <c r="AQ11" t="s">
        <v>4</v>
      </c>
      <c r="AR11" t="s">
        <v>5</v>
      </c>
      <c r="AS11" t="s">
        <v>6</v>
      </c>
      <c r="AT11" t="s">
        <v>7</v>
      </c>
      <c r="AU11" t="s">
        <v>8</v>
      </c>
      <c r="AV11" t="s">
        <v>9</v>
      </c>
      <c r="AW11" t="s">
        <v>10</v>
      </c>
      <c r="AX11" t="s">
        <v>4</v>
      </c>
      <c r="AY11" t="s">
        <v>5</v>
      </c>
      <c r="AZ11" t="s">
        <v>6</v>
      </c>
      <c r="BA11" t="s">
        <v>7</v>
      </c>
      <c r="BB11" t="s">
        <v>8</v>
      </c>
      <c r="BC11" t="s">
        <v>9</v>
      </c>
      <c r="BD11" t="s">
        <v>10</v>
      </c>
      <c r="BE11" t="s">
        <v>4</v>
      </c>
      <c r="BF11" t="s">
        <v>5</v>
      </c>
      <c r="BG11" t="s">
        <v>6</v>
      </c>
      <c r="BH11" t="s">
        <v>7</v>
      </c>
      <c r="BI11" t="s">
        <v>8</v>
      </c>
      <c r="BJ11" t="s">
        <v>9</v>
      </c>
      <c r="BK11" t="s">
        <v>10</v>
      </c>
      <c r="BL11" t="s">
        <v>4</v>
      </c>
      <c r="BM11" t="s">
        <v>5</v>
      </c>
      <c r="BN11" t="s">
        <v>6</v>
      </c>
      <c r="BO11" t="s">
        <v>7</v>
      </c>
      <c r="BP11" t="s">
        <v>8</v>
      </c>
      <c r="BQ11" t="s">
        <v>9</v>
      </c>
      <c r="BR11" t="s">
        <v>10</v>
      </c>
    </row>
    <row r="12" spans="1:70" x14ac:dyDescent="0.2">
      <c r="A12" s="2">
        <v>9</v>
      </c>
      <c r="B12">
        <v>1</v>
      </c>
      <c r="C12">
        <v>0</v>
      </c>
      <c r="D12" t="s">
        <v>0</v>
      </c>
      <c r="E12">
        <v>0</v>
      </c>
      <c r="F12">
        <v>0</v>
      </c>
      <c r="G12">
        <v>0</v>
      </c>
      <c r="H12">
        <v>0.45001792907714838</v>
      </c>
      <c r="I12">
        <v>300</v>
      </c>
      <c r="J12" t="s">
        <v>1</v>
      </c>
      <c r="K12" t="s">
        <v>2</v>
      </c>
      <c r="L12" t="s">
        <v>2</v>
      </c>
      <c r="M12">
        <v>22.097110899277741</v>
      </c>
      <c r="N12">
        <v>25.154537146534679</v>
      </c>
      <c r="O12">
        <v>27.71116793403089</v>
      </c>
      <c r="P12">
        <v>30.01324595724612</v>
      </c>
      <c r="Q12">
        <v>31.992842001533301</v>
      </c>
      <c r="R12">
        <v>23.853937053970899</v>
      </c>
      <c r="S12">
        <v>18.320072102098099</v>
      </c>
      <c r="T12">
        <v>24.22841522001638</v>
      </c>
      <c r="U12">
        <v>26.642999989352461</v>
      </c>
      <c r="V12">
        <v>27.99596404436663</v>
      </c>
      <c r="W12">
        <v>28.140864250700119</v>
      </c>
      <c r="X12">
        <v>31.284089681589091</v>
      </c>
      <c r="Y12">
        <v>23.03510619949104</v>
      </c>
      <c r="Z12">
        <v>17.485478194648241</v>
      </c>
      <c r="AA12">
        <v>22.06544251077904</v>
      </c>
      <c r="AB12">
        <v>26.64540789198584</v>
      </c>
      <c r="AC12">
        <v>28.48904939637502</v>
      </c>
      <c r="AD12">
        <v>30.48944109550245</v>
      </c>
      <c r="AE12">
        <v>33.32306930273819</v>
      </c>
      <c r="AF12">
        <v>24.792489582745269</v>
      </c>
      <c r="AG12">
        <v>19.10596056393582</v>
      </c>
      <c r="AH12">
        <v>25.018353996868559</v>
      </c>
      <c r="AI12">
        <v>27.16459583851454</v>
      </c>
      <c r="AJ12">
        <v>30.23133528948787</v>
      </c>
      <c r="AK12">
        <v>31.66667734030446</v>
      </c>
      <c r="AL12">
        <v>33.521215004776707</v>
      </c>
      <c r="AM12">
        <v>24.245737629940951</v>
      </c>
      <c r="AN12">
        <v>18.121063929979979</v>
      </c>
      <c r="AO12" t="s">
        <v>2</v>
      </c>
      <c r="AP12" t="s">
        <v>2</v>
      </c>
      <c r="AQ12">
        <v>3.176632254511051</v>
      </c>
      <c r="AR12">
        <v>4.3177372982230624</v>
      </c>
      <c r="AS12">
        <v>5.7313619177438149</v>
      </c>
      <c r="AT12">
        <v>5.8063512608707466</v>
      </c>
      <c r="AU12">
        <v>5.436794760591698</v>
      </c>
      <c r="AV12">
        <v>1.882034817548627</v>
      </c>
      <c r="AW12">
        <v>0</v>
      </c>
      <c r="AX12">
        <v>2.863467875985076</v>
      </c>
      <c r="AY12">
        <v>3.7301568281995241</v>
      </c>
      <c r="AZ12">
        <v>4.8548618332150468</v>
      </c>
      <c r="BA12">
        <v>6.2111909501599234</v>
      </c>
      <c r="BB12">
        <v>5.2030776380306936</v>
      </c>
      <c r="BC12">
        <v>1.502801512797886</v>
      </c>
      <c r="BD12">
        <v>0</v>
      </c>
      <c r="BE12">
        <v>4.1458331844385956</v>
      </c>
      <c r="BF12">
        <v>6.636516427397444</v>
      </c>
      <c r="BG12">
        <v>6.5151025448187587</v>
      </c>
      <c r="BH12">
        <v>5.6531873398229049</v>
      </c>
      <c r="BI12">
        <v>5.4334366383944213</v>
      </c>
      <c r="BJ12">
        <v>1.882034817548627</v>
      </c>
      <c r="BK12">
        <v>0</v>
      </c>
      <c r="BL12">
        <v>3.531169109864829</v>
      </c>
      <c r="BM12">
        <v>5.2300284037325921</v>
      </c>
      <c r="BN12">
        <v>5.756465335401475</v>
      </c>
      <c r="BO12">
        <v>5.7573000235488649</v>
      </c>
      <c r="BP12">
        <v>4.0664340574754192</v>
      </c>
      <c r="BQ12">
        <v>1.068705365154377</v>
      </c>
      <c r="BR12">
        <v>0</v>
      </c>
    </row>
    <row r="14" spans="1:70" x14ac:dyDescent="0.2">
      <c r="L14" t="s">
        <v>11</v>
      </c>
      <c r="M14">
        <f>M12/$J$16</f>
        <v>0.36828518165462903</v>
      </c>
      <c r="N14">
        <f>N12/$J$16</f>
        <v>0.41924228577557798</v>
      </c>
      <c r="O14">
        <f>O12/$J$16</f>
        <v>0.46185279890051484</v>
      </c>
      <c r="P14">
        <f>P12/$J$16</f>
        <v>0.50022076595410203</v>
      </c>
      <c r="Q14">
        <f>Q12/$J$17</f>
        <v>0.65291514288843466</v>
      </c>
      <c r="R14">
        <f>R12/$J$17</f>
        <v>0.48681504191777347</v>
      </c>
      <c r="S14">
        <f>S12/$J$17</f>
        <v>0.37387902249179794</v>
      </c>
      <c r="T14">
        <f>T12/$J$16</f>
        <v>0.40380692033360632</v>
      </c>
      <c r="U14">
        <f>U12/$J$16</f>
        <v>0.44404999982254101</v>
      </c>
      <c r="V14">
        <f>V12/$J$16</f>
        <v>0.46659940073944384</v>
      </c>
      <c r="W14">
        <f>W12/$J$16</f>
        <v>0.46901440417833534</v>
      </c>
      <c r="X14">
        <f>X12/$J$17</f>
        <v>0.63845080982834879</v>
      </c>
      <c r="Y14">
        <f>Y12/$J$17</f>
        <v>0.47010420815287834</v>
      </c>
      <c r="Z14">
        <f>Z12/$J$17</f>
        <v>0.35684649376833144</v>
      </c>
      <c r="AA14">
        <f>AA12/$J$16</f>
        <v>0.36775737517965068</v>
      </c>
      <c r="AB14">
        <f>AB12/$J$16</f>
        <v>0.44409013153309734</v>
      </c>
      <c r="AC14">
        <f>AC12/$J$16</f>
        <v>0.47481748993958367</v>
      </c>
      <c r="AD14">
        <f>AD12/$J$16</f>
        <v>0.5081573515917075</v>
      </c>
      <c r="AE14">
        <f>AE12/$J$17</f>
        <v>0.68006263883139162</v>
      </c>
      <c r="AF14">
        <f>AF12/$J$17</f>
        <v>0.50596917515806672</v>
      </c>
      <c r="AG14">
        <f>AG12/$J$17</f>
        <v>0.38991756252930243</v>
      </c>
      <c r="AH14">
        <f>AH12/$J$16</f>
        <v>0.41697256661447596</v>
      </c>
      <c r="AI14">
        <f>AI12/$J$16</f>
        <v>0.45274326397524234</v>
      </c>
      <c r="AJ14">
        <f>AJ12/$J$16</f>
        <v>0.50385558815813114</v>
      </c>
      <c r="AK14">
        <f>AK12/$J$16</f>
        <v>0.52777795567174102</v>
      </c>
      <c r="AL14">
        <f>AL12/$J$17</f>
        <v>0.68410642866891236</v>
      </c>
      <c r="AM14">
        <f>AM12/$J$17</f>
        <v>0.49481097203961122</v>
      </c>
      <c r="AN14">
        <f>AN12/$J$17</f>
        <v>0.36981763122408118</v>
      </c>
      <c r="AP14" t="s">
        <v>11</v>
      </c>
      <c r="AQ14">
        <f>AQ12/$AN$16</f>
        <v>0.28878475041009555</v>
      </c>
      <c r="AR14">
        <f>AR12/$AN$16</f>
        <v>0.39252157256573295</v>
      </c>
      <c r="AS14">
        <f>AS12/$AN$16</f>
        <v>0.52103290161307403</v>
      </c>
      <c r="AT14">
        <f>AT12/$AN$16</f>
        <v>0.52785011462461329</v>
      </c>
      <c r="AU14">
        <f>AU12/$AN$17</f>
        <v>0.90613246009861637</v>
      </c>
      <c r="AV14">
        <f>AV12/$AN$17</f>
        <v>0.31367246959143785</v>
      </c>
      <c r="AW14">
        <f>AW12/$AN$17</f>
        <v>0</v>
      </c>
      <c r="AX14">
        <f>AX12/$AN$16</f>
        <v>0.26031526145318873</v>
      </c>
      <c r="AY14">
        <f>AY12/$AN$16</f>
        <v>0.33910516619995673</v>
      </c>
      <c r="AZ14">
        <f>AZ12/$AN$16</f>
        <v>0.44135107574682242</v>
      </c>
      <c r="BA14">
        <f>BA12/$AN$16</f>
        <v>0.56465372274181125</v>
      </c>
      <c r="BB14">
        <f>BB12/$AN$17</f>
        <v>0.86717960633844893</v>
      </c>
      <c r="BC14">
        <f>BC12/$AN$17</f>
        <v>0.25046691879964766</v>
      </c>
      <c r="BD14">
        <f>BD12/$AN$17</f>
        <v>0</v>
      </c>
      <c r="BE14">
        <f>BE12/$AN$16</f>
        <v>0.37689392585805415</v>
      </c>
      <c r="BF14">
        <f>BF12/$AN$16</f>
        <v>0.60331967521794949</v>
      </c>
      <c r="BG14">
        <f>BG12/$AN$16</f>
        <v>0.59228204952897812</v>
      </c>
      <c r="BH14">
        <f>BH12/$AN$16</f>
        <v>0.5139261218020823</v>
      </c>
      <c r="BI14">
        <f>BI12/$AN$17</f>
        <v>0.90557277306573691</v>
      </c>
      <c r="BJ14">
        <f>BJ12/$AN$17</f>
        <v>0.31367246959143785</v>
      </c>
      <c r="BK14">
        <f>BK12/$AN$17</f>
        <v>0</v>
      </c>
      <c r="BL14">
        <f>BL12/$AN$16</f>
        <v>0.32101537362407534</v>
      </c>
      <c r="BM14">
        <f>BM12/$AN$16</f>
        <v>0.47545712761205383</v>
      </c>
      <c r="BN14">
        <f>BN12/$AN$16</f>
        <v>0.52331503049104322</v>
      </c>
      <c r="BO14">
        <f>BO12/$AN$16</f>
        <v>0.52339091123171499</v>
      </c>
      <c r="BP14">
        <f>BP12/$AN$17</f>
        <v>0.6777390095792365</v>
      </c>
      <c r="BQ14">
        <f>BQ12/$AN$17</f>
        <v>0.17811756085906283</v>
      </c>
      <c r="BR14">
        <f>BR12/$AN$17</f>
        <v>0</v>
      </c>
    </row>
    <row r="16" spans="1:70" x14ac:dyDescent="0.2">
      <c r="I16" t="s">
        <v>12</v>
      </c>
      <c r="J16">
        <v>60</v>
      </c>
      <c r="L16" t="s">
        <v>13</v>
      </c>
      <c r="N16" s="1">
        <f>AVERAGE(M14:P14,T14:W14,AA14:AD14,AH14:AK14)</f>
        <v>0.45182771750139872</v>
      </c>
      <c r="AM16" t="s">
        <v>12</v>
      </c>
      <c r="AN16">
        <v>11</v>
      </c>
      <c r="AP16" t="s">
        <v>13</v>
      </c>
      <c r="AR16" s="1">
        <f>AVERAGE(AQ14:AT14,AX14:BA14,BE14:BH14,BL14:BO14)</f>
        <v>0.45407592379507788</v>
      </c>
    </row>
    <row r="17" spans="1:70" x14ac:dyDescent="0.2">
      <c r="I17" t="s">
        <v>14</v>
      </c>
      <c r="J17">
        <v>49</v>
      </c>
      <c r="L17" t="s">
        <v>15</v>
      </c>
      <c r="N17" s="1">
        <f>AVERAGE(Q14:S14,X14:Z14,AE14:AG14,AL14:AN14)</f>
        <v>0.508641260624911</v>
      </c>
      <c r="AM17" t="s">
        <v>14</v>
      </c>
      <c r="AN17">
        <v>6</v>
      </c>
      <c r="AP17" t="s">
        <v>15</v>
      </c>
      <c r="AR17" s="1">
        <f>AVERAGE(AU14:AW14,BB14:BD14,BI14:BK14,BP14:BR14)</f>
        <v>0.3677127723269687</v>
      </c>
    </row>
    <row r="19" spans="1:70" x14ac:dyDescent="0.2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>
        <v>1</v>
      </c>
      <c r="N19">
        <v>2</v>
      </c>
      <c r="O19">
        <v>3</v>
      </c>
      <c r="P19">
        <v>4</v>
      </c>
      <c r="Q19">
        <v>5</v>
      </c>
      <c r="R19">
        <v>6</v>
      </c>
      <c r="S19">
        <v>7</v>
      </c>
      <c r="T19">
        <v>8</v>
      </c>
      <c r="U19">
        <v>9</v>
      </c>
      <c r="V19">
        <v>10</v>
      </c>
      <c r="W19">
        <v>11</v>
      </c>
      <c r="X19">
        <v>12</v>
      </c>
      <c r="Y19">
        <v>13</v>
      </c>
      <c r="Z19">
        <v>14</v>
      </c>
      <c r="AA19">
        <v>15</v>
      </c>
      <c r="AB19">
        <v>16</v>
      </c>
      <c r="AC19">
        <v>17</v>
      </c>
      <c r="AD19">
        <v>18</v>
      </c>
      <c r="AE19">
        <v>19</v>
      </c>
      <c r="AF19">
        <v>20</v>
      </c>
      <c r="AG19">
        <v>21</v>
      </c>
      <c r="AH19">
        <v>22</v>
      </c>
      <c r="AI19">
        <v>23</v>
      </c>
      <c r="AJ19">
        <v>24</v>
      </c>
      <c r="AK19">
        <v>25</v>
      </c>
      <c r="AL19">
        <v>26</v>
      </c>
      <c r="AM19">
        <v>27</v>
      </c>
      <c r="AN19">
        <v>28</v>
      </c>
      <c r="AO19" t="s">
        <v>2</v>
      </c>
      <c r="AP19" t="s">
        <v>2</v>
      </c>
      <c r="AQ19">
        <v>1</v>
      </c>
      <c r="AR19">
        <v>2</v>
      </c>
      <c r="AS19">
        <v>3</v>
      </c>
      <c r="AT19">
        <v>4</v>
      </c>
      <c r="AU19">
        <v>5</v>
      </c>
      <c r="AV19">
        <v>6</v>
      </c>
      <c r="AW19">
        <v>7</v>
      </c>
      <c r="AX19">
        <v>8</v>
      </c>
      <c r="AY19">
        <v>9</v>
      </c>
      <c r="AZ19">
        <v>10</v>
      </c>
      <c r="BA19">
        <v>11</v>
      </c>
      <c r="BB19">
        <v>12</v>
      </c>
      <c r="BC19">
        <v>13</v>
      </c>
      <c r="BD19">
        <v>14</v>
      </c>
      <c r="BE19">
        <v>15</v>
      </c>
      <c r="BF19">
        <v>16</v>
      </c>
      <c r="BG19">
        <v>17</v>
      </c>
      <c r="BH19">
        <v>18</v>
      </c>
      <c r="BI19">
        <v>19</v>
      </c>
      <c r="BJ19">
        <v>20</v>
      </c>
      <c r="BK19">
        <v>21</v>
      </c>
      <c r="BL19">
        <v>22</v>
      </c>
      <c r="BM19">
        <v>23</v>
      </c>
      <c r="BN19">
        <v>24</v>
      </c>
      <c r="BO19">
        <v>25</v>
      </c>
      <c r="BP19">
        <v>26</v>
      </c>
      <c r="BQ19">
        <v>27</v>
      </c>
      <c r="BR19">
        <v>28</v>
      </c>
    </row>
    <row r="20" spans="1:70" x14ac:dyDescent="0.2">
      <c r="M20" t="s">
        <v>4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S20" t="s">
        <v>10</v>
      </c>
      <c r="T20" t="s">
        <v>4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4</v>
      </c>
      <c r="AB20" t="s">
        <v>5</v>
      </c>
      <c r="AC20" t="s">
        <v>6</v>
      </c>
      <c r="AD20" t="s">
        <v>7</v>
      </c>
      <c r="AE20" t="s">
        <v>8</v>
      </c>
      <c r="AF20" t="s">
        <v>9</v>
      </c>
      <c r="AG20" t="s">
        <v>10</v>
      </c>
      <c r="AH20" t="s">
        <v>4</v>
      </c>
      <c r="AI20" t="s">
        <v>5</v>
      </c>
      <c r="AJ20" t="s">
        <v>6</v>
      </c>
      <c r="AK20" t="s">
        <v>7</v>
      </c>
      <c r="AL20" t="s">
        <v>8</v>
      </c>
      <c r="AM20" t="s">
        <v>9</v>
      </c>
      <c r="AN20" t="s">
        <v>10</v>
      </c>
      <c r="AQ20" t="s">
        <v>4</v>
      </c>
      <c r="AR20" t="s">
        <v>5</v>
      </c>
      <c r="AS20" t="s">
        <v>6</v>
      </c>
      <c r="AT20" t="s">
        <v>7</v>
      </c>
      <c r="AU20" t="s">
        <v>8</v>
      </c>
      <c r="AV20" t="s">
        <v>9</v>
      </c>
      <c r="AW20" t="s">
        <v>10</v>
      </c>
      <c r="AX20" t="s">
        <v>4</v>
      </c>
      <c r="AY20" t="s">
        <v>5</v>
      </c>
      <c r="AZ20" t="s">
        <v>6</v>
      </c>
      <c r="BA20" t="s">
        <v>7</v>
      </c>
      <c r="BB20" t="s">
        <v>8</v>
      </c>
      <c r="BC20" t="s">
        <v>9</v>
      </c>
      <c r="BD20" t="s">
        <v>10</v>
      </c>
      <c r="BE20" t="s">
        <v>4</v>
      </c>
      <c r="BF20" t="s">
        <v>5</v>
      </c>
      <c r="BG20" t="s">
        <v>6</v>
      </c>
      <c r="BH20" t="s">
        <v>7</v>
      </c>
      <c r="BI20" t="s">
        <v>8</v>
      </c>
      <c r="BJ20" t="s">
        <v>9</v>
      </c>
      <c r="BK20" t="s">
        <v>10</v>
      </c>
      <c r="BL20" t="s">
        <v>4</v>
      </c>
      <c r="BM20" t="s">
        <v>5</v>
      </c>
      <c r="BN20" t="s">
        <v>6</v>
      </c>
      <c r="BO20" t="s">
        <v>7</v>
      </c>
      <c r="BP20" t="s">
        <v>8</v>
      </c>
      <c r="BQ20" t="s">
        <v>9</v>
      </c>
      <c r="BR20" t="s">
        <v>10</v>
      </c>
    </row>
    <row r="21" spans="1:70" x14ac:dyDescent="0.2">
      <c r="A21">
        <v>5</v>
      </c>
      <c r="B21">
        <v>1</v>
      </c>
      <c r="C21">
        <v>0</v>
      </c>
      <c r="D21" t="s">
        <v>0</v>
      </c>
      <c r="E21">
        <v>0</v>
      </c>
      <c r="F21">
        <v>0</v>
      </c>
      <c r="G21">
        <v>0</v>
      </c>
      <c r="H21">
        <v>0.13500094413757319</v>
      </c>
      <c r="I21">
        <v>300</v>
      </c>
      <c r="J21" t="s">
        <v>1</v>
      </c>
      <c r="K21" t="s">
        <v>2</v>
      </c>
      <c r="L21" t="s">
        <v>2</v>
      </c>
      <c r="M21">
        <v>22.491743800808852</v>
      </c>
      <c r="N21">
        <v>22.54780019672577</v>
      </c>
      <c r="O21">
        <v>21.705810809526881</v>
      </c>
      <c r="P21">
        <v>25.223635741310201</v>
      </c>
      <c r="Q21">
        <v>27.78887897302851</v>
      </c>
      <c r="R21">
        <v>21.115977870721188</v>
      </c>
      <c r="S21">
        <v>16.500516587072859</v>
      </c>
      <c r="T21">
        <v>19.503137020762619</v>
      </c>
      <c r="U21">
        <v>19.756996736275781</v>
      </c>
      <c r="V21">
        <v>21.954896997618</v>
      </c>
      <c r="W21">
        <v>26.091121283673761</v>
      </c>
      <c r="X21">
        <v>24.680789278400539</v>
      </c>
      <c r="Y21">
        <v>18.698525950982059</v>
      </c>
      <c r="Z21">
        <v>14.713247406400519</v>
      </c>
      <c r="AA21">
        <v>20.476175034795581</v>
      </c>
      <c r="AB21">
        <v>21.133380436330231</v>
      </c>
      <c r="AC21">
        <v>22.04236124646404</v>
      </c>
      <c r="AD21">
        <v>25.807874714227911</v>
      </c>
      <c r="AE21">
        <v>28.36350678966064</v>
      </c>
      <c r="AF21">
        <v>21.839391068962851</v>
      </c>
      <c r="AG21">
        <v>17.139691684263219</v>
      </c>
      <c r="AH21">
        <v>21.384326149101259</v>
      </c>
      <c r="AI21">
        <v>21.324490453459529</v>
      </c>
      <c r="AJ21">
        <v>25.160613121360601</v>
      </c>
      <c r="AK21">
        <v>28.84905407733072</v>
      </c>
      <c r="AL21">
        <v>27.500597849795991</v>
      </c>
      <c r="AM21">
        <v>21.128194544101429</v>
      </c>
      <c r="AN21">
        <v>16.722543470646229</v>
      </c>
      <c r="AO21" t="s">
        <v>2</v>
      </c>
      <c r="AP21" t="s">
        <v>2</v>
      </c>
      <c r="AQ21">
        <v>2.66190055382312</v>
      </c>
      <c r="AR21">
        <v>3.9222758351021358</v>
      </c>
      <c r="AS21">
        <v>3.3638922529287649</v>
      </c>
      <c r="AT21">
        <v>4.9859478828863084</v>
      </c>
      <c r="AU21">
        <v>5.6364283331316294</v>
      </c>
      <c r="AV21">
        <v>1.8739959507886901</v>
      </c>
      <c r="AW21">
        <v>0</v>
      </c>
      <c r="AX21">
        <v>2.6326370806767869</v>
      </c>
      <c r="AY21">
        <v>2.9212758086052459</v>
      </c>
      <c r="AZ21">
        <v>4.0599428129221344</v>
      </c>
      <c r="BA21">
        <v>6.079646973394115</v>
      </c>
      <c r="BB21">
        <v>3.7485265318295209</v>
      </c>
      <c r="BC21">
        <v>0.76963654591372654</v>
      </c>
      <c r="BD21">
        <v>0</v>
      </c>
      <c r="BE21">
        <v>3.5616220022910872</v>
      </c>
      <c r="BF21">
        <v>4.3846713782776234</v>
      </c>
      <c r="BG21">
        <v>4.2636137013967312</v>
      </c>
      <c r="BH21">
        <v>5.4483434260617951</v>
      </c>
      <c r="BI21">
        <v>5.6364283331316294</v>
      </c>
      <c r="BJ21">
        <v>1.8739959507886901</v>
      </c>
      <c r="BK21">
        <v>0</v>
      </c>
      <c r="BL21">
        <v>3.5323585291447541</v>
      </c>
      <c r="BM21">
        <v>3.383671351780734</v>
      </c>
      <c r="BN21">
        <v>5.0639032089617366</v>
      </c>
      <c r="BO21">
        <v>6.6024192506218382</v>
      </c>
      <c r="BP21">
        <v>4.083179997176055</v>
      </c>
      <c r="BQ21">
        <v>0.94389397165630096</v>
      </c>
      <c r="BR21">
        <v>0</v>
      </c>
    </row>
    <row r="23" spans="1:70" x14ac:dyDescent="0.2">
      <c r="L23" t="s">
        <v>11</v>
      </c>
      <c r="M23">
        <f>M21/$J$25</f>
        <v>0.44538106536255151</v>
      </c>
      <c r="N23">
        <f>N21/$J$25</f>
        <v>0.44649109300447071</v>
      </c>
      <c r="O23">
        <f>O21/$J$25</f>
        <v>0.42981803583221545</v>
      </c>
      <c r="P23">
        <f>P21/$J$25</f>
        <v>0.49947793547148911</v>
      </c>
      <c r="Q23">
        <f>Q21/$J$26</f>
        <v>0.6616399755482979</v>
      </c>
      <c r="R23">
        <f>R21/$J$26</f>
        <v>0.50276137787431396</v>
      </c>
      <c r="S23">
        <f>S21/$J$26</f>
        <v>0.3928694425493538</v>
      </c>
      <c r="T23">
        <f>T21/$J$25</f>
        <v>0.38620073308440828</v>
      </c>
      <c r="U23">
        <f>U21/$J$25</f>
        <v>0.39122765814407484</v>
      </c>
      <c r="V23">
        <f>V21/$J$25</f>
        <v>0.43475043559639603</v>
      </c>
      <c r="W23">
        <f>W21/$J$25</f>
        <v>0.51665586700344079</v>
      </c>
      <c r="X23">
        <f>X21/$J$26</f>
        <v>0.58763783996191754</v>
      </c>
      <c r="Y23">
        <f>Y21/$J$26</f>
        <v>0.44520299883290615</v>
      </c>
      <c r="Z23">
        <f>Z21/$J$26</f>
        <v>0.3503154144381076</v>
      </c>
      <c r="AA23">
        <f>AA21/$J$25</f>
        <v>0.4054688125702095</v>
      </c>
      <c r="AB23">
        <f>AB21/$J$25</f>
        <v>0.4184827809174303</v>
      </c>
      <c r="AC23">
        <f>AC21/$J$25</f>
        <v>0.43648240092008</v>
      </c>
      <c r="AD23">
        <f>AD21/$J$25</f>
        <v>0.51104702404411706</v>
      </c>
      <c r="AE23">
        <f>AE21/$J$26</f>
        <v>0.67532159023001526</v>
      </c>
      <c r="AF23">
        <f>AF21/$J$26</f>
        <v>0.51998550164197266</v>
      </c>
      <c r="AG23">
        <f>AG21/$J$26</f>
        <v>0.40808789724436234</v>
      </c>
      <c r="AH23">
        <f>AH21/$J$25</f>
        <v>0.42345200295250018</v>
      </c>
      <c r="AI23">
        <f>AI21/$J$25</f>
        <v>0.42226713769226787</v>
      </c>
      <c r="AJ23">
        <f>AJ21/$J$25</f>
        <v>0.49822996279921983</v>
      </c>
      <c r="AK23">
        <f>AK21/$J$25</f>
        <v>0.57126839757090531</v>
      </c>
      <c r="AL23">
        <f>AL21/$J$26</f>
        <v>0.65477613928085687</v>
      </c>
      <c r="AM23">
        <f>AM21/$J$26</f>
        <v>0.50305225105003404</v>
      </c>
      <c r="AN23">
        <f>AN21/$J$26</f>
        <v>0.3981557969201483</v>
      </c>
      <c r="AP23" t="s">
        <v>11</v>
      </c>
      <c r="AQ23">
        <f>AQ21/$AN$25</f>
        <v>0.29251654437616703</v>
      </c>
      <c r="AR23">
        <f>AR21/$AN$25</f>
        <v>0.43101932253869624</v>
      </c>
      <c r="AS23">
        <f>AS21/$AN$25</f>
        <v>0.36965848933283135</v>
      </c>
      <c r="AT23">
        <f>AT21/$AN$25</f>
        <v>0.54790636075673727</v>
      </c>
      <c r="AU23">
        <f>AU21/$AN$26</f>
        <v>1.0065050594877911</v>
      </c>
      <c r="AV23">
        <f>AV21/$AN$26</f>
        <v>0.33464213406940896</v>
      </c>
      <c r="AW23">
        <f>AW21/$AN$8</f>
        <v>0</v>
      </c>
      <c r="AX23">
        <f>AX21/$AN$25</f>
        <v>0.28930077809635024</v>
      </c>
      <c r="AY23">
        <f>AY21/$AN$25</f>
        <v>0.32101931962695013</v>
      </c>
      <c r="AZ23">
        <f>AZ21/$AN$25</f>
        <v>0.44614756185957521</v>
      </c>
      <c r="BA23">
        <f>BA21/$AN$25</f>
        <v>0.66809307399935336</v>
      </c>
      <c r="BB23">
        <f>BB21/$AN$26</f>
        <v>0.66937973782670024</v>
      </c>
      <c r="BC23">
        <f>BC21/$AN$26</f>
        <v>0.13743509748459404</v>
      </c>
      <c r="BD23">
        <f>BD21/$AN$8</f>
        <v>0</v>
      </c>
      <c r="BE23">
        <f>BE21/$AN$25</f>
        <v>0.39138703321880081</v>
      </c>
      <c r="BF23">
        <f>BF21/$AN$25</f>
        <v>0.48183201959094762</v>
      </c>
      <c r="BG23">
        <f>BG21/$AN$25</f>
        <v>0.46852897817546502</v>
      </c>
      <c r="BH23">
        <f>BH21/$AN$25</f>
        <v>0.59871905780898849</v>
      </c>
      <c r="BI23">
        <f>BI21/$AN$26</f>
        <v>1.0065050594877911</v>
      </c>
      <c r="BJ23">
        <f>BJ21/$AN$26</f>
        <v>0.33464213406940896</v>
      </c>
      <c r="BK23">
        <f>BK21/$AN$8</f>
        <v>0</v>
      </c>
      <c r="BL23">
        <f>BL21/$AN$25</f>
        <v>0.38817126693898396</v>
      </c>
      <c r="BM23">
        <f>BM21/$AN$25</f>
        <v>0.37183201667920157</v>
      </c>
      <c r="BN23">
        <f>BN21/$AN$25</f>
        <v>0.55647288010568541</v>
      </c>
      <c r="BO23">
        <f>BO21/$AN$25</f>
        <v>0.72554057699141083</v>
      </c>
      <c r="BP23">
        <f>BP21/$AN$26</f>
        <v>0.72913928521000981</v>
      </c>
      <c r="BQ23">
        <f>BQ21/$AN$26</f>
        <v>0.16855249493862517</v>
      </c>
      <c r="BR23">
        <f>BR21/$AN$8</f>
        <v>0</v>
      </c>
    </row>
    <row r="25" spans="1:70" x14ac:dyDescent="0.2">
      <c r="I25" t="s">
        <v>12</v>
      </c>
      <c r="J25">
        <v>50.5</v>
      </c>
      <c r="L25" t="s">
        <v>13</v>
      </c>
      <c r="N25" s="1">
        <f>AVERAGE(M23:P23,T23:W23,AA23:AD23,AH23:AK23)</f>
        <v>0.4522938339353611</v>
      </c>
      <c r="AM25" t="s">
        <v>12</v>
      </c>
      <c r="AN25">
        <v>9.1</v>
      </c>
      <c r="AP25" t="s">
        <v>13</v>
      </c>
      <c r="AR25" s="1">
        <f>AVERAGE(AQ23:AT23,AX23:BA23,BE23:BH23,BL23:BO23)</f>
        <v>0.45925908000600901</v>
      </c>
    </row>
    <row r="26" spans="1:70" x14ac:dyDescent="0.2">
      <c r="I26" t="s">
        <v>14</v>
      </c>
      <c r="J26">
        <v>42</v>
      </c>
      <c r="L26" t="s">
        <v>15</v>
      </c>
      <c r="N26" s="1">
        <f>AVERAGE(Q23:S23,X23:Z23,AE23:AG23,AL23:AN23)</f>
        <v>0.50831718546435734</v>
      </c>
      <c r="AM26" t="s">
        <v>14</v>
      </c>
      <c r="AN26">
        <v>5.6</v>
      </c>
      <c r="AP26" t="s">
        <v>15</v>
      </c>
      <c r="AR26" s="1">
        <f>AVERAGE(AU23:AW23,BB23:BD23,BI23:BK23,BP23:BR23)</f>
        <v>0.36556675021452745</v>
      </c>
    </row>
    <row r="33" spans="1:70" x14ac:dyDescent="0.2">
      <c r="A33">
        <v>9</v>
      </c>
      <c r="B33">
        <v>1</v>
      </c>
      <c r="C33">
        <v>0.1</v>
      </c>
      <c r="D33" t="s">
        <v>0</v>
      </c>
      <c r="E33">
        <v>0</v>
      </c>
      <c r="F33">
        <v>0</v>
      </c>
      <c r="G33">
        <v>0</v>
      </c>
      <c r="H33">
        <v>1.3465449810028081</v>
      </c>
      <c r="I33">
        <v>100</v>
      </c>
      <c r="J33" t="s">
        <v>1</v>
      </c>
      <c r="K33" t="s">
        <v>2</v>
      </c>
      <c r="L33" t="s">
        <v>2</v>
      </c>
      <c r="M33">
        <v>23.76714726325185</v>
      </c>
      <c r="N33">
        <v>26.85742025642822</v>
      </c>
      <c r="O33">
        <v>27.904209418305381</v>
      </c>
      <c r="P33">
        <v>30.137025440288429</v>
      </c>
      <c r="Q33">
        <v>31.835442665143351</v>
      </c>
      <c r="R33">
        <v>23.851989847626829</v>
      </c>
      <c r="S33">
        <v>17.968812459316819</v>
      </c>
      <c r="T33">
        <v>23.929947069622351</v>
      </c>
      <c r="U33">
        <v>27.717336407589169</v>
      </c>
      <c r="V33">
        <v>28.894994925168842</v>
      </c>
      <c r="W33">
        <v>28.3206563049783</v>
      </c>
      <c r="X33">
        <v>29.633790873163601</v>
      </c>
      <c r="Y33">
        <v>22.264242135812001</v>
      </c>
      <c r="Z33">
        <v>17.205154264686229</v>
      </c>
      <c r="AA33">
        <v>23.161314640380581</v>
      </c>
      <c r="AB33">
        <v>26.497916637231519</v>
      </c>
      <c r="AC33">
        <v>27.552332641967901</v>
      </c>
      <c r="AD33">
        <v>27.88594672112767</v>
      </c>
      <c r="AE33">
        <v>31.970765287135279</v>
      </c>
      <c r="AF33">
        <v>24.91701921012865</v>
      </c>
      <c r="AG33">
        <v>19.174375755951129</v>
      </c>
      <c r="AH33">
        <v>24.307512758247491</v>
      </c>
      <c r="AI33">
        <v>27.736957359293068</v>
      </c>
      <c r="AJ33">
        <v>29.47887236326099</v>
      </c>
      <c r="AK33">
        <v>29.861963299644469</v>
      </c>
      <c r="AL33">
        <v>31.798346163083139</v>
      </c>
      <c r="AM33">
        <v>23.401191201654608</v>
      </c>
      <c r="AN33">
        <v>17.84848929872577</v>
      </c>
      <c r="AO33" t="s">
        <v>2</v>
      </c>
      <c r="AP33" t="s">
        <v>2</v>
      </c>
      <c r="AQ33">
        <v>3.6749768430234648</v>
      </c>
      <c r="AR33">
        <v>4.7424199639754043</v>
      </c>
      <c r="AS33">
        <v>5.7167693241155639</v>
      </c>
      <c r="AT33">
        <v>5.4122046606747203</v>
      </c>
      <c r="AU33">
        <v>5.1663948120641363</v>
      </c>
      <c r="AV33">
        <v>1.834663429300037</v>
      </c>
      <c r="AW33">
        <v>0</v>
      </c>
      <c r="AX33">
        <v>3.696790126762846</v>
      </c>
      <c r="AY33">
        <v>5.2768529425437727</v>
      </c>
      <c r="AZ33">
        <v>5.3017889262718656</v>
      </c>
      <c r="BA33">
        <v>5.1071271062559482</v>
      </c>
      <c r="BB33">
        <v>4.8367357476655686</v>
      </c>
      <c r="BC33">
        <v>1.670662026661595</v>
      </c>
      <c r="BD33">
        <v>0</v>
      </c>
      <c r="BE33">
        <v>3.0458771699860829</v>
      </c>
      <c r="BF33">
        <v>4.9799229133804674</v>
      </c>
      <c r="BG33">
        <v>6.7760672816276371</v>
      </c>
      <c r="BH33">
        <v>6.7969371128400544</v>
      </c>
      <c r="BI33">
        <v>5.11612322531139</v>
      </c>
      <c r="BJ33">
        <v>1.485610222814703</v>
      </c>
      <c r="BK33">
        <v>0</v>
      </c>
      <c r="BL33">
        <v>3.0458771699860829</v>
      </c>
      <c r="BM33">
        <v>5.1489090258236416</v>
      </c>
      <c r="BN33">
        <v>5.6057785017122042</v>
      </c>
      <c r="BO33">
        <v>4.0695370338361876</v>
      </c>
      <c r="BP33">
        <v>5.3711499376190934</v>
      </c>
      <c r="BQ33">
        <v>2.2930696933549828</v>
      </c>
      <c r="BR3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8"/>
  <sheetViews>
    <sheetView workbookViewId="0">
      <selection activeCell="AI60" sqref="AI60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0.23693704605102539</v>
      </c>
      <c r="I3">
        <v>10</v>
      </c>
      <c r="J3" t="s">
        <v>1</v>
      </c>
      <c r="K3" t="s">
        <v>2</v>
      </c>
      <c r="L3" t="s">
        <v>2</v>
      </c>
      <c r="M3">
        <v>23.11995145569756</v>
      </c>
      <c r="N3">
        <v>23.893480831139929</v>
      </c>
      <c r="O3">
        <v>23.813772419557861</v>
      </c>
      <c r="P3">
        <v>24.61785261656534</v>
      </c>
      <c r="Q3">
        <v>22.88118611264596</v>
      </c>
      <c r="R3">
        <v>17.30436866138793</v>
      </c>
      <c r="S3">
        <v>13.6052031541182</v>
      </c>
      <c r="T3">
        <v>20.829784015889871</v>
      </c>
      <c r="U3">
        <v>22.64580230188956</v>
      </c>
      <c r="V3">
        <v>24.7915122995472</v>
      </c>
      <c r="W3">
        <v>24.871975369819062</v>
      </c>
      <c r="X3">
        <v>23.729871728957011</v>
      </c>
      <c r="Y3">
        <v>18.6844304833126</v>
      </c>
      <c r="Z3">
        <v>15.04273163176595</v>
      </c>
      <c r="AA3">
        <v>18.993223780357791</v>
      </c>
      <c r="AB3">
        <v>20.524396227339171</v>
      </c>
      <c r="AC3">
        <v>19.964380102224901</v>
      </c>
      <c r="AD3">
        <v>21.440110981520231</v>
      </c>
      <c r="AE3">
        <v>24.14110245442447</v>
      </c>
      <c r="AF3">
        <v>18.538183112685289</v>
      </c>
      <c r="AG3">
        <v>14.364172234714569</v>
      </c>
      <c r="AH3">
        <v>19.640836277390331</v>
      </c>
      <c r="AI3">
        <v>23.579586222123869</v>
      </c>
      <c r="AJ3">
        <v>25.866912920412869</v>
      </c>
      <c r="AK3">
        <v>28.141221555591351</v>
      </c>
      <c r="AL3">
        <v>30.252617115859941</v>
      </c>
      <c r="AM3">
        <v>23.95158672074411</v>
      </c>
      <c r="AN3">
        <v>19.20068418143283</v>
      </c>
      <c r="AO3" t="s">
        <v>2</v>
      </c>
      <c r="AP3" t="s">
        <v>2</v>
      </c>
      <c r="AQ3">
        <v>3.2569578794608969</v>
      </c>
      <c r="AR3">
        <v>4.3023862632065573</v>
      </c>
      <c r="AS3">
        <v>3.4837030053133979</v>
      </c>
      <c r="AT3">
        <v>3.9461483246695548</v>
      </c>
      <c r="AU3">
        <v>3.0900320407397941</v>
      </c>
      <c r="AV3">
        <v>0.84086320916804669</v>
      </c>
      <c r="AW3">
        <v>0</v>
      </c>
      <c r="AX3">
        <v>4.2349574110609582</v>
      </c>
      <c r="AY3">
        <v>5.3746577914419511</v>
      </c>
      <c r="AZ3">
        <v>5.2387845278381651</v>
      </c>
      <c r="BA3">
        <v>4.326046828684718</v>
      </c>
      <c r="BB3">
        <v>3.324892618038473</v>
      </c>
      <c r="BC3">
        <v>1.0720609807557899</v>
      </c>
      <c r="BD3">
        <v>0</v>
      </c>
      <c r="BE3">
        <v>2.5876509487678279</v>
      </c>
      <c r="BF3">
        <v>3.9538714117214089</v>
      </c>
      <c r="BG3">
        <v>2.9296033335077771</v>
      </c>
      <c r="BH3">
        <v>3.6545738190295758</v>
      </c>
      <c r="BI3">
        <v>5.0979528328190007</v>
      </c>
      <c r="BJ3">
        <v>1.8864077636234919</v>
      </c>
      <c r="BK3">
        <v>0</v>
      </c>
      <c r="BL3">
        <v>3.2309970150213552</v>
      </c>
      <c r="BM3">
        <v>5.8558459102538327</v>
      </c>
      <c r="BN3">
        <v>5.7615568050658874</v>
      </c>
      <c r="BO3">
        <v>5.7798679489583051</v>
      </c>
      <c r="BP3">
        <v>6.0867834589331471</v>
      </c>
      <c r="BQ3">
        <v>2.117605535211236</v>
      </c>
      <c r="BR3">
        <v>0</v>
      </c>
    </row>
    <row r="5" spans="1:70" x14ac:dyDescent="0.2">
      <c r="L5" t="s">
        <v>11</v>
      </c>
      <c r="M5">
        <f>M3/$J$7</f>
        <v>0.45782082090490217</v>
      </c>
      <c r="N5">
        <f>N3/$J$7</f>
        <v>0.47313823427999857</v>
      </c>
      <c r="O5">
        <f>O3/$J$7</f>
        <v>0.47155984989223487</v>
      </c>
      <c r="P5">
        <f>P3/$J$7</f>
        <v>0.48748223003099683</v>
      </c>
      <c r="Q5">
        <f>Q3/$J$8</f>
        <v>0.54479014553918947</v>
      </c>
      <c r="R5">
        <f>R3/$J$8</f>
        <v>0.41200877765209354</v>
      </c>
      <c r="S5">
        <f>S3/$J$8</f>
        <v>0.32393340843138574</v>
      </c>
      <c r="T5">
        <f>T3/$J$7</f>
        <v>0.41247097061168059</v>
      </c>
      <c r="U5">
        <f>U3/$J$7</f>
        <v>0.44843172875028831</v>
      </c>
      <c r="V5">
        <f>V3/$J$7</f>
        <v>0.49092103563459805</v>
      </c>
      <c r="W5">
        <f>W3/$J$7</f>
        <v>0.49251436375879332</v>
      </c>
      <c r="X5">
        <f>X3/$J$8</f>
        <v>0.5649969459275479</v>
      </c>
      <c r="Y5">
        <f>Y3/$J$8</f>
        <v>0.44486739245982382</v>
      </c>
      <c r="Z5">
        <f>Z3/$J$8</f>
        <v>0.3581602769468083</v>
      </c>
      <c r="AA5">
        <f>AA3/$J$7</f>
        <v>0.37610344119520378</v>
      </c>
      <c r="AB5">
        <f>AB3/$J$7</f>
        <v>0.40642368767008258</v>
      </c>
      <c r="AC5">
        <f>AC3/$J$7</f>
        <v>0.39533425944999806</v>
      </c>
      <c r="AD5">
        <f>AD3/$J$7</f>
        <v>0.42455665309941054</v>
      </c>
      <c r="AE5">
        <f>AE3/$J$8</f>
        <v>0.57478815367677305</v>
      </c>
      <c r="AF5">
        <f>AF3/$J$8</f>
        <v>0.44138531220679261</v>
      </c>
      <c r="AG5">
        <f>AG3/$J$8</f>
        <v>0.34200410082653737</v>
      </c>
      <c r="AH5">
        <f>AH3/$J$7</f>
        <v>0.38892745103743231</v>
      </c>
      <c r="AI5">
        <f>AI3/$J$7</f>
        <v>0.46692249944799741</v>
      </c>
      <c r="AJ5">
        <f>AJ3/$J$7</f>
        <v>0.51221609743391816</v>
      </c>
      <c r="AK5">
        <f>AK3/$J$7</f>
        <v>0.55725191199190793</v>
      </c>
      <c r="AL5">
        <f>AL3/$J$8</f>
        <v>0.72030040752047475</v>
      </c>
      <c r="AM5">
        <f>AM3/$J$8</f>
        <v>0.57027587430343119</v>
      </c>
      <c r="AN5">
        <f>AN3/$J$8</f>
        <v>0.45715914717697215</v>
      </c>
      <c r="AP5" t="s">
        <v>11</v>
      </c>
      <c r="AQ5">
        <f>AQ3/$AN$7</f>
        <v>0.35790745928141726</v>
      </c>
      <c r="AR5">
        <f>AR3/$AN$7</f>
        <v>0.47278969925346787</v>
      </c>
      <c r="AS5">
        <f>AS3/$AN$7</f>
        <v>0.38282450607839541</v>
      </c>
      <c r="AT5">
        <f>AT3/$AN$7</f>
        <v>0.43364267304061044</v>
      </c>
      <c r="AU5">
        <f>AU3/$AN$8</f>
        <v>0.55179143584639179</v>
      </c>
      <c r="AV5">
        <f>AV3/$AN$8</f>
        <v>0.15015414449429407</v>
      </c>
      <c r="AW5">
        <f>AW3/$AN$8</f>
        <v>0</v>
      </c>
      <c r="AX5">
        <f>AX3/$AN$7</f>
        <v>0.46537993528142402</v>
      </c>
      <c r="AY5">
        <f>AY3/$AN$7</f>
        <v>0.59062173532329132</v>
      </c>
      <c r="AZ5">
        <f>AZ3/$AN$7</f>
        <v>0.57569060745474343</v>
      </c>
      <c r="BA5">
        <f>BA3/$AN$7</f>
        <v>0.47538976139392508</v>
      </c>
      <c r="BB5">
        <f>BB3/$AN$8</f>
        <v>0.59373082464972737</v>
      </c>
      <c r="BC5">
        <f>BC3/$AN$8</f>
        <v>0.19143946084924821</v>
      </c>
      <c r="BD5">
        <f>BD3/$AN$8</f>
        <v>0</v>
      </c>
      <c r="BE5">
        <f>BE3/$AN$7</f>
        <v>0.28435724711734373</v>
      </c>
      <c r="BF5">
        <f>BF3/$AN$7</f>
        <v>0.43449136392542959</v>
      </c>
      <c r="BG5">
        <f>BG3/$AN$7</f>
        <v>0.32193443225360191</v>
      </c>
      <c r="BH5">
        <f>BH3/$AN$7</f>
        <v>0.40160151857467868</v>
      </c>
      <c r="BI5">
        <f>BI3/$AN$8</f>
        <v>0.91034872014625023</v>
      </c>
      <c r="BJ5">
        <f>BJ3/$AN$8</f>
        <v>0.33685852921848075</v>
      </c>
      <c r="BK5">
        <f>BK3/$AN$8</f>
        <v>0</v>
      </c>
      <c r="BL5">
        <f>BL3/$AN$7</f>
        <v>0.35505461703531377</v>
      </c>
      <c r="BM5">
        <f>BM3/$AN$7</f>
        <v>0.64349955057734431</v>
      </c>
      <c r="BN5">
        <f>BN3/$AN$7</f>
        <v>0.63313811044680079</v>
      </c>
      <c r="BO5">
        <f>BO3/$AN$7</f>
        <v>0.63515032406135219</v>
      </c>
      <c r="BP5">
        <f>BP3/$AN$8</f>
        <v>1.0869256176666335</v>
      </c>
      <c r="BQ5">
        <f>BQ3/$AN$8</f>
        <v>0.378143845573435</v>
      </c>
      <c r="BR5">
        <f>BR3/$AN$8</f>
        <v>0</v>
      </c>
    </row>
    <row r="7" spans="1:70" x14ac:dyDescent="0.2">
      <c r="F7">
        <v>1</v>
      </c>
      <c r="G7">
        <v>50.5</v>
      </c>
      <c r="H7">
        <v>9.1</v>
      </c>
      <c r="I7" t="s">
        <v>12</v>
      </c>
      <c r="J7">
        <f>G7*F7</f>
        <v>50.5</v>
      </c>
      <c r="L7" t="s">
        <v>13</v>
      </c>
      <c r="N7" s="1">
        <f>AVERAGE(M5:P5,T5:W5,AA5:AD5,AH5:AK5)</f>
        <v>0.45387970219934026</v>
      </c>
      <c r="AM7" t="s">
        <v>12</v>
      </c>
      <c r="AN7">
        <f>H7*F7</f>
        <v>9.1</v>
      </c>
      <c r="AP7" t="s">
        <v>13</v>
      </c>
      <c r="AR7" s="1">
        <f>AVERAGE(AQ5:AT5,AX5:BA5,BE5:BH5,BL5:BO5)</f>
        <v>0.46646709631869621</v>
      </c>
    </row>
    <row r="8" spans="1:70" x14ac:dyDescent="0.2">
      <c r="G8">
        <v>42</v>
      </c>
      <c r="H8">
        <v>5.6</v>
      </c>
      <c r="I8" t="s">
        <v>14</v>
      </c>
      <c r="J8">
        <f>G8*F7</f>
        <v>42</v>
      </c>
      <c r="L8" t="s">
        <v>15</v>
      </c>
      <c r="N8" s="1">
        <f>AVERAGE(Q5:S5,X5:Z5,AE5:AG5,AL5:AN5)</f>
        <v>0.47955582855565249</v>
      </c>
      <c r="AM8" t="s">
        <v>14</v>
      </c>
      <c r="AN8">
        <f>H8*F7</f>
        <v>5.6</v>
      </c>
      <c r="AP8" t="s">
        <v>15</v>
      </c>
      <c r="AR8" s="1">
        <f>AVERAGE(AU5:AW5,BB5:BD5,BI5:BK5,BP5:BR5)</f>
        <v>0.34994938153703842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5</v>
      </c>
      <c r="B13">
        <v>1</v>
      </c>
      <c r="C13">
        <v>0</v>
      </c>
      <c r="D13" t="s">
        <v>0</v>
      </c>
      <c r="E13">
        <v>0</v>
      </c>
      <c r="F13">
        <v>0</v>
      </c>
      <c r="G13">
        <v>0</v>
      </c>
      <c r="H13">
        <v>0.34298992156982422</v>
      </c>
      <c r="I13">
        <v>10</v>
      </c>
      <c r="J13" t="s">
        <v>1</v>
      </c>
      <c r="K13" t="s">
        <v>2</v>
      </c>
      <c r="L13" t="s">
        <v>2</v>
      </c>
      <c r="M13">
        <v>23.144535696851481</v>
      </c>
      <c r="N13">
        <v>26.387399122129949</v>
      </c>
      <c r="O13">
        <v>27.97832388491836</v>
      </c>
      <c r="P13">
        <v>27.30615822525272</v>
      </c>
      <c r="Q13">
        <v>23.314264428211771</v>
      </c>
      <c r="R13">
        <v>18.17406195065006</v>
      </c>
      <c r="S13">
        <v>14.55947443440451</v>
      </c>
      <c r="T13">
        <v>20.373950074594291</v>
      </c>
      <c r="U13">
        <v>23.842594689366631</v>
      </c>
      <c r="V13">
        <v>22.996557353625921</v>
      </c>
      <c r="W13">
        <v>26.21392395759818</v>
      </c>
      <c r="X13">
        <v>25.180588186177129</v>
      </c>
      <c r="Y13">
        <v>19.24214015085402</v>
      </c>
      <c r="Z13">
        <v>15.27517215523978</v>
      </c>
      <c r="AA13">
        <v>20.3969228402376</v>
      </c>
      <c r="AB13">
        <v>24.167375084825089</v>
      </c>
      <c r="AC13">
        <v>27.385046250216782</v>
      </c>
      <c r="AD13">
        <v>26.903461024010131</v>
      </c>
      <c r="AE13">
        <v>24.940723928404282</v>
      </c>
      <c r="AF13">
        <v>19.618479227455179</v>
      </c>
      <c r="AG13">
        <v>15.73494972855605</v>
      </c>
      <c r="AH13">
        <v>21.5514401332007</v>
      </c>
      <c r="AI13">
        <v>25.493251329433189</v>
      </c>
      <c r="AJ13">
        <v>26.339150940224481</v>
      </c>
      <c r="AK13">
        <v>25.920200271906271</v>
      </c>
      <c r="AL13">
        <v>24.889657534611612</v>
      </c>
      <c r="AM13">
        <v>19.141643213016359</v>
      </c>
      <c r="AN13">
        <v>15.12789800301986</v>
      </c>
      <c r="AO13" t="s">
        <v>2</v>
      </c>
      <c r="AP13" t="s">
        <v>2</v>
      </c>
      <c r="AQ13">
        <v>3.4873723972357951</v>
      </c>
      <c r="AR13">
        <v>5.6437020354723906</v>
      </c>
      <c r="AS13">
        <v>4.7502671347250907</v>
      </c>
      <c r="AT13">
        <v>4.2462696720731987</v>
      </c>
      <c r="AU13">
        <v>2.3880393450075998</v>
      </c>
      <c r="AV13">
        <v>0.48859934853420189</v>
      </c>
      <c r="AW13">
        <v>0</v>
      </c>
      <c r="AX13">
        <v>4.0564688584340303</v>
      </c>
      <c r="AY13">
        <v>5.9409339596467667</v>
      </c>
      <c r="AZ13">
        <v>4.0592286539944338</v>
      </c>
      <c r="BA13">
        <v>5.0092941022255673</v>
      </c>
      <c r="BB13">
        <v>3.6285075410524228</v>
      </c>
      <c r="BC13">
        <v>0.82845139633324416</v>
      </c>
      <c r="BD13">
        <v>0</v>
      </c>
      <c r="BE13">
        <v>3.4873723972357951</v>
      </c>
      <c r="BF13">
        <v>5.6437020354723906</v>
      </c>
      <c r="BG13">
        <v>5.649988583193057</v>
      </c>
      <c r="BH13">
        <v>4.4782506974737881</v>
      </c>
      <c r="BI13">
        <v>3.5085335671317628</v>
      </c>
      <c r="BJ13">
        <v>1.125252317452264</v>
      </c>
      <c r="BK13">
        <v>0</v>
      </c>
      <c r="BL13">
        <v>4.0564688584340303</v>
      </c>
      <c r="BM13">
        <v>6.2755874249933008</v>
      </c>
      <c r="BN13">
        <v>5.4678609935515086</v>
      </c>
      <c r="BO13">
        <v>3.7422652266360599</v>
      </c>
      <c r="BP13">
        <v>2.643339720649212</v>
      </c>
      <c r="BQ13">
        <v>0.82845139633324416</v>
      </c>
      <c r="BR13">
        <v>0</v>
      </c>
    </row>
    <row r="15" spans="1:70" x14ac:dyDescent="0.2">
      <c r="L15" t="s">
        <v>11</v>
      </c>
      <c r="M15">
        <f>M13/$J$17</f>
        <v>0.76384606260235921</v>
      </c>
      <c r="N15">
        <f>N13/$J$17</f>
        <v>0.870871258156104</v>
      </c>
      <c r="O15">
        <f>O13/$J$17</f>
        <v>0.92337702590489645</v>
      </c>
      <c r="P15">
        <f>P13/$J$17</f>
        <v>0.90119334076741653</v>
      </c>
      <c r="Q15">
        <f>Q13/$J$18</f>
        <v>0.92516922334173701</v>
      </c>
      <c r="R15">
        <f>R13/$J$18</f>
        <v>0.72119293454960554</v>
      </c>
      <c r="S15">
        <f>S13/$J$18</f>
        <v>0.57775692200017903</v>
      </c>
      <c r="T15">
        <f>T13/$J$17</f>
        <v>0.6724075932209338</v>
      </c>
      <c r="U15">
        <f>U13/$J$17</f>
        <v>0.78688431318041696</v>
      </c>
      <c r="V15">
        <f>V13/$J$17</f>
        <v>0.75896228889854533</v>
      </c>
      <c r="W15">
        <f>W13/$J$17</f>
        <v>0.86514600520126017</v>
      </c>
      <c r="X15">
        <f>X13/$J$18</f>
        <v>0.99922968992766392</v>
      </c>
      <c r="Y15">
        <f>Y13/$J$18</f>
        <v>0.76357699011325475</v>
      </c>
      <c r="Z15">
        <f>Z13/$J$18</f>
        <v>0.60615762520792782</v>
      </c>
      <c r="AA15">
        <f>AA13/$J$17</f>
        <v>0.67316577030487135</v>
      </c>
      <c r="AB15">
        <f>AB13/$J$17</f>
        <v>0.79760313811303929</v>
      </c>
      <c r="AC15">
        <f>AC13/$J$17</f>
        <v>0.90379690594774864</v>
      </c>
      <c r="AD15">
        <f>AD13/$J$17</f>
        <v>0.8879030040927437</v>
      </c>
      <c r="AE15">
        <f>AE13/$J$18</f>
        <v>0.98971126700016998</v>
      </c>
      <c r="AF15">
        <f>AF13/$J$18</f>
        <v>0.77851108045457063</v>
      </c>
      <c r="AG15">
        <f>AG13/$J$18</f>
        <v>0.62440276700619246</v>
      </c>
      <c r="AH15">
        <f>AH13/$J$17</f>
        <v>0.71126865126074923</v>
      </c>
      <c r="AI15">
        <f>AI13/$J$17</f>
        <v>0.84136143001429675</v>
      </c>
      <c r="AJ15">
        <f>AJ13/$J$17</f>
        <v>0.86927890891829984</v>
      </c>
      <c r="AK15">
        <f>AK13/$J$17</f>
        <v>0.85545215418832588</v>
      </c>
      <c r="AL15">
        <f>AL13/$J$18</f>
        <v>0.98768482280204806</v>
      </c>
      <c r="AM15">
        <f>AM13/$J$18</f>
        <v>0.75958901638953802</v>
      </c>
      <c r="AN15">
        <f>AN13/$J$18</f>
        <v>0.60031341281824846</v>
      </c>
      <c r="AP15" t="s">
        <v>11</v>
      </c>
      <c r="AQ15">
        <f>AQ13/$AN$17</f>
        <v>0.63871289326662917</v>
      </c>
      <c r="AR15">
        <f>AR13/$AN$17</f>
        <v>1.0336450614418298</v>
      </c>
      <c r="AS15">
        <f>AS13/$AN$17</f>
        <v>0.87001229573719607</v>
      </c>
      <c r="AT15">
        <f>AT13/$AN$17</f>
        <v>0.77770506814527451</v>
      </c>
      <c r="AU15">
        <f>AU13/$AN$18</f>
        <v>0.71072599553797622</v>
      </c>
      <c r="AV15">
        <f>AV13/$AN$18</f>
        <v>0.14541647277803629</v>
      </c>
      <c r="AW15">
        <f>AW13/$AN$18</f>
        <v>0</v>
      </c>
      <c r="AX15">
        <f>AX13/$AN$17</f>
        <v>0.74294301436520704</v>
      </c>
      <c r="AY15">
        <f>AY13/$AN$17</f>
        <v>1.0880831427924482</v>
      </c>
      <c r="AZ15">
        <f>AZ13/$AN$17</f>
        <v>0.74344847142755199</v>
      </c>
      <c r="BA15">
        <f>BA13/$AN$17</f>
        <v>0.91745313227574488</v>
      </c>
      <c r="BB15">
        <f>BB13/$AN$18</f>
        <v>1.0799129586465543</v>
      </c>
      <c r="BC15">
        <f>BC13/$AN$18</f>
        <v>0.2465629155753703</v>
      </c>
      <c r="BD15">
        <f>BD13/$AN$18</f>
        <v>0</v>
      </c>
      <c r="BE15">
        <f>BE13/$AN$17</f>
        <v>0.63871289326662917</v>
      </c>
      <c r="BF15">
        <f>BF13/$AN$17</f>
        <v>1.0336450614418298</v>
      </c>
      <c r="BG15">
        <f>BG13/$AN$17</f>
        <v>1.0347964438082522</v>
      </c>
      <c r="BH15">
        <f>BH13/$AN$17</f>
        <v>0.82019243543475973</v>
      </c>
      <c r="BI15">
        <f>BI13/$AN$18</f>
        <v>1.0442064187892151</v>
      </c>
      <c r="BJ15">
        <f>BJ13/$AN$18</f>
        <v>0.33489652305126905</v>
      </c>
      <c r="BK15">
        <f>BK13/$AN$18</f>
        <v>0</v>
      </c>
      <c r="BL15">
        <f>BL13/$AN$17</f>
        <v>0.74294301436520704</v>
      </c>
      <c r="BM15">
        <f>BM13/$AN$17</f>
        <v>1.1493749862625093</v>
      </c>
      <c r="BN15">
        <f>BN13/$AN$17</f>
        <v>1.0014397424087012</v>
      </c>
      <c r="BO15">
        <f>BO13/$AN$17</f>
        <v>0.68539656165495599</v>
      </c>
      <c r="BP15">
        <f>BP13/$AN$18</f>
        <v>0.78670825019321788</v>
      </c>
      <c r="BQ15">
        <f>BQ13/$AN$18</f>
        <v>0.2465629155753703</v>
      </c>
      <c r="BR15">
        <f>BR13/$AN$18</f>
        <v>0</v>
      </c>
    </row>
    <row r="17" spans="1:70" x14ac:dyDescent="0.2">
      <c r="F17">
        <v>0.6</v>
      </c>
      <c r="G17">
        <v>50.5</v>
      </c>
      <c r="H17">
        <v>9.1</v>
      </c>
      <c r="I17" t="s">
        <v>12</v>
      </c>
      <c r="J17">
        <f>G17*F17</f>
        <v>30.299999999999997</v>
      </c>
      <c r="L17" t="s">
        <v>13</v>
      </c>
      <c r="N17" s="1">
        <f>AVERAGE(M15:P15,T15:W15,AA15:AD15,AH15:AK15)</f>
        <v>0.81765736567325042</v>
      </c>
      <c r="AM17" t="s">
        <v>12</v>
      </c>
      <c r="AN17">
        <f>H17*F17</f>
        <v>5.46</v>
      </c>
      <c r="AP17" t="s">
        <v>13</v>
      </c>
      <c r="AR17" s="1">
        <f>AVERAGE(AQ15:AT15,AX15:BA15,BE15:BH15,BL15:BO15)</f>
        <v>0.86990651363092031</v>
      </c>
    </row>
    <row r="18" spans="1:70" x14ac:dyDescent="0.2">
      <c r="G18">
        <v>42</v>
      </c>
      <c r="H18">
        <v>5.6</v>
      </c>
      <c r="I18" t="s">
        <v>14</v>
      </c>
      <c r="J18">
        <f>G18*F17</f>
        <v>25.2</v>
      </c>
      <c r="L18" t="s">
        <v>15</v>
      </c>
      <c r="N18" s="1">
        <f>AVERAGE(Q15:S15,X15:Z15,AE15:AG15,AL15:AN15)</f>
        <v>0.77777464596759482</v>
      </c>
      <c r="AM18" t="s">
        <v>14</v>
      </c>
      <c r="AN18">
        <f>H18*F17</f>
        <v>3.36</v>
      </c>
      <c r="AP18" t="s">
        <v>15</v>
      </c>
      <c r="AR18" s="1">
        <f>AVERAGE(AU15:AW15,BB15:BD15,BI15:BK15,BP15:BR15)</f>
        <v>0.38291603751225073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5</v>
      </c>
      <c r="B23">
        <v>1</v>
      </c>
      <c r="C23">
        <v>0</v>
      </c>
      <c r="D23" t="s">
        <v>0</v>
      </c>
      <c r="E23">
        <v>6739</v>
      </c>
      <c r="F23">
        <v>6602</v>
      </c>
      <c r="G23">
        <v>2.03294257308206E-2</v>
      </c>
      <c r="H23">
        <v>10.00669097900391</v>
      </c>
      <c r="I23">
        <v>10</v>
      </c>
      <c r="J23" t="s">
        <v>3</v>
      </c>
      <c r="K23" t="s">
        <v>2</v>
      </c>
      <c r="L23" t="s">
        <v>2</v>
      </c>
      <c r="M23">
        <v>20.018558751938421</v>
      </c>
      <c r="N23">
        <v>19.8609083428274</v>
      </c>
      <c r="O23">
        <v>19.704871675074831</v>
      </c>
      <c r="P23">
        <v>20.12788512687704</v>
      </c>
      <c r="Q23">
        <v>16.770987426470882</v>
      </c>
      <c r="R23">
        <v>12.40142938655733</v>
      </c>
      <c r="S23">
        <v>9.658458341734665</v>
      </c>
      <c r="T23">
        <v>19.25830762672927</v>
      </c>
      <c r="U23">
        <v>19.666110638340889</v>
      </c>
      <c r="V23">
        <v>19.88726600761273</v>
      </c>
      <c r="W23">
        <v>19.28173329615721</v>
      </c>
      <c r="X23">
        <v>16.753421403121479</v>
      </c>
      <c r="Y23">
        <v>13.224514545562871</v>
      </c>
      <c r="Z23">
        <v>10.573732981150959</v>
      </c>
      <c r="AA23">
        <v>18.430007167724838</v>
      </c>
      <c r="AB23">
        <v>20.067915262646149</v>
      </c>
      <c r="AC23">
        <v>19.86434944437573</v>
      </c>
      <c r="AD23">
        <v>19.382297882127862</v>
      </c>
      <c r="AE23">
        <v>16.79991526096185</v>
      </c>
      <c r="AF23">
        <v>12.936667034183531</v>
      </c>
      <c r="AG23">
        <v>10.17636280950042</v>
      </c>
      <c r="AH23">
        <v>19.802689263243529</v>
      </c>
      <c r="AI23">
        <v>19.931926443428061</v>
      </c>
      <c r="AJ23">
        <v>19.99268796775511</v>
      </c>
      <c r="AK23">
        <v>19.371253746785701</v>
      </c>
      <c r="AL23">
        <v>16.777893877797659</v>
      </c>
      <c r="AM23">
        <v>13.176216908934309</v>
      </c>
      <c r="AN23">
        <v>10.58825417517013</v>
      </c>
      <c r="AO23" t="s">
        <v>2</v>
      </c>
      <c r="AP23" t="s">
        <v>2</v>
      </c>
      <c r="AQ23">
        <v>1.2121079116263349</v>
      </c>
      <c r="AR23">
        <v>1.991309183560497</v>
      </c>
      <c r="AS23">
        <v>2.4025002049427671</v>
      </c>
      <c r="AT23">
        <v>3.372240131581671</v>
      </c>
      <c r="AU23">
        <v>2.064788307586908</v>
      </c>
      <c r="AV23">
        <v>0.39087947882736163</v>
      </c>
      <c r="AW23">
        <v>0</v>
      </c>
      <c r="AX23">
        <v>4.5769419631910866</v>
      </c>
      <c r="AY23">
        <v>4.0738710189620129</v>
      </c>
      <c r="AZ23">
        <v>3.5214652110622682</v>
      </c>
      <c r="BA23">
        <v>3.416122664748189</v>
      </c>
      <c r="BB23">
        <v>1.80151061849254</v>
      </c>
      <c r="BC23">
        <v>0.39087947882736163</v>
      </c>
      <c r="BD23">
        <v>0</v>
      </c>
      <c r="BE23">
        <v>4.2349574110609582</v>
      </c>
      <c r="BF23">
        <v>4.3407038166171183</v>
      </c>
      <c r="BG23">
        <v>3.1535771789354312</v>
      </c>
      <c r="BH23">
        <v>2.643339720649212</v>
      </c>
      <c r="BI23">
        <v>1.60239276441142</v>
      </c>
      <c r="BJ23">
        <v>0.39087947882736163</v>
      </c>
      <c r="BK23">
        <v>0</v>
      </c>
      <c r="BL23">
        <v>4.5769419631910866</v>
      </c>
      <c r="BM23">
        <v>4.0738710189620138</v>
      </c>
      <c r="BN23">
        <v>3.29105069328737</v>
      </c>
      <c r="BO23">
        <v>3.3022419730578498</v>
      </c>
      <c r="BP23">
        <v>1.80151061849254</v>
      </c>
      <c r="BQ23">
        <v>0.39087947882736163</v>
      </c>
      <c r="BR23">
        <v>0</v>
      </c>
    </row>
    <row r="25" spans="1:70" x14ac:dyDescent="0.2">
      <c r="L25" t="s">
        <v>11</v>
      </c>
      <c r="M25">
        <f>M23/$J$27</f>
        <v>0.99101775999695141</v>
      </c>
      <c r="N25">
        <f>N23/$J$27</f>
        <v>0.98321328429838606</v>
      </c>
      <c r="O25">
        <f>O23/$J$27</f>
        <v>0.97548869678588257</v>
      </c>
      <c r="P25">
        <f>P23/$J$27</f>
        <v>0.99642995677609092</v>
      </c>
      <c r="Q25">
        <f>Q23/$J$28</f>
        <v>0.99827306109945724</v>
      </c>
      <c r="R25">
        <f>R23/$J$28</f>
        <v>0.73818032062841255</v>
      </c>
      <c r="S25">
        <f>S23/$J$28</f>
        <v>0.57490823462706342</v>
      </c>
      <c r="T25">
        <f>T23/$J$27</f>
        <v>0.9533815656796667</v>
      </c>
      <c r="U25">
        <f>U23/$J$27</f>
        <v>0.97356983358123206</v>
      </c>
      <c r="V25">
        <f>V23/$J$27</f>
        <v>0.98451811918874887</v>
      </c>
      <c r="W25">
        <f>W23/$J$27</f>
        <v>0.9545412522850103</v>
      </c>
      <c r="X25">
        <f>X23/$J$28</f>
        <v>0.99722746447151656</v>
      </c>
      <c r="Y25">
        <f>Y23/$J$28</f>
        <v>0.78717348485493277</v>
      </c>
      <c r="Z25">
        <f>Z23/$J$28</f>
        <v>0.6293888679256523</v>
      </c>
      <c r="AA25">
        <f>AA23/$J$27</f>
        <v>0.9123765924616255</v>
      </c>
      <c r="AB25">
        <f>AB23/$J$27</f>
        <v>0.9934611516161459</v>
      </c>
      <c r="AC25">
        <f>AC23/$J$27</f>
        <v>0.98338363586018451</v>
      </c>
      <c r="AD25">
        <f>AD23/$J$27</f>
        <v>0.95951969713504248</v>
      </c>
      <c r="AE25">
        <f>AE23/$J$28</f>
        <v>0.99999495600963384</v>
      </c>
      <c r="AF25">
        <f>AF23/$J$28</f>
        <v>0.77003970441568637</v>
      </c>
      <c r="AG25">
        <f>AG23/$J$28</f>
        <v>0.60573588151788205</v>
      </c>
      <c r="AH25">
        <f>AH23/$J$27</f>
        <v>0.98033115164571916</v>
      </c>
      <c r="AI25">
        <f>AI23/$J$27</f>
        <v>0.98672903185287419</v>
      </c>
      <c r="AJ25">
        <f>AJ23/$J$27</f>
        <v>0.98973702810668851</v>
      </c>
      <c r="AK25">
        <f>AK23/$J$27</f>
        <v>0.95897295776166824</v>
      </c>
      <c r="AL25">
        <f>AL23/$J$28</f>
        <v>0.99868415939271782</v>
      </c>
      <c r="AM25">
        <f>AM23/$J$28</f>
        <v>0.78429862553180407</v>
      </c>
      <c r="AN25">
        <f>AN23/$J$28</f>
        <v>0.63025322471250766</v>
      </c>
      <c r="AP25" t="s">
        <v>11</v>
      </c>
      <c r="AQ25">
        <f>AQ23/$AN$27</f>
        <v>0.33299667901822388</v>
      </c>
      <c r="AR25">
        <f>AR23/$AN$27</f>
        <v>0.54706296251662001</v>
      </c>
      <c r="AS25">
        <f>AS23/$AN$27</f>
        <v>0.66002752883043048</v>
      </c>
      <c r="AT25">
        <f>AT23/$AN$27</f>
        <v>0.92643959658837116</v>
      </c>
      <c r="AU25">
        <f>AU23/$AN$28</f>
        <v>0.92178049445844112</v>
      </c>
      <c r="AV25">
        <f>AV23/$AN$28</f>
        <v>0.17449976733364361</v>
      </c>
      <c r="AW25">
        <f>AW23/$AN$18</f>
        <v>0</v>
      </c>
      <c r="AX25">
        <f>AX23/$AN$27</f>
        <v>1.2574016382393094</v>
      </c>
      <c r="AY25">
        <f>AY23/$AN$27</f>
        <v>1.1191953348796739</v>
      </c>
      <c r="AZ25">
        <f>AZ23/$AN$27</f>
        <v>0.96743549754457914</v>
      </c>
      <c r="BA25">
        <f>BA23/$AN$27</f>
        <v>0.93849523756818376</v>
      </c>
      <c r="BB25">
        <f>BB23/$AN$28</f>
        <v>0.80424581182702692</v>
      </c>
      <c r="BC25">
        <f>BC23/$AN$28</f>
        <v>0.17449976733364361</v>
      </c>
      <c r="BD25">
        <f>BD23/$AN$18</f>
        <v>0</v>
      </c>
      <c r="BE25">
        <f>BE23/$AN$27</f>
        <v>1.1634498382035598</v>
      </c>
      <c r="BF25">
        <f>BF23/$AN$27</f>
        <v>1.1925010485211862</v>
      </c>
      <c r="BG25">
        <f>BG23/$AN$27</f>
        <v>0.86636735685039312</v>
      </c>
      <c r="BH25">
        <f>BH23/$AN$27</f>
        <v>0.72619223094758567</v>
      </c>
      <c r="BI25">
        <f>BI23/$AN$28</f>
        <v>0.71535391268366966</v>
      </c>
      <c r="BJ25">
        <f>BJ23/$AN$28</f>
        <v>0.17449976733364361</v>
      </c>
      <c r="BK25">
        <f>BK23/$AN$18</f>
        <v>0</v>
      </c>
      <c r="BL25">
        <f>BL23/$AN$27</f>
        <v>1.2574016382393094</v>
      </c>
      <c r="BM25">
        <f>BM23/$AN$27</f>
        <v>1.1191953348796742</v>
      </c>
      <c r="BN25">
        <f>BN23/$AN$27</f>
        <v>0.90413480584817851</v>
      </c>
      <c r="BO25">
        <f>BO23/$AN$27</f>
        <v>0.90720933325765107</v>
      </c>
      <c r="BP25">
        <f>BP23/$AN$28</f>
        <v>0.80424581182702692</v>
      </c>
      <c r="BQ25">
        <f>BQ23/$AN$28</f>
        <v>0.17449976733364361</v>
      </c>
      <c r="BR25">
        <f>BR23/$AN$18</f>
        <v>0</v>
      </c>
    </row>
    <row r="27" spans="1:70" x14ac:dyDescent="0.2">
      <c r="F27">
        <v>0.4</v>
      </c>
      <c r="G27">
        <v>50.5</v>
      </c>
      <c r="H27">
        <v>9.1</v>
      </c>
      <c r="I27" t="s">
        <v>12</v>
      </c>
      <c r="J27">
        <f>G27*F27</f>
        <v>20.200000000000003</v>
      </c>
      <c r="L27" t="s">
        <v>13</v>
      </c>
      <c r="N27" s="1">
        <f>AVERAGE(M25:P25,T25:W25,AA25:AD25,AH25:AK25)</f>
        <v>0.97354198218949484</v>
      </c>
      <c r="AM27" t="s">
        <v>12</v>
      </c>
      <c r="AN27">
        <f>H27*F27</f>
        <v>3.64</v>
      </c>
      <c r="AP27" t="s">
        <v>13</v>
      </c>
      <c r="AR27" s="1">
        <f>AVERAGE(AQ25:AT25,AX25:BA25,BE25:BH25,BL25:BO25)</f>
        <v>0.93034412887080808</v>
      </c>
    </row>
    <row r="28" spans="1:70" x14ac:dyDescent="0.2">
      <c r="G28">
        <v>42</v>
      </c>
      <c r="H28">
        <v>5.6</v>
      </c>
      <c r="I28" t="s">
        <v>14</v>
      </c>
      <c r="J28">
        <f>G28*F27</f>
        <v>16.8</v>
      </c>
      <c r="L28" t="s">
        <v>15</v>
      </c>
      <c r="N28" s="1">
        <f>AVERAGE(Q25:S25,X25:Z25,AE25:AG25,AL25:AN25)</f>
        <v>0.79284649876560565</v>
      </c>
      <c r="AM28" t="s">
        <v>14</v>
      </c>
      <c r="AN28">
        <f>H28*F27</f>
        <v>2.2399999999999998</v>
      </c>
      <c r="AP28" t="s">
        <v>15</v>
      </c>
      <c r="AR28" s="1">
        <f>AVERAGE(AU25:AW25,BB25:BD25,BI25:BK25,BP25:BR25)</f>
        <v>0.32863542501089493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2"/>
  <sheetViews>
    <sheetView workbookViewId="0">
      <selection activeCell="O9" sqref="O9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 s="2">
        <v>9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0.45001792907714838</v>
      </c>
      <c r="I3">
        <v>300</v>
      </c>
      <c r="J3" t="s">
        <v>1</v>
      </c>
      <c r="K3" t="s">
        <v>2</v>
      </c>
      <c r="L3" t="s">
        <v>2</v>
      </c>
      <c r="M3">
        <v>22.097110899277741</v>
      </c>
      <c r="N3">
        <v>25.154537146534679</v>
      </c>
      <c r="O3">
        <v>27.71116793403089</v>
      </c>
      <c r="P3">
        <v>30.01324595724612</v>
      </c>
      <c r="Q3">
        <v>31.992842001533301</v>
      </c>
      <c r="R3">
        <v>23.853937053970899</v>
      </c>
      <c r="S3">
        <v>18.320072102098099</v>
      </c>
      <c r="T3">
        <v>24.22841522001638</v>
      </c>
      <c r="U3">
        <v>26.642999989352461</v>
      </c>
      <c r="V3">
        <v>27.99596404436663</v>
      </c>
      <c r="W3">
        <v>28.140864250700119</v>
      </c>
      <c r="X3">
        <v>31.284089681589091</v>
      </c>
      <c r="Y3">
        <v>23.03510619949104</v>
      </c>
      <c r="Z3">
        <v>17.485478194648241</v>
      </c>
      <c r="AA3">
        <v>22.06544251077904</v>
      </c>
      <c r="AB3">
        <v>26.64540789198584</v>
      </c>
      <c r="AC3">
        <v>28.48904939637502</v>
      </c>
      <c r="AD3">
        <v>30.48944109550245</v>
      </c>
      <c r="AE3">
        <v>33.32306930273819</v>
      </c>
      <c r="AF3">
        <v>24.792489582745269</v>
      </c>
      <c r="AG3">
        <v>19.10596056393582</v>
      </c>
      <c r="AH3">
        <v>25.018353996868559</v>
      </c>
      <c r="AI3">
        <v>27.16459583851454</v>
      </c>
      <c r="AJ3">
        <v>30.23133528948787</v>
      </c>
      <c r="AK3">
        <v>31.66667734030446</v>
      </c>
      <c r="AL3">
        <v>33.521215004776707</v>
      </c>
      <c r="AM3">
        <v>24.245737629940951</v>
      </c>
      <c r="AN3">
        <v>18.121063929979979</v>
      </c>
      <c r="AO3" t="s">
        <v>2</v>
      </c>
      <c r="AP3" t="s">
        <v>2</v>
      </c>
      <c r="AQ3">
        <v>3.176632254511051</v>
      </c>
      <c r="AR3">
        <v>4.3177372982230624</v>
      </c>
      <c r="AS3">
        <v>5.7313619177438149</v>
      </c>
      <c r="AT3">
        <v>5.8063512608707466</v>
      </c>
      <c r="AU3">
        <v>5.436794760591698</v>
      </c>
      <c r="AV3">
        <v>1.882034817548627</v>
      </c>
      <c r="AW3">
        <v>0</v>
      </c>
      <c r="AX3">
        <v>2.863467875985076</v>
      </c>
      <c r="AY3">
        <v>3.7301568281995241</v>
      </c>
      <c r="AZ3">
        <v>4.8548618332150468</v>
      </c>
      <c r="BA3">
        <v>6.2111909501599234</v>
      </c>
      <c r="BB3">
        <v>5.2030776380306936</v>
      </c>
      <c r="BC3">
        <v>1.502801512797886</v>
      </c>
      <c r="BD3">
        <v>0</v>
      </c>
      <c r="BE3">
        <v>4.1458331844385956</v>
      </c>
      <c r="BF3">
        <v>6.636516427397444</v>
      </c>
      <c r="BG3">
        <v>6.5151025448187587</v>
      </c>
      <c r="BH3">
        <v>5.6531873398229049</v>
      </c>
      <c r="BI3">
        <v>5.4334366383944213</v>
      </c>
      <c r="BJ3">
        <v>1.882034817548627</v>
      </c>
      <c r="BK3">
        <v>0</v>
      </c>
      <c r="BL3">
        <v>3.531169109864829</v>
      </c>
      <c r="BM3">
        <v>5.2300284037325921</v>
      </c>
      <c r="BN3">
        <v>5.756465335401475</v>
      </c>
      <c r="BO3">
        <v>5.7573000235488649</v>
      </c>
      <c r="BP3">
        <v>4.0664340574754192</v>
      </c>
      <c r="BQ3">
        <v>1.068705365154377</v>
      </c>
      <c r="BR3">
        <v>0</v>
      </c>
    </row>
    <row r="5" spans="1:70" x14ac:dyDescent="0.2">
      <c r="L5" t="s">
        <v>11</v>
      </c>
      <c r="M5">
        <f>M3/$J$7</f>
        <v>0.36828518165462903</v>
      </c>
      <c r="N5">
        <f>N3/$J$7</f>
        <v>0.41924228577557798</v>
      </c>
      <c r="O5">
        <f>O3/$J$7</f>
        <v>0.46185279890051484</v>
      </c>
      <c r="P5">
        <f>P3/$J$7</f>
        <v>0.50022076595410203</v>
      </c>
      <c r="Q5">
        <f>Q3/$J$8</f>
        <v>0.65291514288843466</v>
      </c>
      <c r="R5">
        <f>R3/$J$8</f>
        <v>0.48681504191777347</v>
      </c>
      <c r="S5">
        <f>S3/$J$8</f>
        <v>0.37387902249179794</v>
      </c>
      <c r="T5">
        <f>T3/$J$7</f>
        <v>0.40380692033360632</v>
      </c>
      <c r="U5">
        <f>U3/$J$7</f>
        <v>0.44404999982254101</v>
      </c>
      <c r="V5">
        <f>V3/$J$7</f>
        <v>0.46659940073944384</v>
      </c>
      <c r="W5">
        <f>W3/$J$7</f>
        <v>0.46901440417833534</v>
      </c>
      <c r="X5">
        <f>X3/$J$8</f>
        <v>0.63845080982834879</v>
      </c>
      <c r="Y5">
        <f>Y3/$J$8</f>
        <v>0.47010420815287834</v>
      </c>
      <c r="Z5">
        <f>Z3/$J$8</f>
        <v>0.35684649376833144</v>
      </c>
      <c r="AA5">
        <f>AA3/$J$7</f>
        <v>0.36775737517965068</v>
      </c>
      <c r="AB5">
        <f>AB3/$J$7</f>
        <v>0.44409013153309734</v>
      </c>
      <c r="AC5">
        <f>AC3/$J$7</f>
        <v>0.47481748993958367</v>
      </c>
      <c r="AD5">
        <f>AD3/$J$7</f>
        <v>0.5081573515917075</v>
      </c>
      <c r="AE5">
        <f>AE3/$J$8</f>
        <v>0.68006263883139162</v>
      </c>
      <c r="AF5">
        <f>AF3/$J$8</f>
        <v>0.50596917515806672</v>
      </c>
      <c r="AG5">
        <f>AG3/$J$8</f>
        <v>0.38991756252930243</v>
      </c>
      <c r="AH5">
        <f>AH3/$J$7</f>
        <v>0.41697256661447596</v>
      </c>
      <c r="AI5">
        <f>AI3/$J$7</f>
        <v>0.45274326397524234</v>
      </c>
      <c r="AJ5">
        <f>AJ3/$J$7</f>
        <v>0.50385558815813114</v>
      </c>
      <c r="AK5">
        <f>AK3/$J$7</f>
        <v>0.52777795567174102</v>
      </c>
      <c r="AL5">
        <f>AL3/$J$8</f>
        <v>0.68410642866891236</v>
      </c>
      <c r="AM5">
        <f>AM3/$J$8</f>
        <v>0.49481097203961122</v>
      </c>
      <c r="AN5">
        <f>AN3/$J$8</f>
        <v>0.36981763122408118</v>
      </c>
      <c r="AP5" t="s">
        <v>11</v>
      </c>
      <c r="AQ5">
        <f>AQ3/$AN$7</f>
        <v>0.28878475041009555</v>
      </c>
      <c r="AR5">
        <f>AR3/$AN$7</f>
        <v>0.39252157256573295</v>
      </c>
      <c r="AS5">
        <f>AS3/$AN$7</f>
        <v>0.52103290161307403</v>
      </c>
      <c r="AT5">
        <f>AT3/$AN$7</f>
        <v>0.52785011462461329</v>
      </c>
      <c r="AU5">
        <f>AU3/$AN$8</f>
        <v>0.90613246009861637</v>
      </c>
      <c r="AV5">
        <f>AV3/$AN$8</f>
        <v>0.31367246959143785</v>
      </c>
      <c r="AW5">
        <f>AW3/$AN$8</f>
        <v>0</v>
      </c>
      <c r="AX5">
        <f>AX3/$AN$7</f>
        <v>0.26031526145318873</v>
      </c>
      <c r="AY5">
        <f>AY3/$AN$7</f>
        <v>0.33910516619995673</v>
      </c>
      <c r="AZ5">
        <f>AZ3/$AN$7</f>
        <v>0.44135107574682242</v>
      </c>
      <c r="BA5">
        <f>BA3/$AN$7</f>
        <v>0.56465372274181125</v>
      </c>
      <c r="BB5">
        <f>BB3/$AN$8</f>
        <v>0.86717960633844893</v>
      </c>
      <c r="BC5">
        <f>BC3/$AN$8</f>
        <v>0.25046691879964766</v>
      </c>
      <c r="BD5">
        <f>BD3/$AN$8</f>
        <v>0</v>
      </c>
      <c r="BE5">
        <f>BE3/$AN$7</f>
        <v>0.37689392585805415</v>
      </c>
      <c r="BF5">
        <f>BF3/$AN$7</f>
        <v>0.60331967521794949</v>
      </c>
      <c r="BG5">
        <f>BG3/$AN$7</f>
        <v>0.59228204952897812</v>
      </c>
      <c r="BH5">
        <f>BH3/$AN$7</f>
        <v>0.5139261218020823</v>
      </c>
      <c r="BI5">
        <f>BI3/$AN$8</f>
        <v>0.90557277306573691</v>
      </c>
      <c r="BJ5">
        <f>BJ3/$AN$8</f>
        <v>0.31367246959143785</v>
      </c>
      <c r="BK5">
        <f>BK3/$AN$8</f>
        <v>0</v>
      </c>
      <c r="BL5">
        <f>BL3/$AN$7</f>
        <v>0.32101537362407534</v>
      </c>
      <c r="BM5">
        <f>BM3/$AN$7</f>
        <v>0.47545712761205383</v>
      </c>
      <c r="BN5">
        <f>BN3/$AN$7</f>
        <v>0.52331503049104322</v>
      </c>
      <c r="BO5">
        <f>BO3/$AN$7</f>
        <v>0.52339091123171499</v>
      </c>
      <c r="BP5">
        <f>BP3/$AN$8</f>
        <v>0.6777390095792365</v>
      </c>
      <c r="BQ5">
        <f>BQ3/$AN$8</f>
        <v>0.17811756085906283</v>
      </c>
      <c r="BR5">
        <f>BR3/$AN$8</f>
        <v>0</v>
      </c>
    </row>
    <row r="7" spans="1:70" x14ac:dyDescent="0.2">
      <c r="F7">
        <v>1</v>
      </c>
      <c r="G7">
        <v>60</v>
      </c>
      <c r="H7">
        <v>11</v>
      </c>
      <c r="I7" t="s">
        <v>12</v>
      </c>
      <c r="J7">
        <f>G7*F7</f>
        <v>60</v>
      </c>
      <c r="L7" t="s">
        <v>13</v>
      </c>
      <c r="N7" s="1">
        <f>AVERAGE(M5:P5,T5:W5,AA5:AD5,AH5:AK5)</f>
        <v>0.45182771750139872</v>
      </c>
      <c r="AM7" t="s">
        <v>12</v>
      </c>
      <c r="AN7">
        <f>H7*F7</f>
        <v>11</v>
      </c>
      <c r="AP7" t="s">
        <v>13</v>
      </c>
      <c r="AR7" s="1">
        <f>AVERAGE(AQ5:AT5,AX5:BA5,BE5:BH5,BL5:BO5)</f>
        <v>0.45407592379507788</v>
      </c>
    </row>
    <row r="8" spans="1:70" x14ac:dyDescent="0.2">
      <c r="G8">
        <v>49</v>
      </c>
      <c r="H8">
        <v>6</v>
      </c>
      <c r="I8" t="s">
        <v>14</v>
      </c>
      <c r="J8">
        <f>G8*F7</f>
        <v>49</v>
      </c>
      <c r="L8" t="s">
        <v>15</v>
      </c>
      <c r="N8" s="1">
        <f>AVERAGE(Q5:S5,X5:Z5,AE5:AG5,AL5:AN5)</f>
        <v>0.508641260624911</v>
      </c>
      <c r="AM8" t="s">
        <v>14</v>
      </c>
      <c r="AN8">
        <f>H8*F7</f>
        <v>6</v>
      </c>
      <c r="AP8" t="s">
        <v>15</v>
      </c>
      <c r="AR8" s="1">
        <f>AVERAGE(AU5:AW5,BB5:BD5,BI5:BK5,BP5:BR5)</f>
        <v>0.3677127723269687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9</v>
      </c>
      <c r="B13">
        <v>1</v>
      </c>
      <c r="C13">
        <v>0</v>
      </c>
      <c r="D13" t="s">
        <v>0</v>
      </c>
      <c r="E13">
        <v>0</v>
      </c>
      <c r="F13">
        <v>0</v>
      </c>
      <c r="G13">
        <v>0</v>
      </c>
      <c r="H13">
        <v>5.9888839721679688</v>
      </c>
      <c r="I13">
        <v>10</v>
      </c>
      <c r="J13" t="s">
        <v>1</v>
      </c>
      <c r="K13" t="s">
        <v>2</v>
      </c>
      <c r="L13" t="s">
        <v>2</v>
      </c>
      <c r="M13">
        <v>24.633418568106471</v>
      </c>
      <c r="N13">
        <v>29.420503508034809</v>
      </c>
      <c r="O13">
        <v>31.0388293599026</v>
      </c>
      <c r="P13">
        <v>30.802141587885089</v>
      </c>
      <c r="Q13">
        <v>28.853846602268689</v>
      </c>
      <c r="R13">
        <v>21.59001934549142</v>
      </c>
      <c r="S13">
        <v>16.719850121431861</v>
      </c>
      <c r="T13">
        <v>23.63567420283832</v>
      </c>
      <c r="U13">
        <v>28.42209426453168</v>
      </c>
      <c r="V13">
        <v>30.038110111903809</v>
      </c>
      <c r="W13">
        <v>30.773088012361161</v>
      </c>
      <c r="X13">
        <v>29.365582088046089</v>
      </c>
      <c r="Y13">
        <v>21.637416921071829</v>
      </c>
      <c r="Z13">
        <v>16.559483127767759</v>
      </c>
      <c r="AA13">
        <v>22.916590436052939</v>
      </c>
      <c r="AB13">
        <v>29.746461322175339</v>
      </c>
      <c r="AC13">
        <v>31.780931203753791</v>
      </c>
      <c r="AD13">
        <v>32.542214712268851</v>
      </c>
      <c r="AE13">
        <v>29.094041828780401</v>
      </c>
      <c r="AF13">
        <v>22.207114085966449</v>
      </c>
      <c r="AG13">
        <v>17.542492204192168</v>
      </c>
      <c r="AH13">
        <v>24.606440399310241</v>
      </c>
      <c r="AI13">
        <v>28.244792571234701</v>
      </c>
      <c r="AJ13">
        <v>29.857216982681379</v>
      </c>
      <c r="AK13">
        <v>30.900079305228338</v>
      </c>
      <c r="AL13">
        <v>29.236568082434811</v>
      </c>
      <c r="AM13">
        <v>22.08741775623848</v>
      </c>
      <c r="AN13">
        <v>17.095929541068841</v>
      </c>
      <c r="AO13" t="s">
        <v>2</v>
      </c>
      <c r="AP13" t="s">
        <v>2</v>
      </c>
      <c r="AQ13">
        <v>4.6305072597056434</v>
      </c>
      <c r="AR13">
        <v>5.5671435774659868</v>
      </c>
      <c r="AS13">
        <v>5.0615863386646494</v>
      </c>
      <c r="AT13">
        <v>5.3057668800246933</v>
      </c>
      <c r="AU13">
        <v>4.1930558200885102</v>
      </c>
      <c r="AV13">
        <v>1.2150044394256729</v>
      </c>
      <c r="AW13">
        <v>0</v>
      </c>
      <c r="AX13">
        <v>5.4724477622015426</v>
      </c>
      <c r="AY13">
        <v>5.1215870838106277</v>
      </c>
      <c r="AZ13">
        <v>4.6005581405698948</v>
      </c>
      <c r="BA13">
        <v>5.2872708015310046</v>
      </c>
      <c r="BB13">
        <v>4.119480428558024</v>
      </c>
      <c r="BC13">
        <v>1.2191029071246271</v>
      </c>
      <c r="BD13">
        <v>0</v>
      </c>
      <c r="BE13">
        <v>6.0193315534436387</v>
      </c>
      <c r="BF13">
        <v>6.4051325073447973</v>
      </c>
      <c r="BG13">
        <v>5.1931816953898986</v>
      </c>
      <c r="BH13">
        <v>5.4707593767635156</v>
      </c>
      <c r="BI13">
        <v>4.0620143484044098</v>
      </c>
      <c r="BJ13">
        <v>1.173136565506621</v>
      </c>
      <c r="BK13">
        <v>0</v>
      </c>
      <c r="BL13">
        <v>4.0836234684635482</v>
      </c>
      <c r="BM13">
        <v>5.7396254423013566</v>
      </c>
      <c r="BN13">
        <v>6.039045309696915</v>
      </c>
      <c r="BO13">
        <v>4.9524669011347866</v>
      </c>
      <c r="BP13">
        <v>3.945954910492421</v>
      </c>
      <c r="BQ13">
        <v>1.294461679494664</v>
      </c>
      <c r="BR13">
        <v>0</v>
      </c>
    </row>
    <row r="15" spans="1:70" x14ac:dyDescent="0.2">
      <c r="L15" t="s">
        <v>11</v>
      </c>
      <c r="M15">
        <f>M13/$J$17</f>
        <v>0.68426162689184644</v>
      </c>
      <c r="N15">
        <f>N13/$J$17</f>
        <v>0.81723620855652246</v>
      </c>
      <c r="O15">
        <f>O13/$J$17</f>
        <v>0.86218970444173892</v>
      </c>
      <c r="P15">
        <f>P13/$J$17</f>
        <v>0.85561504410791911</v>
      </c>
      <c r="Q15">
        <f>Q13/$J$18</f>
        <v>0.98142335381866297</v>
      </c>
      <c r="R15">
        <f>R13/$J$18</f>
        <v>0.73435439950651094</v>
      </c>
      <c r="S15">
        <f>S13/$J$18</f>
        <v>0.56870238508271642</v>
      </c>
      <c r="T15">
        <f>T13/$J$17</f>
        <v>0.65654650563439776</v>
      </c>
      <c r="U15">
        <f>U13/$J$17</f>
        <v>0.78950261845921332</v>
      </c>
      <c r="V15">
        <f>V13/$J$17</f>
        <v>0.83439194755288359</v>
      </c>
      <c r="W15">
        <f>W13/$J$17</f>
        <v>0.85480800034336557</v>
      </c>
      <c r="X15">
        <f>X13/$J$18</f>
        <v>0.99882932272265612</v>
      </c>
      <c r="Y15">
        <f>Y13/$J$18</f>
        <v>0.73596656194121868</v>
      </c>
      <c r="Z15">
        <f>Z13/$J$18</f>
        <v>0.56324772543427759</v>
      </c>
      <c r="AA15">
        <f>AA13/$J$17</f>
        <v>0.63657195655702603</v>
      </c>
      <c r="AB15">
        <f>AB13/$J$17</f>
        <v>0.82629059228264834</v>
      </c>
      <c r="AC15">
        <f>AC13/$J$17</f>
        <v>0.8828036445487164</v>
      </c>
      <c r="AD15">
        <f>AD13/$J$17</f>
        <v>0.90395040867413479</v>
      </c>
      <c r="AE15">
        <f>AE13/$J$18</f>
        <v>0.98959325948232668</v>
      </c>
      <c r="AF15">
        <f>AF13/$J$18</f>
        <v>0.75534401652947114</v>
      </c>
      <c r="AG15">
        <f>AG13/$J$18</f>
        <v>0.59668340830585609</v>
      </c>
      <c r="AH15">
        <f>AH13/$J$17</f>
        <v>0.68351223331417332</v>
      </c>
      <c r="AI15">
        <f>AI13/$J$17</f>
        <v>0.78457757142318618</v>
      </c>
      <c r="AJ15">
        <f>AJ13/$J$17</f>
        <v>0.82936713840781606</v>
      </c>
      <c r="AK15">
        <f>AK13/$J$17</f>
        <v>0.85833553625634273</v>
      </c>
      <c r="AL15">
        <f>AL13/$J$18</f>
        <v>0.99444109123927937</v>
      </c>
      <c r="AM15">
        <f>AM13/$J$18</f>
        <v>0.75127271279722729</v>
      </c>
      <c r="AN15">
        <f>AN13/$J$18</f>
        <v>0.58149420207717151</v>
      </c>
      <c r="AP15" t="s">
        <v>11</v>
      </c>
      <c r="AQ15">
        <f>AQ13/$AN$17</f>
        <v>0.70159200904630958</v>
      </c>
      <c r="AR15">
        <f>AR13/$AN$17</f>
        <v>0.84350660264636168</v>
      </c>
      <c r="AS15">
        <f>AS13/$AN$17</f>
        <v>0.76690702100979535</v>
      </c>
      <c r="AT15">
        <f>AT13/$AN$17</f>
        <v>0.80390407273101416</v>
      </c>
      <c r="AU15">
        <f>AU13/$AN$18</f>
        <v>1.1647377278023641</v>
      </c>
      <c r="AV15">
        <f>AV13/$AN$18</f>
        <v>0.33750123317379804</v>
      </c>
      <c r="AW15">
        <f>AW13/$AN$18</f>
        <v>0</v>
      </c>
      <c r="AX15">
        <f>AX13/$AN$17</f>
        <v>0.82915875184871857</v>
      </c>
      <c r="AY15">
        <f>AY13/$AN$17</f>
        <v>0.77599804300161024</v>
      </c>
      <c r="AZ15">
        <f>AZ13/$AN$17</f>
        <v>0.6970542637227114</v>
      </c>
      <c r="BA15">
        <f>BA13/$AN$17</f>
        <v>0.80110163659560685</v>
      </c>
      <c r="BB15">
        <f>BB13/$AN$18</f>
        <v>1.1443001190438957</v>
      </c>
      <c r="BC15">
        <f>BC13/$AN$18</f>
        <v>0.33863969642350755</v>
      </c>
      <c r="BD15">
        <f>BD13/$AN$18</f>
        <v>0</v>
      </c>
      <c r="BE15">
        <f>BE13/$AN$17</f>
        <v>0.91201993233994527</v>
      </c>
      <c r="BF15">
        <f>BF13/$AN$17</f>
        <v>0.97047462232496939</v>
      </c>
      <c r="BG15">
        <f>BG13/$AN$17</f>
        <v>0.78684571142271198</v>
      </c>
      <c r="BH15">
        <f>BH13/$AN$17</f>
        <v>0.82890293587326003</v>
      </c>
      <c r="BI15">
        <f>BI13/$AN$18</f>
        <v>1.1283373190012251</v>
      </c>
      <c r="BJ15">
        <f>BJ13/$AN$18</f>
        <v>0.32587126819628365</v>
      </c>
      <c r="BK15">
        <f>BK13/$AN$18</f>
        <v>0</v>
      </c>
      <c r="BL15">
        <f>BL13/$AN$17</f>
        <v>0.6187308285550831</v>
      </c>
      <c r="BM15">
        <f>BM13/$AN$17</f>
        <v>0.86964021853050866</v>
      </c>
      <c r="BN15">
        <f>BN13/$AN$17</f>
        <v>0.91500686510559326</v>
      </c>
      <c r="BO15">
        <f>BO13/$AN$17</f>
        <v>0.75037377289921015</v>
      </c>
      <c r="BP15">
        <f>BP13/$AN$18</f>
        <v>1.0960985862478949</v>
      </c>
      <c r="BQ15">
        <f>BQ13/$AN$18</f>
        <v>0.35957268874851778</v>
      </c>
      <c r="BR15">
        <f>BR13/$AN$18</f>
        <v>0</v>
      </c>
    </row>
    <row r="17" spans="1:70" x14ac:dyDescent="0.2">
      <c r="F17">
        <v>0.6</v>
      </c>
      <c r="G17">
        <v>60</v>
      </c>
      <c r="H17">
        <v>11</v>
      </c>
      <c r="I17" t="s">
        <v>12</v>
      </c>
      <c r="J17">
        <f>G17*F17</f>
        <v>36</v>
      </c>
      <c r="L17" t="s">
        <v>13</v>
      </c>
      <c r="N17" s="1">
        <f>AVERAGE(M15:P15,T15:W15,AA15:AD15,AH15:AK15)</f>
        <v>0.79749754609074563</v>
      </c>
      <c r="AM17" t="s">
        <v>12</v>
      </c>
      <c r="AN17">
        <f>H17*F17</f>
        <v>6.6</v>
      </c>
      <c r="AP17" t="s">
        <v>13</v>
      </c>
      <c r="AR17" s="1">
        <f>AVERAGE(AQ15:AT15,AX15:BA15,BE15:BH15,BL15:BO15)</f>
        <v>0.80445108047833802</v>
      </c>
    </row>
    <row r="18" spans="1:70" x14ac:dyDescent="0.2">
      <c r="G18">
        <v>49</v>
      </c>
      <c r="H18">
        <v>6</v>
      </c>
      <c r="I18" t="s">
        <v>14</v>
      </c>
      <c r="J18">
        <f>G18*F17</f>
        <v>29.4</v>
      </c>
      <c r="L18" t="s">
        <v>15</v>
      </c>
      <c r="N18" s="1">
        <f>AVERAGE(Q15:S15,X15:Z15,AE15:AG15,AL15:AN15)</f>
        <v>0.77094603657811456</v>
      </c>
      <c r="AM18" t="s">
        <v>14</v>
      </c>
      <c r="AN18">
        <f>H18*F17</f>
        <v>3.5999999999999996</v>
      </c>
      <c r="AP18" t="s">
        <v>15</v>
      </c>
      <c r="AR18" s="1">
        <f>AVERAGE(AU15:AW15,BB15:BD15,BI15:BK15,BP15:BR15)</f>
        <v>0.49125488655312394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9</v>
      </c>
      <c r="B23">
        <v>1</v>
      </c>
      <c r="C23">
        <v>0</v>
      </c>
      <c r="D23" t="s">
        <v>0</v>
      </c>
      <c r="E23">
        <v>8129.5499999999993</v>
      </c>
      <c r="F23">
        <v>7696.1</v>
      </c>
      <c r="G23">
        <v>5.3317834320472712E-2</v>
      </c>
      <c r="H23">
        <v>10.004009962081909</v>
      </c>
      <c r="I23">
        <v>10</v>
      </c>
      <c r="J23" t="s">
        <v>3</v>
      </c>
      <c r="K23" t="s">
        <v>2</v>
      </c>
      <c r="L23" t="s">
        <v>2</v>
      </c>
      <c r="M23">
        <v>23.982716604132609</v>
      </c>
      <c r="N23">
        <v>23.46475142933091</v>
      </c>
      <c r="O23">
        <v>23.939254479468051</v>
      </c>
      <c r="P23">
        <v>23.999514654665649</v>
      </c>
      <c r="Q23">
        <v>19.526125947597929</v>
      </c>
      <c r="R23">
        <v>14.03685310230974</v>
      </c>
      <c r="S23">
        <v>10.668949580529899</v>
      </c>
      <c r="T23">
        <v>21.231551867773788</v>
      </c>
      <c r="U23">
        <v>23.89066093632638</v>
      </c>
      <c r="V23">
        <v>23.731108839924179</v>
      </c>
      <c r="W23">
        <v>23.806083545761791</v>
      </c>
      <c r="X23">
        <v>19.367192586239138</v>
      </c>
      <c r="Y23">
        <v>14.259639928519031</v>
      </c>
      <c r="Z23">
        <v>11.180021186920481</v>
      </c>
      <c r="AA23">
        <v>20.297084079374251</v>
      </c>
      <c r="AB23">
        <v>23.21119859598279</v>
      </c>
      <c r="AC23">
        <v>23.727501646460631</v>
      </c>
      <c r="AD23">
        <v>23.539935236768109</v>
      </c>
      <c r="AE23">
        <v>19.422058041096481</v>
      </c>
      <c r="AF23">
        <v>14.418272065590831</v>
      </c>
      <c r="AG23">
        <v>11.359712668255289</v>
      </c>
      <c r="AH23">
        <v>21.817318128912319</v>
      </c>
      <c r="AI23">
        <v>23.859177880682921</v>
      </c>
      <c r="AJ23">
        <v>23.984357939438379</v>
      </c>
      <c r="AK23">
        <v>23.40178767518201</v>
      </c>
      <c r="AL23">
        <v>18.917557227545679</v>
      </c>
      <c r="AM23">
        <v>15.35385806112407</v>
      </c>
      <c r="AN23">
        <v>12.75318827974519</v>
      </c>
      <c r="AO23" t="s">
        <v>2</v>
      </c>
      <c r="AP23" t="s">
        <v>2</v>
      </c>
      <c r="AQ23">
        <v>1.3551666012212269</v>
      </c>
      <c r="AR23">
        <v>1.5379269578208361</v>
      </c>
      <c r="AS23">
        <v>3.8794089127279272</v>
      </c>
      <c r="AT23">
        <v>3.0271076052432009</v>
      </c>
      <c r="AU23">
        <v>2.6140852023796399</v>
      </c>
      <c r="AV23">
        <v>1.152795310765844</v>
      </c>
      <c r="AW23">
        <v>0</v>
      </c>
      <c r="AX23">
        <v>3.5759800821266259</v>
      </c>
      <c r="AY23">
        <v>3.9587754510410038</v>
      </c>
      <c r="AZ23">
        <v>4.3975749017103984</v>
      </c>
      <c r="BA23">
        <v>3.03631164878654</v>
      </c>
      <c r="BB23">
        <v>2.6502723733278621</v>
      </c>
      <c r="BC23">
        <v>1.1555724141697949</v>
      </c>
      <c r="BD23">
        <v>0</v>
      </c>
      <c r="BE23">
        <v>2.8696407222056419</v>
      </c>
      <c r="BF23">
        <v>3.5498123164123778</v>
      </c>
      <c r="BG23">
        <v>3.725438983290676</v>
      </c>
      <c r="BH23">
        <v>4.0626889987625576</v>
      </c>
      <c r="BI23">
        <v>2.711253720179152</v>
      </c>
      <c r="BJ23">
        <v>0.62743130137170888</v>
      </c>
      <c r="BK23">
        <v>0</v>
      </c>
      <c r="BL23">
        <v>4.2971031419848673</v>
      </c>
      <c r="BM23">
        <v>4.2317582349053842</v>
      </c>
      <c r="BN23">
        <v>4.2410076277981554</v>
      </c>
      <c r="BO23">
        <v>4.1969159464435872</v>
      </c>
      <c r="BP23">
        <v>2.7894670748235648</v>
      </c>
      <c r="BQ23">
        <v>0.87096774193548387</v>
      </c>
      <c r="BR23">
        <v>0</v>
      </c>
    </row>
    <row r="25" spans="1:70" x14ac:dyDescent="0.2">
      <c r="L25" t="s">
        <v>11</v>
      </c>
      <c r="M25">
        <f>M23/$J$27</f>
        <v>0.99927985850552536</v>
      </c>
      <c r="N25">
        <f>N23/$J$27</f>
        <v>0.97769797622212129</v>
      </c>
      <c r="O25">
        <f>O23/$J$27</f>
        <v>0.99746893664450209</v>
      </c>
      <c r="P25">
        <f>P23/$J$27</f>
        <v>0.99997977727773535</v>
      </c>
      <c r="Q25">
        <f>Q23/$J$28</f>
        <v>0.99623091569377187</v>
      </c>
      <c r="R25">
        <f>R23/$J$28</f>
        <v>0.71616597460763975</v>
      </c>
      <c r="S25">
        <f>S23/$J$28</f>
        <v>0.54433416227193365</v>
      </c>
      <c r="T25">
        <f>T23/$J$27</f>
        <v>0.88464799449057452</v>
      </c>
      <c r="U25">
        <f>U23/$J$27</f>
        <v>0.99544420568026581</v>
      </c>
      <c r="V25">
        <f>V23/$J$27</f>
        <v>0.98879620166350746</v>
      </c>
      <c r="W25">
        <f>W23/$J$27</f>
        <v>0.99192014774007464</v>
      </c>
      <c r="X25">
        <f>X23/$J$28</f>
        <v>0.98812207072648661</v>
      </c>
      <c r="Y25">
        <f>Y23/$J$28</f>
        <v>0.72753264941423623</v>
      </c>
      <c r="Z25">
        <f>Z23/$J$28</f>
        <v>0.57040924423063677</v>
      </c>
      <c r="AA25">
        <f>AA23/$J$27</f>
        <v>0.84571183664059379</v>
      </c>
      <c r="AB25">
        <f>AB23/$J$27</f>
        <v>0.96713327483261624</v>
      </c>
      <c r="AC25">
        <f>AC23/$J$27</f>
        <v>0.98864590193585966</v>
      </c>
      <c r="AD25">
        <f>AD23/$J$27</f>
        <v>0.98083063486533784</v>
      </c>
      <c r="AE25">
        <f>AE23/$J$28</f>
        <v>0.99092132862737137</v>
      </c>
      <c r="AF25">
        <f>AF23/$J$28</f>
        <v>0.7356261257954505</v>
      </c>
      <c r="AG25">
        <f>AG23/$J$28</f>
        <v>0.57957717695180044</v>
      </c>
      <c r="AH25">
        <f>AH23/$J$27</f>
        <v>0.9090549220380133</v>
      </c>
      <c r="AI25">
        <f>AI23/$J$27</f>
        <v>0.99413241169512168</v>
      </c>
      <c r="AJ25">
        <f>AJ23/$J$27</f>
        <v>0.99934824747659912</v>
      </c>
      <c r="AK25">
        <f>AK23/$J$27</f>
        <v>0.9750744864659171</v>
      </c>
      <c r="AL25">
        <f>AL23/$J$28</f>
        <v>0.96518149120131003</v>
      </c>
      <c r="AM25">
        <f>AM23/$J$28</f>
        <v>0.78336010515939125</v>
      </c>
      <c r="AN25">
        <f>AN23/$J$28</f>
        <v>0.65067287141557084</v>
      </c>
      <c r="AP25" t="s">
        <v>11</v>
      </c>
      <c r="AQ25">
        <f>AQ23/$AN$27</f>
        <v>0.30799240936846062</v>
      </c>
      <c r="AR25">
        <f>AR23/$AN$27</f>
        <v>0.34952885405019002</v>
      </c>
      <c r="AS25">
        <f>AS23/$AN$27</f>
        <v>0.88168384380180154</v>
      </c>
      <c r="AT25">
        <f>AT23/$AN$27</f>
        <v>0.68797900119163646</v>
      </c>
      <c r="AU25">
        <f>AU23/$AN$28</f>
        <v>1.0892021676581831</v>
      </c>
      <c r="AV25">
        <f>AV23/$AN$28</f>
        <v>0.48033137948576826</v>
      </c>
      <c r="AW25">
        <f>AW23/$AN$28</f>
        <v>0</v>
      </c>
      <c r="AX25">
        <f>AX23/$AN$27</f>
        <v>0.81272274593786942</v>
      </c>
      <c r="AY25">
        <f>AY23/$AN$27</f>
        <v>0.89972169341840991</v>
      </c>
      <c r="AZ25">
        <f>AZ23/$AN$27</f>
        <v>0.99944884129781775</v>
      </c>
      <c r="BA25">
        <f>BA23/$AN$27</f>
        <v>0.69007082926966812</v>
      </c>
      <c r="BB25">
        <f>BB23/$AN$28</f>
        <v>1.1042801555532757</v>
      </c>
      <c r="BC25">
        <f>BC23/$AN$28</f>
        <v>0.48148850590408115</v>
      </c>
      <c r="BD25">
        <f>BD23/$AN$28</f>
        <v>0</v>
      </c>
      <c r="BE25">
        <f>BE23/$AN$27</f>
        <v>0.65219107322855496</v>
      </c>
      <c r="BF25">
        <f>BF23/$AN$27</f>
        <v>0.80677552645735851</v>
      </c>
      <c r="BG25">
        <f>BG23/$AN$27</f>
        <v>0.84669067802060816</v>
      </c>
      <c r="BH25">
        <f>BH23/$AN$27</f>
        <v>0.92333840880967211</v>
      </c>
      <c r="BI25">
        <f>BI23/$AN$28</f>
        <v>1.1296890500746466</v>
      </c>
      <c r="BJ25">
        <f>BJ23/$AN$28</f>
        <v>0.26142970890487865</v>
      </c>
      <c r="BK25">
        <f>BK23/$AN$28</f>
        <v>0</v>
      </c>
      <c r="BL25">
        <f>BL23/$AN$27</f>
        <v>0.97661435045110612</v>
      </c>
      <c r="BM25">
        <f>BM23/$AN$27</f>
        <v>0.96176323520576901</v>
      </c>
      <c r="BN25">
        <f>BN23/$AN$27</f>
        <v>0.96386536995412619</v>
      </c>
      <c r="BO25">
        <f>BO23/$AN$27</f>
        <v>0.95384453328263341</v>
      </c>
      <c r="BP25">
        <f>BP23/$AN$28</f>
        <v>1.1622779478431517</v>
      </c>
      <c r="BQ25">
        <f>BQ23/$AN$28</f>
        <v>0.36290322580645157</v>
      </c>
      <c r="BR25">
        <f>BR23/$AN$28</f>
        <v>0</v>
      </c>
    </row>
    <row r="27" spans="1:70" x14ac:dyDescent="0.2">
      <c r="F27">
        <v>0.4</v>
      </c>
      <c r="G27">
        <v>60</v>
      </c>
      <c r="H27">
        <v>11</v>
      </c>
      <c r="I27" t="s">
        <v>12</v>
      </c>
      <c r="J27">
        <f>G27*F27</f>
        <v>24</v>
      </c>
      <c r="L27" t="s">
        <v>13</v>
      </c>
      <c r="N27" s="1">
        <f>AVERAGE(M25:P25,T25:W25,AA25:AD25,AH25:AK25)</f>
        <v>0.96844792588589768</v>
      </c>
      <c r="AM27" t="s">
        <v>12</v>
      </c>
      <c r="AN27">
        <f>H27*F27</f>
        <v>4.4000000000000004</v>
      </c>
      <c r="AP27" t="s">
        <v>13</v>
      </c>
      <c r="AR27" s="1">
        <f>AVERAGE(AQ25:AT25,AX25:BA25,BE25:BH25,BL25:BO25)</f>
        <v>0.79463946210910519</v>
      </c>
    </row>
    <row r="28" spans="1:70" x14ac:dyDescent="0.2">
      <c r="G28">
        <v>49</v>
      </c>
      <c r="H28">
        <v>6</v>
      </c>
      <c r="I28" t="s">
        <v>14</v>
      </c>
      <c r="J28">
        <f>G28*F27</f>
        <v>19.600000000000001</v>
      </c>
      <c r="L28" t="s">
        <v>15</v>
      </c>
      <c r="N28" s="1">
        <f>AVERAGE(Q25:S25,X25:Z25,AE25:AG25,AL25:AN25)</f>
        <v>0.7706778430079666</v>
      </c>
      <c r="AM28" t="s">
        <v>14</v>
      </c>
      <c r="AN28">
        <f>H28*F27</f>
        <v>2.4000000000000004</v>
      </c>
      <c r="AP28" t="s">
        <v>15</v>
      </c>
      <c r="AR28" s="1">
        <f>AVERAGE(AU25:AW25,BB25:BD25,BI25:BK25,BP25:BR25)</f>
        <v>0.50596684510253642</v>
      </c>
    </row>
    <row r="38" spans="1:70" x14ac:dyDescent="0.2">
      <c r="A38">
        <v>25</v>
      </c>
      <c r="B38">
        <v>1</v>
      </c>
      <c r="C38">
        <v>0.1</v>
      </c>
      <c r="D38" t="s">
        <v>0</v>
      </c>
      <c r="E38">
        <v>0</v>
      </c>
      <c r="F38">
        <v>0</v>
      </c>
      <c r="G38">
        <v>0</v>
      </c>
      <c r="H38">
        <v>2.8062939643859859</v>
      </c>
      <c r="I38">
        <v>100</v>
      </c>
      <c r="J38" t="s">
        <v>1</v>
      </c>
      <c r="K38" t="s">
        <v>2</v>
      </c>
      <c r="L38" t="s">
        <v>2</v>
      </c>
      <c r="M38">
        <v>24.994649841336159</v>
      </c>
      <c r="N38">
        <v>31.46059822764764</v>
      </c>
      <c r="O38">
        <v>32.875676794978368</v>
      </c>
      <c r="P38">
        <v>32.68857783919745</v>
      </c>
      <c r="Q38">
        <v>38.493057048399969</v>
      </c>
      <c r="R38">
        <v>28.656451876284368</v>
      </c>
      <c r="S38">
        <v>21.578164532516151</v>
      </c>
      <c r="T38">
        <v>30.205240446405689</v>
      </c>
      <c r="U38">
        <v>37.054065539439343</v>
      </c>
      <c r="V38">
        <v>39.973513187604482</v>
      </c>
      <c r="W38">
        <v>42.0610770098085</v>
      </c>
      <c r="X38">
        <v>45.989043770150992</v>
      </c>
      <c r="Y38">
        <v>32.944221357778069</v>
      </c>
      <c r="Z38">
        <v>24.073257306993739</v>
      </c>
      <c r="AA38">
        <v>26.916651468514399</v>
      </c>
      <c r="AB38">
        <v>33.116488862984333</v>
      </c>
      <c r="AC38">
        <v>33.653269662516088</v>
      </c>
      <c r="AD38">
        <v>35.423405236977402</v>
      </c>
      <c r="AE38">
        <v>38.829576752295637</v>
      </c>
      <c r="AF38">
        <v>28.0827004664594</v>
      </c>
      <c r="AG38">
        <v>20.29829220621269</v>
      </c>
      <c r="AH38">
        <v>25.156527303013281</v>
      </c>
      <c r="AI38">
        <v>31.720542490380819</v>
      </c>
      <c r="AJ38">
        <v>37.234287831135561</v>
      </c>
      <c r="AK38">
        <v>35.437038024600049</v>
      </c>
      <c r="AL38">
        <v>39.322476554218653</v>
      </c>
      <c r="AM38">
        <v>28.090015527787951</v>
      </c>
      <c r="AN38">
        <v>20.265676021814961</v>
      </c>
      <c r="AO38" t="s">
        <v>2</v>
      </c>
      <c r="AP38" t="s">
        <v>2</v>
      </c>
      <c r="AQ38">
        <v>3.679804827503768</v>
      </c>
      <c r="AR38">
        <v>7.5506110797174566</v>
      </c>
      <c r="AS38">
        <v>8.8472646027567183</v>
      </c>
      <c r="AT38">
        <v>8.5644065935385694</v>
      </c>
      <c r="AU38">
        <v>5.3294941821380668</v>
      </c>
      <c r="AV38">
        <v>1.001306424202036</v>
      </c>
      <c r="AW38">
        <v>0</v>
      </c>
      <c r="AX38">
        <v>6.2178821863176381</v>
      </c>
      <c r="AY38">
        <v>8.6651110118600361</v>
      </c>
      <c r="AZ38">
        <v>7.2850884778753926</v>
      </c>
      <c r="BA38">
        <v>7.1282073249481304</v>
      </c>
      <c r="BB38">
        <v>5.3827150418597034</v>
      </c>
      <c r="BC38">
        <v>1.6258952617262321</v>
      </c>
      <c r="BD38">
        <v>0</v>
      </c>
      <c r="BE38">
        <v>3.987122645199372</v>
      </c>
      <c r="BF38">
        <v>8.3246046392765685</v>
      </c>
      <c r="BG38">
        <v>5.9945178954871619</v>
      </c>
      <c r="BH38">
        <v>5.84794933327262</v>
      </c>
      <c r="BI38">
        <v>3.9539163726295241</v>
      </c>
      <c r="BJ38">
        <v>1.136743487662434</v>
      </c>
      <c r="BK38">
        <v>0</v>
      </c>
      <c r="BL38">
        <v>2.1407942707601491</v>
      </c>
      <c r="BM38">
        <v>8.7361713321436163</v>
      </c>
      <c r="BN38">
        <v>8.1586549418661054</v>
      </c>
      <c r="BO38">
        <v>4.953323372098378</v>
      </c>
      <c r="BP38">
        <v>5.2036514207765032</v>
      </c>
      <c r="BQ38">
        <v>1.835513111095634</v>
      </c>
      <c r="BR38">
        <v>0</v>
      </c>
    </row>
    <row r="39" spans="1:70" x14ac:dyDescent="0.2">
      <c r="A39">
        <v>25</v>
      </c>
      <c r="B39">
        <v>1</v>
      </c>
      <c r="C39">
        <v>0.1</v>
      </c>
      <c r="D39" t="s">
        <v>0</v>
      </c>
      <c r="E39">
        <v>3396</v>
      </c>
      <c r="F39">
        <v>3045</v>
      </c>
      <c r="G39">
        <v>0.103356890459364</v>
      </c>
      <c r="H39">
        <v>100.01057100296021</v>
      </c>
      <c r="I39">
        <v>100</v>
      </c>
      <c r="J39" t="s">
        <v>3</v>
      </c>
      <c r="K39" t="s">
        <v>2</v>
      </c>
      <c r="L39" t="s">
        <v>2</v>
      </c>
      <c r="M39">
        <v>26.17758895449558</v>
      </c>
      <c r="N39">
        <v>29.38330014426764</v>
      </c>
      <c r="O39">
        <v>36.475809101385323</v>
      </c>
      <c r="P39">
        <v>35.091793798528442</v>
      </c>
      <c r="Q39">
        <v>31.398759719274022</v>
      </c>
      <c r="R39">
        <v>22.335048724707221</v>
      </c>
      <c r="S39">
        <v>16.40537787025637</v>
      </c>
      <c r="T39">
        <v>27.805521500185399</v>
      </c>
      <c r="U39">
        <v>31.435510909916879</v>
      </c>
      <c r="V39">
        <v>35.777206145320768</v>
      </c>
      <c r="W39">
        <v>32.887944280241207</v>
      </c>
      <c r="X39">
        <v>29.839590811947819</v>
      </c>
      <c r="Y39">
        <v>21.285197189798321</v>
      </c>
      <c r="Z39">
        <v>15.44662918982841</v>
      </c>
      <c r="AA39">
        <v>23.67250165562799</v>
      </c>
      <c r="AB39">
        <v>27.4552086180679</v>
      </c>
      <c r="AC39">
        <v>36.224473900756777</v>
      </c>
      <c r="AD39">
        <v>32.254999880594887</v>
      </c>
      <c r="AE39">
        <v>33.589529382393103</v>
      </c>
      <c r="AF39">
        <v>24.344056578068621</v>
      </c>
      <c r="AG39">
        <v>18.284061029409759</v>
      </c>
      <c r="AH39">
        <v>27.998523557007289</v>
      </c>
      <c r="AI39">
        <v>32.264436954144429</v>
      </c>
      <c r="AJ39">
        <v>34.830066689596912</v>
      </c>
      <c r="AK39">
        <v>32.224920745852202</v>
      </c>
      <c r="AL39">
        <v>30.676653916393668</v>
      </c>
      <c r="AM39">
        <v>22.780731503813339</v>
      </c>
      <c r="AN39">
        <v>17.919108358584221</v>
      </c>
      <c r="AO39" t="s">
        <v>2</v>
      </c>
      <c r="AP39" t="s">
        <v>2</v>
      </c>
      <c r="AQ39">
        <v>5.3770028078132563</v>
      </c>
      <c r="AR39">
        <v>5.40819938246646</v>
      </c>
      <c r="AS39">
        <v>5.4599689699546614</v>
      </c>
      <c r="AT39">
        <v>5.2718143639358992</v>
      </c>
      <c r="AU39">
        <v>3.3456734644408241</v>
      </c>
      <c r="AV39">
        <v>1.8519523252851919</v>
      </c>
      <c r="AW39">
        <v>0</v>
      </c>
      <c r="AX39">
        <v>5.4557226519582986</v>
      </c>
      <c r="AY39">
        <v>5.4491652323278048</v>
      </c>
      <c r="AZ39">
        <v>5.431754747265261</v>
      </c>
      <c r="BA39">
        <v>5.4226714011771184</v>
      </c>
      <c r="BB39">
        <v>3.3453104479314368</v>
      </c>
      <c r="BC39">
        <v>2.011907550689664</v>
      </c>
      <c r="BD39">
        <v>0</v>
      </c>
      <c r="BE39">
        <v>5.4350459044655848</v>
      </c>
      <c r="BF39">
        <v>5.4596803810890213</v>
      </c>
      <c r="BG39">
        <v>5.4491219016469756</v>
      </c>
      <c r="BH39">
        <v>5.3280271507421704</v>
      </c>
      <c r="BI39">
        <v>3.3228923874715739</v>
      </c>
      <c r="BJ39">
        <v>2.273846100009957</v>
      </c>
      <c r="BK39">
        <v>0</v>
      </c>
      <c r="BL39">
        <v>5.3160091769977216</v>
      </c>
      <c r="BM39">
        <v>5.4509471241827789</v>
      </c>
      <c r="BN39">
        <v>5.4387294427517769</v>
      </c>
      <c r="BO39">
        <v>5.3353193650743496</v>
      </c>
      <c r="BP39">
        <v>3.3457856282147009</v>
      </c>
      <c r="BQ39">
        <v>1.9498098193185101</v>
      </c>
      <c r="BR39">
        <v>0</v>
      </c>
    </row>
    <row r="40" spans="1:70" x14ac:dyDescent="0.2">
      <c r="A40">
        <v>25</v>
      </c>
      <c r="B40">
        <v>1</v>
      </c>
      <c r="C40">
        <v>0.1</v>
      </c>
      <c r="D40" t="s">
        <v>0</v>
      </c>
      <c r="E40">
        <v>10187.5</v>
      </c>
      <c r="F40">
        <v>9786.5</v>
      </c>
      <c r="G40">
        <v>3.9361963190184049E-2</v>
      </c>
      <c r="H40">
        <v>100.0039129257202</v>
      </c>
      <c r="I40">
        <v>100</v>
      </c>
      <c r="J40" t="s">
        <v>3</v>
      </c>
      <c r="K40" t="s">
        <v>2</v>
      </c>
      <c r="L40" t="s">
        <v>2</v>
      </c>
      <c r="M40">
        <v>21.596807706659391</v>
      </c>
      <c r="N40">
        <v>26.074086385878211</v>
      </c>
      <c r="O40">
        <v>27.726418060414868</v>
      </c>
      <c r="P40">
        <v>27.149230907401058</v>
      </c>
      <c r="Q40">
        <v>22.246651924886539</v>
      </c>
      <c r="R40">
        <v>15.21192034875213</v>
      </c>
      <c r="S40">
        <v>11.71320783335457</v>
      </c>
      <c r="T40">
        <v>21.09166150730881</v>
      </c>
      <c r="U40">
        <v>24.926757217231621</v>
      </c>
      <c r="V40">
        <v>27.903588170194489</v>
      </c>
      <c r="W40">
        <v>22.084688819237218</v>
      </c>
      <c r="X40">
        <v>22.274997528035499</v>
      </c>
      <c r="Y40">
        <v>16.59906791335942</v>
      </c>
      <c r="Z40">
        <v>12.17001499049651</v>
      </c>
      <c r="AA40">
        <v>23.636201995909719</v>
      </c>
      <c r="AB40">
        <v>26.834489724266199</v>
      </c>
      <c r="AC40">
        <v>28.930054413564228</v>
      </c>
      <c r="AD40">
        <v>25.56001377356051</v>
      </c>
      <c r="AE40">
        <v>21.96901430462729</v>
      </c>
      <c r="AF40">
        <v>14.35630708818867</v>
      </c>
      <c r="AG40">
        <v>10.653121259977929</v>
      </c>
      <c r="AH40">
        <v>21.51777933486283</v>
      </c>
      <c r="AI40">
        <v>22.710811762069241</v>
      </c>
      <c r="AJ40">
        <v>28.648890633019359</v>
      </c>
      <c r="AK40">
        <v>25.83808562017877</v>
      </c>
      <c r="AL40">
        <v>22.378773843875951</v>
      </c>
      <c r="AM40">
        <v>16.505274473515929</v>
      </c>
      <c r="AN40">
        <v>12.923857122811411</v>
      </c>
      <c r="AO40" t="s">
        <v>2</v>
      </c>
      <c r="AP40" t="s">
        <v>2</v>
      </c>
      <c r="AQ40">
        <v>3.6371157566390311</v>
      </c>
      <c r="AR40">
        <v>3.5875943114680999</v>
      </c>
      <c r="AS40">
        <v>3.638617641504291</v>
      </c>
      <c r="AT40">
        <v>3.5477175673656021</v>
      </c>
      <c r="AU40">
        <v>2.2374119061526931</v>
      </c>
      <c r="AV40">
        <v>1.252619806642058</v>
      </c>
      <c r="AW40">
        <v>0</v>
      </c>
      <c r="AX40">
        <v>3.5766361597470659</v>
      </c>
      <c r="AY40">
        <v>3.62269272768145</v>
      </c>
      <c r="AZ40">
        <v>3.6269274101493179</v>
      </c>
      <c r="BA40">
        <v>3.6393275335174242</v>
      </c>
      <c r="BB40">
        <v>2.2124589179577931</v>
      </c>
      <c r="BC40">
        <v>0.49815574715461253</v>
      </c>
      <c r="BD40">
        <v>0</v>
      </c>
      <c r="BE40">
        <v>3.5486914634116951</v>
      </c>
      <c r="BF40">
        <v>3.6367912801661419</v>
      </c>
      <c r="BG40">
        <v>3.346220161512635</v>
      </c>
      <c r="BH40">
        <v>3.6187755184652048</v>
      </c>
      <c r="BI40">
        <v>2.2221235207391881</v>
      </c>
      <c r="BJ40">
        <v>1.083392173928186</v>
      </c>
      <c r="BK40">
        <v>0</v>
      </c>
      <c r="BL40">
        <v>3.3220276829554019</v>
      </c>
      <c r="BM40">
        <v>3.5815856903755452</v>
      </c>
      <c r="BN40">
        <v>3.6061106455794421</v>
      </c>
      <c r="BO40">
        <v>3.6198770538939851</v>
      </c>
      <c r="BP40">
        <v>2.1533166738717751</v>
      </c>
      <c r="BQ40">
        <v>1.289614093990362</v>
      </c>
      <c r="BR40">
        <v>0</v>
      </c>
    </row>
    <row r="41" spans="1:70" x14ac:dyDescent="0.2">
      <c r="A41">
        <v>9</v>
      </c>
      <c r="B41">
        <v>1</v>
      </c>
      <c r="C41">
        <v>0.1</v>
      </c>
      <c r="D41" t="s">
        <v>0</v>
      </c>
      <c r="E41">
        <v>0</v>
      </c>
      <c r="F41">
        <v>0</v>
      </c>
      <c r="G41">
        <v>0</v>
      </c>
      <c r="H41">
        <v>0.63845705986022949</v>
      </c>
      <c r="I41">
        <v>100</v>
      </c>
      <c r="J41" t="s">
        <v>1</v>
      </c>
      <c r="K41" t="s">
        <v>2</v>
      </c>
      <c r="L41" t="s">
        <v>2</v>
      </c>
      <c r="M41">
        <v>23.76714726325185</v>
      </c>
      <c r="N41">
        <v>26.85742025642822</v>
      </c>
      <c r="O41">
        <v>27.904209418305381</v>
      </c>
      <c r="P41">
        <v>30.137025440288429</v>
      </c>
      <c r="Q41">
        <v>31.835442665143351</v>
      </c>
      <c r="R41">
        <v>23.851989847626829</v>
      </c>
      <c r="S41">
        <v>17.968812459316819</v>
      </c>
      <c r="T41">
        <v>23.929947069622351</v>
      </c>
      <c r="U41">
        <v>27.717336407589169</v>
      </c>
      <c r="V41">
        <v>28.894994925168842</v>
      </c>
      <c r="W41">
        <v>28.3206563049783</v>
      </c>
      <c r="X41">
        <v>29.633790873163601</v>
      </c>
      <c r="Y41">
        <v>22.264242135812001</v>
      </c>
      <c r="Z41">
        <v>17.205154264686229</v>
      </c>
      <c r="AA41">
        <v>23.161314640380581</v>
      </c>
      <c r="AB41">
        <v>26.497916637231519</v>
      </c>
      <c r="AC41">
        <v>27.552332641967901</v>
      </c>
      <c r="AD41">
        <v>27.88594672112767</v>
      </c>
      <c r="AE41">
        <v>31.970765287135279</v>
      </c>
      <c r="AF41">
        <v>24.91701921012865</v>
      </c>
      <c r="AG41">
        <v>19.174375755951129</v>
      </c>
      <c r="AH41">
        <v>24.307512758247491</v>
      </c>
      <c r="AI41">
        <v>27.736957359293068</v>
      </c>
      <c r="AJ41">
        <v>29.47887236326099</v>
      </c>
      <c r="AK41">
        <v>29.861963299644469</v>
      </c>
      <c r="AL41">
        <v>31.798346163083139</v>
      </c>
      <c r="AM41">
        <v>23.401191201654608</v>
      </c>
      <c r="AN41">
        <v>17.84848929872577</v>
      </c>
      <c r="AO41" t="s">
        <v>2</v>
      </c>
      <c r="AP41" t="s">
        <v>2</v>
      </c>
      <c r="AQ41">
        <v>3.6749768430234648</v>
      </c>
      <c r="AR41">
        <v>4.7424199639754043</v>
      </c>
      <c r="AS41">
        <v>5.7167693241155639</v>
      </c>
      <c r="AT41">
        <v>5.4122046606747203</v>
      </c>
      <c r="AU41">
        <v>5.1663948120641363</v>
      </c>
      <c r="AV41">
        <v>1.834663429300037</v>
      </c>
      <c r="AW41">
        <v>0</v>
      </c>
      <c r="AX41">
        <v>3.696790126762846</v>
      </c>
      <c r="AY41">
        <v>5.2768529425437727</v>
      </c>
      <c r="AZ41">
        <v>5.3017889262718656</v>
      </c>
      <c r="BA41">
        <v>5.1071271062559482</v>
      </c>
      <c r="BB41">
        <v>4.8367357476655686</v>
      </c>
      <c r="BC41">
        <v>1.670662026661595</v>
      </c>
      <c r="BD41">
        <v>0</v>
      </c>
      <c r="BE41">
        <v>3.0458771699860829</v>
      </c>
      <c r="BF41">
        <v>4.9799229133804674</v>
      </c>
      <c r="BG41">
        <v>6.7760672816276371</v>
      </c>
      <c r="BH41">
        <v>6.7969371128400544</v>
      </c>
      <c r="BI41">
        <v>5.11612322531139</v>
      </c>
      <c r="BJ41">
        <v>1.485610222814703</v>
      </c>
      <c r="BK41">
        <v>0</v>
      </c>
      <c r="BL41">
        <v>3.0458771699860829</v>
      </c>
      <c r="BM41">
        <v>5.1489090258236416</v>
      </c>
      <c r="BN41">
        <v>5.6057785017122042</v>
      </c>
      <c r="BO41">
        <v>4.0695370338361876</v>
      </c>
      <c r="BP41">
        <v>5.3711499376190934</v>
      </c>
      <c r="BQ41">
        <v>2.2930696933549828</v>
      </c>
      <c r="BR41">
        <v>0</v>
      </c>
    </row>
    <row r="42" spans="1:70" x14ac:dyDescent="0.2">
      <c r="A42">
        <v>9</v>
      </c>
      <c r="B42">
        <v>1</v>
      </c>
      <c r="C42">
        <v>0.1</v>
      </c>
      <c r="D42" t="s">
        <v>0</v>
      </c>
      <c r="E42">
        <v>0</v>
      </c>
      <c r="F42">
        <v>0</v>
      </c>
      <c r="G42">
        <v>0</v>
      </c>
      <c r="H42">
        <v>1.601986169815063</v>
      </c>
      <c r="I42">
        <v>100</v>
      </c>
      <c r="J42" t="s">
        <v>1</v>
      </c>
      <c r="K42" t="s">
        <v>2</v>
      </c>
      <c r="L42" t="s">
        <v>2</v>
      </c>
      <c r="M42">
        <v>24.55108150366021</v>
      </c>
      <c r="N42">
        <v>29.525154835502679</v>
      </c>
      <c r="O42">
        <v>33.498533658245087</v>
      </c>
      <c r="P42">
        <v>33.979778102563287</v>
      </c>
      <c r="Q42">
        <v>29.373024129297772</v>
      </c>
      <c r="R42">
        <v>21.866317948909401</v>
      </c>
      <c r="S42">
        <v>17.025665200215592</v>
      </c>
      <c r="T42">
        <v>23.299058073254361</v>
      </c>
      <c r="U42">
        <v>28.09715575126959</v>
      </c>
      <c r="V42">
        <v>30.222439314179351</v>
      </c>
      <c r="W42">
        <v>31.270343522516129</v>
      </c>
      <c r="X42">
        <v>29.07293764205005</v>
      </c>
      <c r="Y42">
        <v>22.274087160053789</v>
      </c>
      <c r="Z42">
        <v>17.06141054973828</v>
      </c>
      <c r="AA42">
        <v>23.273388328037839</v>
      </c>
      <c r="AB42">
        <v>27.5320801087951</v>
      </c>
      <c r="AC42">
        <v>32.374513188701229</v>
      </c>
      <c r="AD42">
        <v>32.691163774074347</v>
      </c>
      <c r="AE42">
        <v>29.346973113326001</v>
      </c>
      <c r="AF42">
        <v>21.5440178258449</v>
      </c>
      <c r="AG42">
        <v>16.63300982593034</v>
      </c>
      <c r="AH42">
        <v>23.527934688133069</v>
      </c>
      <c r="AI42">
        <v>27.315262305351311</v>
      </c>
      <c r="AJ42">
        <v>29.15320916267747</v>
      </c>
      <c r="AK42">
        <v>30.73646879294521</v>
      </c>
      <c r="AL42">
        <v>29.312110545433349</v>
      </c>
      <c r="AM42">
        <v>21.658616764990221</v>
      </c>
      <c r="AN42">
        <v>16.577879940243921</v>
      </c>
      <c r="AO42" t="s">
        <v>2</v>
      </c>
      <c r="AP42" t="s">
        <v>2</v>
      </c>
      <c r="AQ42">
        <v>6.0175561635043913</v>
      </c>
      <c r="AR42">
        <v>6.1501449832758146</v>
      </c>
      <c r="AS42">
        <v>5.5394954504493636</v>
      </c>
      <c r="AT42">
        <v>5.5751919350198991</v>
      </c>
      <c r="AU42">
        <v>3.441228251615279</v>
      </c>
      <c r="AV42">
        <v>0.76275384893035469</v>
      </c>
      <c r="AW42">
        <v>0</v>
      </c>
      <c r="AX42">
        <v>5.1700313971957819</v>
      </c>
      <c r="AY42">
        <v>6.2742380242064906</v>
      </c>
      <c r="AZ42">
        <v>6.231169427085085</v>
      </c>
      <c r="BA42">
        <v>5.0451280728391596</v>
      </c>
      <c r="BB42">
        <v>3.5922418447915692</v>
      </c>
      <c r="BC42">
        <v>1.1408646741041211</v>
      </c>
      <c r="BD42">
        <v>0</v>
      </c>
      <c r="BE42">
        <v>4.4343167970515784</v>
      </c>
      <c r="BF42">
        <v>6.5405581095105934</v>
      </c>
      <c r="BG42">
        <v>6.5840816624173053</v>
      </c>
      <c r="BH42">
        <v>4.2679005729468367</v>
      </c>
      <c r="BI42">
        <v>3.359379939529306</v>
      </c>
      <c r="BJ42">
        <v>1.1920536197535421</v>
      </c>
      <c r="BK42">
        <v>0</v>
      </c>
      <c r="BL42">
        <v>3.9856584060483282</v>
      </c>
      <c r="BM42">
        <v>6.2671719595544992</v>
      </c>
      <c r="BN42">
        <v>5.7331743295406552</v>
      </c>
      <c r="BO42">
        <v>4.0921761508868686</v>
      </c>
      <c r="BP42">
        <v>3.5402797397465</v>
      </c>
      <c r="BQ42">
        <v>1.235449837604129</v>
      </c>
      <c r="BR4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28"/>
  <sheetViews>
    <sheetView workbookViewId="0">
      <selection activeCell="M30" sqref="M30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25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35.436212062835693</v>
      </c>
      <c r="I3">
        <v>300</v>
      </c>
      <c r="J3" t="s">
        <v>1</v>
      </c>
      <c r="K3" t="s">
        <v>2</v>
      </c>
      <c r="L3" t="s">
        <v>2</v>
      </c>
      <c r="M3">
        <v>24.382324868001309</v>
      </c>
      <c r="N3">
        <v>31.123189266168371</v>
      </c>
      <c r="O3">
        <v>32.061677473705778</v>
      </c>
      <c r="P3">
        <v>34.296730265315112</v>
      </c>
      <c r="Q3">
        <v>33.125230192561467</v>
      </c>
      <c r="R3">
        <v>23.995082061740732</v>
      </c>
      <c r="S3">
        <v>18.0673940267836</v>
      </c>
      <c r="T3">
        <v>25.768962077063168</v>
      </c>
      <c r="U3">
        <v>27.939259764512059</v>
      </c>
      <c r="V3">
        <v>31.818468810010991</v>
      </c>
      <c r="W3">
        <v>35.939701980079207</v>
      </c>
      <c r="X3">
        <v>36.290774666888467</v>
      </c>
      <c r="Y3">
        <v>25.500196827174449</v>
      </c>
      <c r="Z3">
        <v>18.688612088772089</v>
      </c>
      <c r="AA3">
        <v>26.038796563523611</v>
      </c>
      <c r="AB3">
        <v>30.56125804343478</v>
      </c>
      <c r="AC3">
        <v>36.989296499384288</v>
      </c>
      <c r="AD3">
        <v>41.934207783961412</v>
      </c>
      <c r="AE3">
        <v>37.36599216280684</v>
      </c>
      <c r="AF3">
        <v>28.469609738077761</v>
      </c>
      <c r="AG3">
        <v>21.934876530906809</v>
      </c>
      <c r="AH3">
        <v>30.88032118677496</v>
      </c>
      <c r="AI3">
        <v>35.970900197668399</v>
      </c>
      <c r="AJ3">
        <v>36.976978331497151</v>
      </c>
      <c r="AK3">
        <v>41.419922811432563</v>
      </c>
      <c r="AL3">
        <v>43.244110134884657</v>
      </c>
      <c r="AM3">
        <v>31.5161845917684</v>
      </c>
      <c r="AN3">
        <v>23.579363341295132</v>
      </c>
      <c r="AO3" t="s">
        <v>2</v>
      </c>
      <c r="AP3" t="s">
        <v>2</v>
      </c>
      <c r="AQ3">
        <v>4.3499766543351033</v>
      </c>
      <c r="AR3">
        <v>5.9017166571630808</v>
      </c>
      <c r="AS3">
        <v>6.207053096832154</v>
      </c>
      <c r="AT3">
        <v>5.686665276713307</v>
      </c>
      <c r="AU3">
        <v>4.8119599265683126</v>
      </c>
      <c r="AV3">
        <v>1.9413434399842071</v>
      </c>
      <c r="AW3">
        <v>0</v>
      </c>
      <c r="AX3">
        <v>4.5271242985040816</v>
      </c>
      <c r="AY3">
        <v>5.4407090280578982</v>
      </c>
      <c r="AZ3">
        <v>8.0750206743474866</v>
      </c>
      <c r="BA3">
        <v>5.2493867808216654</v>
      </c>
      <c r="BB3">
        <v>4.5438741093436343</v>
      </c>
      <c r="BC3">
        <v>2.0492531669906522</v>
      </c>
      <c r="BD3">
        <v>0</v>
      </c>
      <c r="BE3">
        <v>5.3086680933023622</v>
      </c>
      <c r="BF3">
        <v>6.5847609536808864</v>
      </c>
      <c r="BG3">
        <v>9.2408824742544837</v>
      </c>
      <c r="BH3">
        <v>8.8582534850993593</v>
      </c>
      <c r="BI3">
        <v>5.2971923688305234</v>
      </c>
      <c r="BJ3">
        <v>0.92433574148620268</v>
      </c>
      <c r="BK3">
        <v>0</v>
      </c>
      <c r="BL3">
        <v>5.1843107472618701</v>
      </c>
      <c r="BM3">
        <v>8.0711306245040273</v>
      </c>
      <c r="BN3">
        <v>7.5123714259316223</v>
      </c>
      <c r="BO3">
        <v>8.4720289319746875</v>
      </c>
      <c r="BP3">
        <v>5.6561268597396337</v>
      </c>
      <c r="BQ3">
        <v>1.656605020984564</v>
      </c>
      <c r="BR3">
        <v>0</v>
      </c>
    </row>
    <row r="5" spans="1:70" x14ac:dyDescent="0.2">
      <c r="L5" t="s">
        <v>11</v>
      </c>
      <c r="M5">
        <f>M3/$J$7</f>
        <v>0.33677244292819486</v>
      </c>
      <c r="N5">
        <f>N3/$J$7</f>
        <v>0.42987830478133104</v>
      </c>
      <c r="O5">
        <f>O3/$J$7</f>
        <v>0.44284084908433391</v>
      </c>
      <c r="P5">
        <f>P3/$J$7</f>
        <v>0.47371174399606503</v>
      </c>
      <c r="Q5">
        <f>Q3/$J$8</f>
        <v>0.59152196772431187</v>
      </c>
      <c r="R5">
        <f>R3/$J$8</f>
        <v>0.42848360824537018</v>
      </c>
      <c r="S5">
        <f>S3/$J$8</f>
        <v>0.32263203619256425</v>
      </c>
      <c r="T5">
        <f>T3/$J$7</f>
        <v>0.3559248905671708</v>
      </c>
      <c r="U5">
        <f>U3/$J$7</f>
        <v>0.38590137796287372</v>
      </c>
      <c r="V5">
        <f>V3/$J$7</f>
        <v>0.43948161339794184</v>
      </c>
      <c r="W5">
        <f>W3/$J$7</f>
        <v>0.49640472348175696</v>
      </c>
      <c r="X5">
        <f>X3/$J$8</f>
        <v>0.64804954762300837</v>
      </c>
      <c r="Y5">
        <f>Y3/$J$8</f>
        <v>0.45536065762811517</v>
      </c>
      <c r="Z5">
        <f>Z3/$J$8</f>
        <v>0.33372521587093018</v>
      </c>
      <c r="AA5">
        <f>AA3/$J$7</f>
        <v>0.35965188623651395</v>
      </c>
      <c r="AB5">
        <f>AB3/$J$7</f>
        <v>0.42211682380434773</v>
      </c>
      <c r="AC5">
        <f>AC3/$J$7</f>
        <v>0.51090188535061165</v>
      </c>
      <c r="AD5">
        <f>AD3/$J$7</f>
        <v>0.57920176497184261</v>
      </c>
      <c r="AE5">
        <f>AE3/$J$8</f>
        <v>0.6672498600501221</v>
      </c>
      <c r="AF5">
        <f>AF3/$J$8</f>
        <v>0.50838588817996</v>
      </c>
      <c r="AG5">
        <f>AG3/$J$8</f>
        <v>0.39169422376619301</v>
      </c>
      <c r="AH5">
        <f>AH3/$J$7</f>
        <v>0.42652377329799668</v>
      </c>
      <c r="AI5">
        <f>AI3/$J$7</f>
        <v>0.4968356380893425</v>
      </c>
      <c r="AJ5">
        <f>AJ3/$J$7</f>
        <v>0.51073174491018158</v>
      </c>
      <c r="AK5">
        <f>AK3/$J$7</f>
        <v>0.57209838137337787</v>
      </c>
      <c r="AL5">
        <f>AL3/$J$8</f>
        <v>0.77221625240865455</v>
      </c>
      <c r="AM5">
        <f>AM3/$J$8</f>
        <v>0.56278901056729291</v>
      </c>
      <c r="AN5">
        <f>AN3/$J$8</f>
        <v>0.42106005966598448</v>
      </c>
      <c r="AP5" t="s">
        <v>11</v>
      </c>
      <c r="AQ5">
        <f>AQ3/$AN$7</f>
        <v>0.29999838995414507</v>
      </c>
      <c r="AR5">
        <f>AR3/$AN$7</f>
        <v>0.40701494187331594</v>
      </c>
      <c r="AS5">
        <f>AS3/$AN$7</f>
        <v>0.42807262736773477</v>
      </c>
      <c r="AT5">
        <f>AT3/$AN$7</f>
        <v>0.39218381218712461</v>
      </c>
      <c r="AU5">
        <f>AU3/$AN$8</f>
        <v>0.78884588960136282</v>
      </c>
      <c r="AV5">
        <f>AV3/$AN$8</f>
        <v>0.31825302294823071</v>
      </c>
      <c r="AW5">
        <f>AW3/$AN$8</f>
        <v>0</v>
      </c>
      <c r="AX5">
        <f>AX3/$AN$7</f>
        <v>0.31221546886235046</v>
      </c>
      <c r="AY5">
        <f>AY3/$AN$7</f>
        <v>0.37522131227985506</v>
      </c>
      <c r="AZ5">
        <f>AZ3/$AN$7</f>
        <v>0.55689797754120596</v>
      </c>
      <c r="BA5">
        <f>BA3/$AN$7</f>
        <v>0.36202667453942522</v>
      </c>
      <c r="BB5">
        <f>BB3/$AN$8</f>
        <v>0.74489739497436636</v>
      </c>
      <c r="BC5">
        <f>BC3/$AN$8</f>
        <v>0.33594314212961512</v>
      </c>
      <c r="BD5">
        <f>BD3/$AN$8</f>
        <v>0</v>
      </c>
      <c r="BE5">
        <f>BE3/$AN$7</f>
        <v>0.36611504091740427</v>
      </c>
      <c r="BF5">
        <f>BF3/$AN$7</f>
        <v>0.45412144508144042</v>
      </c>
      <c r="BG5">
        <f>BG3/$AN$7</f>
        <v>0.63730223960375754</v>
      </c>
      <c r="BH5">
        <f>BH3/$AN$7</f>
        <v>0.61091403345512818</v>
      </c>
      <c r="BI5">
        <f>BI3/$AN$8</f>
        <v>0.86839219161156123</v>
      </c>
      <c r="BJ5">
        <f>BJ3/$AN$8</f>
        <v>0.15153044942396765</v>
      </c>
      <c r="BK5">
        <f>BK3/$AN$8</f>
        <v>0</v>
      </c>
      <c r="BL5">
        <f>BL3/$AN$7</f>
        <v>0.35753867222495656</v>
      </c>
      <c r="BM5">
        <f>BM3/$AN$7</f>
        <v>0.55662969824165709</v>
      </c>
      <c r="BN5">
        <f>BN3/$AN$7</f>
        <v>0.51809458109873252</v>
      </c>
      <c r="BO5">
        <f>BO3/$AN$7</f>
        <v>0.58427785737756466</v>
      </c>
      <c r="BP5">
        <f>BP3/$AN$8</f>
        <v>0.92723391143272693</v>
      </c>
      <c r="BQ5">
        <f>BQ3/$AN$8</f>
        <v>0.27157459360402691</v>
      </c>
      <c r="BR5">
        <f>BR3/$AN$8</f>
        <v>0</v>
      </c>
    </row>
    <row r="7" spans="1:70" x14ac:dyDescent="0.2">
      <c r="F7">
        <v>1</v>
      </c>
      <c r="G7">
        <v>72.400000000000006</v>
      </c>
      <c r="H7">
        <v>14.5</v>
      </c>
      <c r="I7" t="s">
        <v>12</v>
      </c>
      <c r="J7">
        <f>G7*F7</f>
        <v>72.400000000000006</v>
      </c>
      <c r="L7" t="s">
        <v>13</v>
      </c>
      <c r="N7" s="1">
        <f>AVERAGE(M5:P5,T5:W5,AA5:AD5,AH5:AK5)</f>
        <v>0.45243611526461763</v>
      </c>
      <c r="AM7" t="s">
        <v>12</v>
      </c>
      <c r="AN7">
        <f>H7*F7</f>
        <v>14.5</v>
      </c>
      <c r="AP7" t="s">
        <v>13</v>
      </c>
      <c r="AR7" s="1">
        <f>AVERAGE(AQ5:AT5,AX5:BA5,BE5:BH5,BL5:BO5)</f>
        <v>0.45116404828786244</v>
      </c>
    </row>
    <row r="8" spans="1:70" x14ac:dyDescent="0.2">
      <c r="G8">
        <f>56</f>
        <v>56</v>
      </c>
      <c r="H8">
        <v>6.1</v>
      </c>
      <c r="I8" t="s">
        <v>14</v>
      </c>
      <c r="J8">
        <f>G8*F7</f>
        <v>56</v>
      </c>
      <c r="L8" t="s">
        <v>15</v>
      </c>
      <c r="N8" s="1">
        <f>AVERAGE(Q5:S5,X5:Z5,AE5:AG5,AL5:AN5)</f>
        <v>0.508597360660209</v>
      </c>
      <c r="AM8" t="s">
        <v>14</v>
      </c>
      <c r="AN8">
        <f>H8*F7</f>
        <v>6.1</v>
      </c>
      <c r="AP8" t="s">
        <v>15</v>
      </c>
      <c r="AR8" s="1">
        <f>AVERAGE(AU5:AW5,BB5:BD5,BI5:BK5,BP5:BR5)</f>
        <v>0.36722254964382145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25</v>
      </c>
      <c r="B13">
        <v>1</v>
      </c>
      <c r="C13">
        <v>0.1</v>
      </c>
      <c r="D13" t="s">
        <v>0</v>
      </c>
      <c r="E13">
        <v>94</v>
      </c>
      <c r="F13">
        <v>0</v>
      </c>
      <c r="G13">
        <v>1</v>
      </c>
      <c r="H13">
        <v>100.14626884460451</v>
      </c>
      <c r="I13">
        <v>100</v>
      </c>
      <c r="J13" t="s">
        <v>3</v>
      </c>
      <c r="K13" t="s">
        <v>2</v>
      </c>
      <c r="L13" t="s">
        <v>2</v>
      </c>
      <c r="M13">
        <v>25.65435707984091</v>
      </c>
      <c r="N13">
        <v>33.799119364767861</v>
      </c>
      <c r="O13">
        <v>37.029490818261912</v>
      </c>
      <c r="P13">
        <v>36.655164563984947</v>
      </c>
      <c r="Q13">
        <v>33.456874375646123</v>
      </c>
      <c r="R13">
        <v>25.058582613963331</v>
      </c>
      <c r="S13">
        <v>19.420363627524541</v>
      </c>
      <c r="T13">
        <v>30.31201538229055</v>
      </c>
      <c r="U13">
        <v>36.44917045223368</v>
      </c>
      <c r="V13">
        <v>36.91723317611595</v>
      </c>
      <c r="W13">
        <v>39.579728469828233</v>
      </c>
      <c r="X13">
        <v>33.529937268384657</v>
      </c>
      <c r="Y13">
        <v>25.420897193385951</v>
      </c>
      <c r="Z13">
        <v>18.271352209327631</v>
      </c>
      <c r="AA13">
        <v>27.850985420685721</v>
      </c>
      <c r="AB13">
        <v>34.806461179779127</v>
      </c>
      <c r="AC13">
        <v>40.3403228089118</v>
      </c>
      <c r="AD13">
        <v>38.767320830298452</v>
      </c>
      <c r="AE13">
        <v>33.488154749931859</v>
      </c>
      <c r="AF13">
        <v>24.773008472593801</v>
      </c>
      <c r="AG13">
        <v>18.89954901488003</v>
      </c>
      <c r="AH13">
        <v>30.929317860546089</v>
      </c>
      <c r="AI13">
        <v>34.784338068011337</v>
      </c>
      <c r="AJ13">
        <v>33.934098158874633</v>
      </c>
      <c r="AK13">
        <v>33.186750256221259</v>
      </c>
      <c r="AL13">
        <v>33.507854950606408</v>
      </c>
      <c r="AM13">
        <v>25.486556739635731</v>
      </c>
      <c r="AN13">
        <v>20.406925905990029</v>
      </c>
      <c r="AO13" t="s">
        <v>2</v>
      </c>
      <c r="AP13" t="s">
        <v>2</v>
      </c>
      <c r="AQ13">
        <v>6.56979713189188</v>
      </c>
      <c r="AR13">
        <v>8.5559222685634317</v>
      </c>
      <c r="AS13">
        <v>8.3831136217488798</v>
      </c>
      <c r="AT13">
        <v>7.1812489596634634</v>
      </c>
      <c r="AU13">
        <v>3.6329229936034571</v>
      </c>
      <c r="AV13">
        <v>1.016358632144259</v>
      </c>
      <c r="AW13">
        <v>0</v>
      </c>
      <c r="AX13">
        <v>6.4931536454488246</v>
      </c>
      <c r="AY13">
        <v>5.663501772774528</v>
      </c>
      <c r="AZ13">
        <v>7.1896100631114424</v>
      </c>
      <c r="BA13">
        <v>8.1399851457495664</v>
      </c>
      <c r="BB13">
        <v>2.8787936472558262</v>
      </c>
      <c r="BC13">
        <v>6.575790621592148E-2</v>
      </c>
      <c r="BD13">
        <v>0</v>
      </c>
      <c r="BE13">
        <v>6.5312398963872322</v>
      </c>
      <c r="BF13">
        <v>7.9308428491442058</v>
      </c>
      <c r="BG13">
        <v>8.0901010692504993</v>
      </c>
      <c r="BH13">
        <v>6.9225731865858444</v>
      </c>
      <c r="BI13">
        <v>3.5374933748712531</v>
      </c>
      <c r="BJ13">
        <v>0.95563043771896583</v>
      </c>
      <c r="BK13">
        <v>0</v>
      </c>
      <c r="BL13">
        <v>7.303549668969378</v>
      </c>
      <c r="BM13">
        <v>6.1187132518350547</v>
      </c>
      <c r="BN13">
        <v>7.0758553415182748</v>
      </c>
      <c r="BO13">
        <v>5.811812449111736</v>
      </c>
      <c r="BP13">
        <v>3.343806382096477</v>
      </c>
      <c r="BQ13">
        <v>2.1220430641283272</v>
      </c>
      <c r="BR13">
        <v>0</v>
      </c>
    </row>
    <row r="15" spans="1:70" x14ac:dyDescent="0.2">
      <c r="L15" t="s">
        <v>11</v>
      </c>
      <c r="M15">
        <f>M13/$J$17</f>
        <v>0.5905699143609785</v>
      </c>
      <c r="N15">
        <f>N13/$J$17</f>
        <v>0.77806444209870762</v>
      </c>
      <c r="O15">
        <f>O13/$J$17</f>
        <v>0.85242842583475853</v>
      </c>
      <c r="P15">
        <f>P13/$J$17</f>
        <v>0.84381133894992966</v>
      </c>
      <c r="Q15">
        <f>Q13/$J$18</f>
        <v>0.99574030879899167</v>
      </c>
      <c r="R15">
        <f>R13/$J$18</f>
        <v>0.74579114922509915</v>
      </c>
      <c r="S15">
        <f>S13/$J$18</f>
        <v>0.57798701272394459</v>
      </c>
      <c r="T15">
        <f>T13/$J$17</f>
        <v>0.69779040935291314</v>
      </c>
      <c r="U15">
        <f>U13/$J$17</f>
        <v>0.83906930138659475</v>
      </c>
      <c r="V15">
        <f>V13/$J$17</f>
        <v>0.84984422596951992</v>
      </c>
      <c r="W15">
        <f>W13/$J$17</f>
        <v>0.91113555409365166</v>
      </c>
      <c r="X15">
        <f>X13/$J$18</f>
        <v>0.99791479965430518</v>
      </c>
      <c r="Y15">
        <f>Y13/$J$18</f>
        <v>0.75657432123172474</v>
      </c>
      <c r="Z15">
        <f>Z13/$J$18</f>
        <v>0.54379024432522705</v>
      </c>
      <c r="AA15">
        <f>AA13/$J$17</f>
        <v>0.64113686511707457</v>
      </c>
      <c r="AB15">
        <f>AB13/$J$17</f>
        <v>0.80125371040007187</v>
      </c>
      <c r="AC15">
        <f>AC13/$J$17</f>
        <v>0.92864463188102664</v>
      </c>
      <c r="AD15">
        <f>AD13/$J$17</f>
        <v>0.89243372077114291</v>
      </c>
      <c r="AE15">
        <f>AE13/$J$18</f>
        <v>0.99667127231940056</v>
      </c>
      <c r="AF15">
        <f>AF13/$J$18</f>
        <v>0.73729191882719647</v>
      </c>
      <c r="AG15">
        <f>AG13/$J$18</f>
        <v>0.5624865778238104</v>
      </c>
      <c r="AH15">
        <f>AH13/$J$17</f>
        <v>0.7120008715595324</v>
      </c>
      <c r="AI15">
        <f>AI13/$J$17</f>
        <v>0.8007444306632443</v>
      </c>
      <c r="AJ15">
        <f>AJ13/$J$17</f>
        <v>0.78117168874020781</v>
      </c>
      <c r="AK15">
        <f>AK13/$J$17</f>
        <v>0.76396754733474348</v>
      </c>
      <c r="AL15">
        <f>AL13/$J$18</f>
        <v>0.99725758781566687</v>
      </c>
      <c r="AM15">
        <f>AM13/$J$18</f>
        <v>0.75852847439392057</v>
      </c>
      <c r="AN15">
        <f>AN13/$J$18</f>
        <v>0.60734898529732229</v>
      </c>
      <c r="AP15" t="s">
        <v>11</v>
      </c>
      <c r="AQ15">
        <f>AQ13/$AN$17</f>
        <v>0.75514909561975641</v>
      </c>
      <c r="AR15">
        <f>AR13/$AN$17</f>
        <v>0.98343934121418763</v>
      </c>
      <c r="AS15">
        <f>AS13/$AN$17</f>
        <v>0.96357627836194026</v>
      </c>
      <c r="AT15">
        <f>AT13/$AN$17</f>
        <v>0.82543091490384646</v>
      </c>
      <c r="AU15">
        <f>AU13/$AN$18</f>
        <v>0.99260191082061677</v>
      </c>
      <c r="AV15">
        <f>AV13/$AN$18</f>
        <v>0.27769361533996151</v>
      </c>
      <c r="AW15">
        <f>AW13/$AN$18</f>
        <v>0</v>
      </c>
      <c r="AX15">
        <f>AX13/$AN$17</f>
        <v>0.7463394994768765</v>
      </c>
      <c r="AY15">
        <f>AY13/$AN$17</f>
        <v>0.65097721526144003</v>
      </c>
      <c r="AZ15">
        <f>AZ13/$AN$17</f>
        <v>0.8263919612771774</v>
      </c>
      <c r="BA15">
        <f>BA13/$AN$17</f>
        <v>0.93563047652293874</v>
      </c>
      <c r="BB15">
        <f>BB13/$AN$18</f>
        <v>0.78655564132672851</v>
      </c>
      <c r="BC15">
        <f>BC13/$AN$18</f>
        <v>1.7966641042601497E-2</v>
      </c>
      <c r="BD15">
        <f>BD13/$AN$18</f>
        <v>0</v>
      </c>
      <c r="BE15">
        <f>BE13/$AN$17</f>
        <v>0.75071722946979691</v>
      </c>
      <c r="BF15">
        <f>BF13/$AN$17</f>
        <v>0.91159113208554099</v>
      </c>
      <c r="BG15">
        <f>BG13/$AN$17</f>
        <v>0.92989667462649428</v>
      </c>
      <c r="BH15">
        <f>BH13/$AN$17</f>
        <v>0.79569806742366034</v>
      </c>
      <c r="BI15">
        <f>BI13/$AN$18</f>
        <v>0.96652824450034247</v>
      </c>
      <c r="BJ15">
        <f>BJ13/$AN$18</f>
        <v>0.26110121249152074</v>
      </c>
      <c r="BK15">
        <f>BK13/$AN$18</f>
        <v>0</v>
      </c>
      <c r="BL15">
        <f>BL13/$AN$17</f>
        <v>0.83948846769762975</v>
      </c>
      <c r="BM15">
        <f>BM13/$AN$17</f>
        <v>0.70330037377414423</v>
      </c>
      <c r="BN15">
        <f>BN13/$AN$17</f>
        <v>0.81331670592164085</v>
      </c>
      <c r="BO15">
        <f>BO13/$AN$17</f>
        <v>0.66802441943813062</v>
      </c>
      <c r="BP15">
        <f>BP13/$AN$18</f>
        <v>0.91360830111925606</v>
      </c>
      <c r="BQ15">
        <f>BQ13/$AN$18</f>
        <v>0.57979318692030801</v>
      </c>
      <c r="BR15">
        <f>BR13/$AN$18</f>
        <v>0</v>
      </c>
    </row>
    <row r="17" spans="1:70" x14ac:dyDescent="0.2">
      <c r="F17">
        <v>0.6</v>
      </c>
      <c r="G17">
        <v>72.400000000000006</v>
      </c>
      <c r="H17">
        <v>14.5</v>
      </c>
      <c r="I17" t="s">
        <v>12</v>
      </c>
      <c r="J17">
        <f>G17*F17</f>
        <v>43.440000000000005</v>
      </c>
      <c r="L17" t="s">
        <v>13</v>
      </c>
      <c r="N17" s="1">
        <f>AVERAGE(M15:P15,T15:W15,AA15:AD15,AH15:AK15)</f>
        <v>0.79275419240713108</v>
      </c>
      <c r="AM17" t="s">
        <v>12</v>
      </c>
      <c r="AN17">
        <f>H17*F17</f>
        <v>8.6999999999999993</v>
      </c>
      <c r="AP17" t="s">
        <v>13</v>
      </c>
      <c r="AR17" s="1">
        <f>AVERAGE(AQ15:AT15,AX15:BA15,BE15:BH15,BL15:BO15)</f>
        <v>0.81868549081720021</v>
      </c>
    </row>
    <row r="18" spans="1:70" x14ac:dyDescent="0.2">
      <c r="G18">
        <f>56</f>
        <v>56</v>
      </c>
      <c r="H18">
        <v>6.1</v>
      </c>
      <c r="I18" t="s">
        <v>14</v>
      </c>
      <c r="J18">
        <f>G18*F17</f>
        <v>33.6</v>
      </c>
      <c r="L18" t="s">
        <v>15</v>
      </c>
      <c r="N18" s="1">
        <f>AVERAGE(Q15:S15,X15:Z15,AE15:AG15,AL15:AN15)</f>
        <v>0.77311522103638419</v>
      </c>
      <c r="AM18" t="s">
        <v>14</v>
      </c>
      <c r="AN18">
        <f>H18*F17</f>
        <v>3.6599999999999997</v>
      </c>
      <c r="AP18" t="s">
        <v>15</v>
      </c>
      <c r="AR18" s="1">
        <f>AVERAGE(AU15:AW15,BB15:BD15,BI15:BK15,BP15:BR15)</f>
        <v>0.39965406279677795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25</v>
      </c>
      <c r="B23">
        <v>1</v>
      </c>
      <c r="C23">
        <v>0.1</v>
      </c>
      <c r="D23" t="s">
        <v>0</v>
      </c>
      <c r="E23">
        <v>6235.5</v>
      </c>
      <c r="F23">
        <v>5682</v>
      </c>
      <c r="G23">
        <v>8.8765936973779172E-2</v>
      </c>
      <c r="H23">
        <v>100.0049338340759</v>
      </c>
      <c r="I23">
        <v>100</v>
      </c>
      <c r="J23" t="s">
        <v>3</v>
      </c>
      <c r="K23" t="s">
        <v>2</v>
      </c>
      <c r="L23" t="s">
        <v>2</v>
      </c>
      <c r="M23">
        <v>28.671775729245269</v>
      </c>
      <c r="N23">
        <v>28.958955677949689</v>
      </c>
      <c r="O23">
        <v>28.601060879720439</v>
      </c>
      <c r="P23">
        <v>28.89159904960983</v>
      </c>
      <c r="Q23">
        <v>22.341967647635428</v>
      </c>
      <c r="R23">
        <v>17.675143574276738</v>
      </c>
      <c r="S23">
        <v>13.661459253189451</v>
      </c>
      <c r="T23">
        <v>26.15015203255675</v>
      </c>
      <c r="U23">
        <v>28.909971258281129</v>
      </c>
      <c r="V23">
        <v>28.809922444716921</v>
      </c>
      <c r="W23">
        <v>27.539382094351609</v>
      </c>
      <c r="X23">
        <v>22.36107311560183</v>
      </c>
      <c r="Y23">
        <v>17.39030971106278</v>
      </c>
      <c r="Z23">
        <v>13.06740192552412</v>
      </c>
      <c r="AA23">
        <v>25.34893971064081</v>
      </c>
      <c r="AB23">
        <v>28.63639413803612</v>
      </c>
      <c r="AC23">
        <v>28.83519524581617</v>
      </c>
      <c r="AD23">
        <v>28.579428355006019</v>
      </c>
      <c r="AE23">
        <v>22.397103295726531</v>
      </c>
      <c r="AF23">
        <v>17.090724325557311</v>
      </c>
      <c r="AG23">
        <v>13.196756807495129</v>
      </c>
      <c r="AH23">
        <v>26.392230305030012</v>
      </c>
      <c r="AI23">
        <v>28.534181474086679</v>
      </c>
      <c r="AJ23">
        <v>28.54840740282652</v>
      </c>
      <c r="AK23">
        <v>28.381592465615331</v>
      </c>
      <c r="AL23">
        <v>22.3345783239361</v>
      </c>
      <c r="AM23">
        <v>18.026419312265372</v>
      </c>
      <c r="AN23">
        <v>15.34472481161084</v>
      </c>
      <c r="AO23" t="s">
        <v>2</v>
      </c>
      <c r="AP23" t="s">
        <v>2</v>
      </c>
      <c r="AQ23">
        <v>4.5488536219505917</v>
      </c>
      <c r="AR23">
        <v>4.2470975573642757</v>
      </c>
      <c r="AS23">
        <v>4.8634132341653817</v>
      </c>
      <c r="AT23">
        <v>5.7575348143355249</v>
      </c>
      <c r="AU23">
        <v>2.352440446644569</v>
      </c>
      <c r="AV23">
        <v>0.5337856940910376</v>
      </c>
      <c r="AW23">
        <v>0</v>
      </c>
      <c r="AX23">
        <v>3.44405566036456</v>
      </c>
      <c r="AY23">
        <v>4.4974231236159756</v>
      </c>
      <c r="AZ23">
        <v>5.6268708012866346</v>
      </c>
      <c r="BA23">
        <v>5.3020050315898164</v>
      </c>
      <c r="BB23">
        <v>2.3747229876439819</v>
      </c>
      <c r="BC23">
        <v>0.57762429823498518</v>
      </c>
      <c r="BD23">
        <v>0</v>
      </c>
      <c r="BE23">
        <v>4.5447212185029988</v>
      </c>
      <c r="BF23">
        <v>4.574513741783317</v>
      </c>
      <c r="BG23">
        <v>5.6980103928180252</v>
      </c>
      <c r="BH23">
        <v>5.7607716664658319</v>
      </c>
      <c r="BI23">
        <v>2.4145912009326018</v>
      </c>
      <c r="BJ23">
        <v>0.88718647764449277</v>
      </c>
      <c r="BK23">
        <v>0</v>
      </c>
      <c r="BL23">
        <v>5.1867768317302936</v>
      </c>
      <c r="BM23">
        <v>5.7956241655597864</v>
      </c>
      <c r="BN23">
        <v>5.6936308050259248</v>
      </c>
      <c r="BO23">
        <v>5.2426631276038602</v>
      </c>
      <c r="BP23">
        <v>2.3829186899276809</v>
      </c>
      <c r="BQ23">
        <v>1.283146354453071</v>
      </c>
      <c r="BR23">
        <v>0</v>
      </c>
    </row>
    <row r="25" spans="1:70" x14ac:dyDescent="0.2">
      <c r="L25" t="s">
        <v>11</v>
      </c>
      <c r="M25">
        <f>M23/$J$27</f>
        <v>0.99004750446288892</v>
      </c>
      <c r="N25">
        <f>N23/$J$27</f>
        <v>0.99996393915572113</v>
      </c>
      <c r="O25">
        <f>O23/$J$27</f>
        <v>0.98760569336051229</v>
      </c>
      <c r="P25">
        <f>P23/$J$27</f>
        <v>0.99763808872962101</v>
      </c>
      <c r="Q25">
        <f>Q23/$J$28</f>
        <v>0.99740926998372437</v>
      </c>
      <c r="R25">
        <f>R23/$J$28</f>
        <v>0.78906890956592579</v>
      </c>
      <c r="S25">
        <f>S23/$J$28</f>
        <v>0.60988657380310041</v>
      </c>
      <c r="T25">
        <f>T23/$J$27</f>
        <v>0.90297486300265006</v>
      </c>
      <c r="U25">
        <f>U23/$J$27</f>
        <v>0.99827248820031511</v>
      </c>
      <c r="V25">
        <f>V23/$J$27</f>
        <v>0.99481776397503163</v>
      </c>
      <c r="W25">
        <f>W23/$J$27</f>
        <v>0.95094551430772112</v>
      </c>
      <c r="X25">
        <f>X23/$J$28</f>
        <v>0.99826219266079586</v>
      </c>
      <c r="Y25">
        <f>Y23/$J$28</f>
        <v>0.77635311210101687</v>
      </c>
      <c r="Z25">
        <f>Z23/$J$28</f>
        <v>0.58336615738946962</v>
      </c>
      <c r="AA25">
        <f>AA23/$J$27</f>
        <v>0.87530869166577374</v>
      </c>
      <c r="AB25">
        <f>AB23/$J$27</f>
        <v>0.98882576443494874</v>
      </c>
      <c r="AC25">
        <f>AC23/$J$27</f>
        <v>0.99569044357100023</v>
      </c>
      <c r="AD25">
        <f>AD23/$J$27</f>
        <v>0.98685871391595359</v>
      </c>
      <c r="AE25">
        <f>AE23/$J$28</f>
        <v>0.9998706828449343</v>
      </c>
      <c r="AF25">
        <f>AF23/$J$28</f>
        <v>0.76297876453380842</v>
      </c>
      <c r="AG25">
        <f>AG23/$J$28</f>
        <v>0.58914092890603253</v>
      </c>
      <c r="AH25">
        <f>AH23/$J$27</f>
        <v>0.91133391937258312</v>
      </c>
      <c r="AI25">
        <f>AI23/$J$27</f>
        <v>0.98529632161901504</v>
      </c>
      <c r="AJ25">
        <f>AJ23/$J$27</f>
        <v>0.98578754844014216</v>
      </c>
      <c r="AK25">
        <f>AK23/$J$27</f>
        <v>0.98002736414417568</v>
      </c>
      <c r="AL25">
        <f>AL23/$J$28</f>
        <v>0.99707938946143293</v>
      </c>
      <c r="AM25">
        <f>AM23/$J$28</f>
        <v>0.80475086215470404</v>
      </c>
      <c r="AN25">
        <f>AN23/$J$28</f>
        <v>0.68503235766119819</v>
      </c>
      <c r="AP25" t="s">
        <v>11</v>
      </c>
      <c r="AQ25">
        <f>AQ23/$AN$27</f>
        <v>0.7842851072328606</v>
      </c>
      <c r="AR25">
        <f>AR23/$AN$27</f>
        <v>0.7322581995455647</v>
      </c>
      <c r="AS25">
        <f>AS23/$AN$27</f>
        <v>0.83851952313196232</v>
      </c>
      <c r="AT25">
        <f>AT23/$AN$27</f>
        <v>0.99267841626474551</v>
      </c>
      <c r="AU25">
        <f>AU23/$AN$28</f>
        <v>0.96411493714941354</v>
      </c>
      <c r="AV25">
        <f>AV23/$AN$28</f>
        <v>0.21876462872583508</v>
      </c>
      <c r="AW25">
        <f>AW23/$AN$28</f>
        <v>0</v>
      </c>
      <c r="AX25">
        <f>AX23/$AN$27</f>
        <v>0.59380270006285507</v>
      </c>
      <c r="AY25">
        <f>AY23/$AN$27</f>
        <v>0.7754177799337888</v>
      </c>
      <c r="AZ25">
        <f>AZ23/$AN$27</f>
        <v>0.97015013815286788</v>
      </c>
      <c r="BA25">
        <f>BA23/$AN$27</f>
        <v>0.91413879854996827</v>
      </c>
      <c r="BB25">
        <f>BB23/$AN$28</f>
        <v>0.9732471260835992</v>
      </c>
      <c r="BC25">
        <f>BC23/$AN$28</f>
        <v>0.23673126976843656</v>
      </c>
      <c r="BD25">
        <f>BD23/$AN$28</f>
        <v>0</v>
      </c>
      <c r="BE25">
        <f>BE23/$AN$27</f>
        <v>0.78357262387982729</v>
      </c>
      <c r="BF25">
        <f>BF23/$AN$27</f>
        <v>0.78870926582470979</v>
      </c>
      <c r="BG25">
        <f>BG23/$AN$27</f>
        <v>0.98241558496862491</v>
      </c>
      <c r="BH25">
        <f>BH23/$AN$27</f>
        <v>0.99323649421824678</v>
      </c>
      <c r="BI25">
        <f>BI23/$AN$28</f>
        <v>0.98958655775926307</v>
      </c>
      <c r="BJ25">
        <f>BJ23/$AN$28</f>
        <v>0.36360101542807083</v>
      </c>
      <c r="BK25">
        <f>BK23/$AN$28</f>
        <v>0</v>
      </c>
      <c r="BL25">
        <f>BL23/$AN$27</f>
        <v>0.89427186753970567</v>
      </c>
      <c r="BM25">
        <f>BM23/$AN$27</f>
        <v>0.99924554578616998</v>
      </c>
      <c r="BN25">
        <f>BN23/$AN$27</f>
        <v>0.98166048362515934</v>
      </c>
      <c r="BO25">
        <f>BO23/$AN$27</f>
        <v>0.90390743579376887</v>
      </c>
      <c r="BP25">
        <f>BP23/$AN$28</f>
        <v>0.97660602046216427</v>
      </c>
      <c r="BQ25">
        <f>BQ23/$AN$28</f>
        <v>0.52587965346437338</v>
      </c>
      <c r="BR25">
        <f>BR23/$AN$28</f>
        <v>0</v>
      </c>
    </row>
    <row r="27" spans="1:70" x14ac:dyDescent="0.2">
      <c r="F27">
        <v>0.4</v>
      </c>
      <c r="G27">
        <v>72.400000000000006</v>
      </c>
      <c r="H27">
        <v>14.5</v>
      </c>
      <c r="I27" t="s">
        <v>12</v>
      </c>
      <c r="J27">
        <f>G27*F27</f>
        <v>28.960000000000004</v>
      </c>
      <c r="L27" t="s">
        <v>13</v>
      </c>
      <c r="N27" s="1">
        <f>AVERAGE(M25:P25,T25:W25,AA25:AD25,AH25:AK25)</f>
        <v>0.97071216389737836</v>
      </c>
      <c r="AM27" t="s">
        <v>12</v>
      </c>
      <c r="AN27">
        <f>H27*F27</f>
        <v>5.8000000000000007</v>
      </c>
      <c r="AP27" t="s">
        <v>13</v>
      </c>
      <c r="AR27" s="1">
        <f>AVERAGE(AQ25:AT25,AX25:BA25,BE25:BH25,BL25:BO25)</f>
        <v>0.87051687278192669</v>
      </c>
    </row>
    <row r="28" spans="1:70" x14ac:dyDescent="0.2">
      <c r="G28">
        <f>56</f>
        <v>56</v>
      </c>
      <c r="H28">
        <v>6.1</v>
      </c>
      <c r="I28" t="s">
        <v>14</v>
      </c>
      <c r="J28">
        <f>G28*F27</f>
        <v>22.400000000000002</v>
      </c>
      <c r="L28" t="s">
        <v>15</v>
      </c>
      <c r="N28" s="1">
        <f>AVERAGE(Q25:S25,X25:Z25,AE25:AG25,AL25:AN25)</f>
        <v>0.79943326675551185</v>
      </c>
      <c r="AM28" t="s">
        <v>14</v>
      </c>
      <c r="AN28">
        <f>H28*F27</f>
        <v>2.44</v>
      </c>
      <c r="AP28" t="s">
        <v>15</v>
      </c>
      <c r="AR28" s="1">
        <f>AVERAGE(AU25:AW25,BB25:BD25,BI25:BK25,BP25:BR25)</f>
        <v>0.43737760073676296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FAD3-63C9-3240-883F-A71C8E0B45D5}">
  <dimension ref="A1:H38"/>
  <sheetViews>
    <sheetView tabSelected="1" zoomScale="170" zoomScaleNormal="170" workbookViewId="0">
      <selection activeCell="K15" sqref="K15"/>
    </sheetView>
  </sheetViews>
  <sheetFormatPr baseColWidth="10" defaultRowHeight="15" x14ac:dyDescent="0.2"/>
  <sheetData>
    <row r="1" spans="1:8" x14ac:dyDescent="0.2">
      <c r="A1" s="5" t="s">
        <v>16</v>
      </c>
    </row>
    <row r="2" spans="1:8" x14ac:dyDescent="0.2">
      <c r="A2" s="6" t="s">
        <v>18</v>
      </c>
      <c r="B2" s="6">
        <v>1</v>
      </c>
      <c r="C2" s="6" t="s">
        <v>19</v>
      </c>
      <c r="D2" s="6">
        <v>0.6</v>
      </c>
      <c r="E2" s="6" t="s">
        <v>20</v>
      </c>
      <c r="F2" s="6">
        <v>0.4</v>
      </c>
      <c r="H2" t="s">
        <v>17</v>
      </c>
    </row>
    <row r="3" spans="1:8" x14ac:dyDescent="0.2">
      <c r="A3" t="s">
        <v>23</v>
      </c>
      <c r="B3">
        <f>BedWardParTuning!J7</f>
        <v>72.400000000000006</v>
      </c>
      <c r="D3">
        <f>B3*D2</f>
        <v>43.440000000000005</v>
      </c>
      <c r="F3">
        <f>B3*F2</f>
        <v>28.960000000000004</v>
      </c>
      <c r="H3" s="4" t="s">
        <v>21</v>
      </c>
    </row>
    <row r="4" spans="1:8" x14ac:dyDescent="0.2">
      <c r="A4" t="s">
        <v>24</v>
      </c>
      <c r="B4">
        <f>BedWardParTuning!J8</f>
        <v>56</v>
      </c>
      <c r="D4">
        <f>B4*D2</f>
        <v>33.6</v>
      </c>
      <c r="F4">
        <f>B4*F2</f>
        <v>22.400000000000002</v>
      </c>
    </row>
    <row r="5" spans="1:8" x14ac:dyDescent="0.2">
      <c r="A5" t="s">
        <v>25</v>
      </c>
      <c r="B5">
        <f>BedWardParTuning!AN7</f>
        <v>14.5</v>
      </c>
      <c r="D5">
        <f>B5*D2</f>
        <v>8.6999999999999993</v>
      </c>
      <c r="F5">
        <f>B5*F2</f>
        <v>5.8000000000000007</v>
      </c>
    </row>
    <row r="6" spans="1:8" x14ac:dyDescent="0.2">
      <c r="A6" t="s">
        <v>26</v>
      </c>
      <c r="B6">
        <f>BedWardParTuning!AN8</f>
        <v>6.1</v>
      </c>
      <c r="D6">
        <f>B6*D2</f>
        <v>3.6599999999999997</v>
      </c>
      <c r="F6">
        <f>B6*F2</f>
        <v>2.44</v>
      </c>
    </row>
    <row r="8" spans="1:8" x14ac:dyDescent="0.2">
      <c r="A8" s="7" t="s">
        <v>27</v>
      </c>
      <c r="B8" s="7"/>
      <c r="C8" s="7"/>
      <c r="D8" s="7"/>
      <c r="E8" s="7"/>
      <c r="F8" s="7"/>
    </row>
    <row r="9" spans="1:8" x14ac:dyDescent="0.2">
      <c r="A9" s="7" t="s">
        <v>23</v>
      </c>
      <c r="B9" s="8">
        <f>'25_scale'!N7</f>
        <v>0.45243611526461763</v>
      </c>
      <c r="C9" s="8"/>
      <c r="D9" s="8">
        <f>'25_scale'!N17</f>
        <v>0.79275419240713108</v>
      </c>
      <c r="E9" s="8"/>
      <c r="F9" s="8">
        <f>'25_scale'!N27</f>
        <v>0.97071216389737836</v>
      </c>
    </row>
    <row r="10" spans="1:8" x14ac:dyDescent="0.2">
      <c r="A10" s="7" t="s">
        <v>24</v>
      </c>
      <c r="B10" s="8">
        <f>'25_scale'!N8</f>
        <v>0.508597360660209</v>
      </c>
      <c r="C10" s="8"/>
      <c r="D10" s="8">
        <f>'25_scale'!N18</f>
        <v>0.77311522103638419</v>
      </c>
      <c r="E10" s="8"/>
      <c r="F10" s="8">
        <f>'25_scale'!N28</f>
        <v>0.79943326675551185</v>
      </c>
    </row>
    <row r="11" spans="1:8" x14ac:dyDescent="0.2">
      <c r="A11" s="7" t="s">
        <v>25</v>
      </c>
      <c r="B11" s="8">
        <f>'25_scale'!AR7</f>
        <v>0.45116404828786244</v>
      </c>
      <c r="C11" s="8"/>
      <c r="D11" s="8">
        <f>'25_scale'!AR17</f>
        <v>0.81868549081720021</v>
      </c>
      <c r="E11" s="8"/>
      <c r="F11" s="8">
        <f>'25_scale'!AR27</f>
        <v>0.87051687278192669</v>
      </c>
    </row>
    <row r="12" spans="1:8" x14ac:dyDescent="0.2">
      <c r="A12" s="7" t="s">
        <v>26</v>
      </c>
      <c r="B12" s="8">
        <f>'25_scale'!AR8</f>
        <v>0.36722254964382145</v>
      </c>
      <c r="C12" s="8"/>
      <c r="D12" s="8">
        <f>'25_scale'!AR18</f>
        <v>0.39965406279677795</v>
      </c>
      <c r="E12" s="8"/>
      <c r="F12" s="8">
        <f>'25_scale'!AR28</f>
        <v>0.43737760073676296</v>
      </c>
    </row>
    <row r="14" spans="1:8" x14ac:dyDescent="0.2">
      <c r="A14" s="5" t="s">
        <v>29</v>
      </c>
    </row>
    <row r="15" spans="1:8" x14ac:dyDescent="0.2">
      <c r="A15" s="6" t="s">
        <v>18</v>
      </c>
      <c r="B15" s="6">
        <v>1</v>
      </c>
      <c r="C15" s="6" t="s">
        <v>19</v>
      </c>
      <c r="D15" s="6">
        <v>0.6</v>
      </c>
      <c r="E15" s="6" t="s">
        <v>20</v>
      </c>
      <c r="F15" s="6">
        <v>0.4</v>
      </c>
      <c r="H15" t="s">
        <v>17</v>
      </c>
    </row>
    <row r="16" spans="1:8" x14ac:dyDescent="0.2">
      <c r="A16" t="s">
        <v>23</v>
      </c>
      <c r="B16">
        <v>60</v>
      </c>
      <c r="D16">
        <f>B16*D15</f>
        <v>36</v>
      </c>
      <c r="F16">
        <f>B16*F15</f>
        <v>24</v>
      </c>
      <c r="H16" t="s">
        <v>22</v>
      </c>
    </row>
    <row r="17" spans="1:8" x14ac:dyDescent="0.2">
      <c r="A17" t="s">
        <v>24</v>
      </c>
      <c r="B17">
        <v>49</v>
      </c>
      <c r="D17">
        <f>B17*D15</f>
        <v>29.4</v>
      </c>
      <c r="F17">
        <f>B17*F15</f>
        <v>19.600000000000001</v>
      </c>
    </row>
    <row r="18" spans="1:8" x14ac:dyDescent="0.2">
      <c r="A18" t="s">
        <v>25</v>
      </c>
      <c r="B18">
        <v>11</v>
      </c>
      <c r="D18">
        <f>B18*D15</f>
        <v>6.6</v>
      </c>
      <c r="F18">
        <f>B18*F15</f>
        <v>4.4000000000000004</v>
      </c>
    </row>
    <row r="19" spans="1:8" x14ac:dyDescent="0.2">
      <c r="A19" t="s">
        <v>26</v>
      </c>
      <c r="B19">
        <v>6</v>
      </c>
      <c r="D19">
        <f>B19*D15</f>
        <v>3.5999999999999996</v>
      </c>
      <c r="F19">
        <f>B19*F15</f>
        <v>2.4000000000000004</v>
      </c>
    </row>
    <row r="21" spans="1:8" x14ac:dyDescent="0.2">
      <c r="A21" s="9" t="s">
        <v>27</v>
      </c>
      <c r="B21" s="7"/>
      <c r="C21" s="7"/>
      <c r="D21" s="7"/>
      <c r="E21" s="7"/>
      <c r="F21" s="7"/>
    </row>
    <row r="22" spans="1:8" x14ac:dyDescent="0.2">
      <c r="A22" s="7" t="s">
        <v>23</v>
      </c>
      <c r="B22" s="8">
        <f>'9_scale'!N7</f>
        <v>0.45182771750139872</v>
      </c>
      <c r="C22" s="8"/>
      <c r="D22" s="8">
        <f>'9_scale'!N17</f>
        <v>0.79749754609074563</v>
      </c>
      <c r="E22" s="8"/>
      <c r="F22" s="8">
        <f>'9_scale'!N27</f>
        <v>0.96844792588589768</v>
      </c>
    </row>
    <row r="23" spans="1:8" x14ac:dyDescent="0.2">
      <c r="A23" s="7" t="s">
        <v>24</v>
      </c>
      <c r="B23" s="8">
        <f>'9_scale'!N8</f>
        <v>0.508641260624911</v>
      </c>
      <c r="C23" s="8"/>
      <c r="D23" s="8">
        <f>'9_scale'!N18</f>
        <v>0.77094603657811456</v>
      </c>
      <c r="E23" s="8"/>
      <c r="F23" s="8">
        <f>'9_scale'!N28</f>
        <v>0.7706778430079666</v>
      </c>
    </row>
    <row r="24" spans="1:8" x14ac:dyDescent="0.2">
      <c r="A24" s="7" t="s">
        <v>25</v>
      </c>
      <c r="B24" s="8">
        <f>'9_scale'!AR7</f>
        <v>0.45407592379507788</v>
      </c>
      <c r="C24" s="8"/>
      <c r="D24" s="8">
        <f>'9_scale'!AR17</f>
        <v>0.80445108047833802</v>
      </c>
      <c r="E24" s="8"/>
      <c r="F24" s="8">
        <f>'9_scale'!AR27</f>
        <v>0.79463946210910519</v>
      </c>
    </row>
    <row r="25" spans="1:8" x14ac:dyDescent="0.2">
      <c r="A25" s="7" t="s">
        <v>26</v>
      </c>
      <c r="B25" s="8">
        <f>'9_scale'!AR8</f>
        <v>0.3677127723269687</v>
      </c>
      <c r="C25" s="8"/>
      <c r="D25" s="8">
        <f>'9_scale'!AR18</f>
        <v>0.49125488655312394</v>
      </c>
      <c r="E25" s="8"/>
      <c r="F25" s="8">
        <f>'9_scale'!AR28</f>
        <v>0.50596684510253642</v>
      </c>
    </row>
    <row r="27" spans="1:8" x14ac:dyDescent="0.2">
      <c r="A27" s="5" t="s">
        <v>30</v>
      </c>
    </row>
    <row r="28" spans="1:8" x14ac:dyDescent="0.2">
      <c r="A28" s="6" t="s">
        <v>18</v>
      </c>
      <c r="B28" s="6">
        <v>1</v>
      </c>
      <c r="C28" s="6" t="s">
        <v>19</v>
      </c>
      <c r="D28" s="6">
        <v>0.6</v>
      </c>
      <c r="E28" s="6" t="s">
        <v>20</v>
      </c>
      <c r="F28" s="6">
        <v>0.4</v>
      </c>
      <c r="H28" t="s">
        <v>17</v>
      </c>
    </row>
    <row r="29" spans="1:8" x14ac:dyDescent="0.2">
      <c r="A29" t="s">
        <v>23</v>
      </c>
      <c r="B29">
        <f>BedWardParTuning!J25</f>
        <v>50.5</v>
      </c>
      <c r="D29">
        <f>B29*D28</f>
        <v>30.299999999999997</v>
      </c>
      <c r="F29">
        <f>B29*F28</f>
        <v>20.200000000000003</v>
      </c>
      <c r="H29" s="4" t="s">
        <v>28</v>
      </c>
    </row>
    <row r="30" spans="1:8" x14ac:dyDescent="0.2">
      <c r="A30" t="s">
        <v>24</v>
      </c>
      <c r="B30">
        <f>BedWardParTuning!J26</f>
        <v>42</v>
      </c>
      <c r="D30">
        <f>B30*D28</f>
        <v>25.2</v>
      </c>
      <c r="F30">
        <f>B30*F28</f>
        <v>16.8</v>
      </c>
    </row>
    <row r="31" spans="1:8" x14ac:dyDescent="0.2">
      <c r="A31" t="s">
        <v>25</v>
      </c>
      <c r="B31">
        <f>BedWardParTuning!AN25</f>
        <v>9.1</v>
      </c>
      <c r="D31">
        <f>B31*D28</f>
        <v>5.46</v>
      </c>
      <c r="F31">
        <f>B31*F28</f>
        <v>3.64</v>
      </c>
    </row>
    <row r="32" spans="1:8" x14ac:dyDescent="0.2">
      <c r="A32" t="s">
        <v>26</v>
      </c>
      <c r="B32">
        <f>BedWardParTuning!AN26</f>
        <v>5.6</v>
      </c>
      <c r="D32">
        <f>B32*D28</f>
        <v>3.36</v>
      </c>
      <c r="F32">
        <f>B32*F28</f>
        <v>2.2399999999999998</v>
      </c>
    </row>
    <row r="34" spans="1:6" x14ac:dyDescent="0.2">
      <c r="A34" s="9" t="s">
        <v>27</v>
      </c>
      <c r="B34" s="7"/>
      <c r="C34" s="7"/>
      <c r="D34" s="7"/>
      <c r="E34" s="7"/>
      <c r="F34" s="7"/>
    </row>
    <row r="35" spans="1:6" x14ac:dyDescent="0.2">
      <c r="A35" s="7" t="s">
        <v>23</v>
      </c>
      <c r="B35" s="8">
        <f>'5_scale'!N7</f>
        <v>0.45387970219934026</v>
      </c>
      <c r="C35" s="8"/>
      <c r="D35" s="8">
        <f>'5_scale'!N17</f>
        <v>0.81765736567325042</v>
      </c>
      <c r="E35" s="8"/>
      <c r="F35" s="8">
        <f>'5_scale'!N27</f>
        <v>0.97354198218949484</v>
      </c>
    </row>
    <row r="36" spans="1:6" x14ac:dyDescent="0.2">
      <c r="A36" s="7" t="s">
        <v>24</v>
      </c>
      <c r="B36" s="8">
        <f>'5_scale'!N8</f>
        <v>0.47955582855565249</v>
      </c>
      <c r="C36" s="8"/>
      <c r="D36" s="8">
        <f>'5_scale'!N18</f>
        <v>0.77777464596759482</v>
      </c>
      <c r="E36" s="8"/>
      <c r="F36" s="8">
        <f>'5_scale'!N28</f>
        <v>0.79284649876560565</v>
      </c>
    </row>
    <row r="37" spans="1:6" x14ac:dyDescent="0.2">
      <c r="A37" s="7" t="s">
        <v>25</v>
      </c>
      <c r="B37" s="8">
        <f>'5_scale'!AR7</f>
        <v>0.46646709631869621</v>
      </c>
      <c r="C37" s="8"/>
      <c r="D37" s="8">
        <f>'5_scale'!AR17</f>
        <v>0.86990651363092031</v>
      </c>
      <c r="E37" s="8"/>
      <c r="F37" s="8">
        <f>'5_scale'!AR27</f>
        <v>0.93034412887080808</v>
      </c>
    </row>
    <row r="38" spans="1:6" x14ac:dyDescent="0.2">
      <c r="A38" s="7" t="s">
        <v>26</v>
      </c>
      <c r="B38" s="8">
        <f>'5_scale'!AR8</f>
        <v>0.34994938153703842</v>
      </c>
      <c r="C38" s="8"/>
      <c r="D38" s="8">
        <f>'5_scale'!AR18</f>
        <v>0.38291603751225073</v>
      </c>
      <c r="E38" s="8"/>
      <c r="F38" s="8">
        <f>'5_scale'!AR28</f>
        <v>0.32863542501089493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Model_Run</vt:lpstr>
      <vt:lpstr>BedWardParTuning</vt:lpstr>
      <vt:lpstr>5_scale</vt:lpstr>
      <vt:lpstr>9_scale</vt:lpstr>
      <vt:lpstr>25_scale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2022-05-06T11:11:36Z</dcterms:created>
  <dcterms:modified xsi:type="dcterms:W3CDTF">2022-05-06T14:19:41Z</dcterms:modified>
</cp:coreProperties>
</file>