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ITC1\Fisheries\Shellfish\Crabs\_Juvenile Crab\Analysis\2019_Analysis\"/>
    </mc:Choice>
  </mc:AlternateContent>
  <bookViews>
    <workbookView xWindow="0" yWindow="0" windowWidth="23520" windowHeight="10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K8" i="1"/>
</calcChain>
</file>

<file path=xl/comments1.xml><?xml version="1.0" encoding="utf-8"?>
<comments xmlns="http://schemas.openxmlformats.org/spreadsheetml/2006/main">
  <authors>
    <author>Sarah Grossman</author>
  </authors>
  <commentList>
    <comment ref="J2" authorId="0" shapeId="0">
      <text>
        <r>
          <rPr>
            <b/>
            <sz val="9"/>
            <color indexed="81"/>
            <rFont val="Tahoma"/>
            <charset val="1"/>
          </rPr>
          <t>Sarah Grossman:</t>
        </r>
        <r>
          <rPr>
            <sz val="9"/>
            <color indexed="81"/>
            <rFont val="Tahoma"/>
            <charset val="1"/>
          </rPr>
          <t xml:space="preserve">
Ratio of instars/megalopae at Cornet Bay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Sarah Grossman:</t>
        </r>
        <r>
          <rPr>
            <sz val="9"/>
            <color indexed="81"/>
            <rFont val="Tahoma"/>
            <charset val="1"/>
          </rPr>
          <t xml:space="preserve">
Ratio of instars/megalopae at Cornet Bay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Sarah Grossman:</t>
        </r>
        <r>
          <rPr>
            <sz val="9"/>
            <color indexed="81"/>
            <rFont val="Tahoma"/>
            <charset val="1"/>
          </rPr>
          <t xml:space="preserve">
Ratio of instars/megalopae at Cornet Bay</t>
        </r>
      </text>
    </comment>
  </commentList>
</comments>
</file>

<file path=xl/sharedStrings.xml><?xml version="1.0" encoding="utf-8"?>
<sst xmlns="http://schemas.openxmlformats.org/spreadsheetml/2006/main" count="102" uniqueCount="11">
  <si>
    <t>Date</t>
  </si>
  <si>
    <t>COR_CPUE</t>
  </si>
  <si>
    <t>ROS_CPUE</t>
  </si>
  <si>
    <t>SKY_CPUE</t>
  </si>
  <si>
    <t>RatioCOR2019</t>
  </si>
  <si>
    <t>ANA_CPUE</t>
  </si>
  <si>
    <t>OAK_CPUE</t>
  </si>
  <si>
    <t>PEN_CPUE</t>
  </si>
  <si>
    <t>n</t>
  </si>
  <si>
    <t>RatioROS2019</t>
  </si>
  <si>
    <t>RatioANA2019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</si>
</sst>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0.0"/>
    <numFmt numFmtId="166" formatCode="m"/>
  </numFmts>
  <fonts count="9" x14ac:knownFonts="1"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9" fontId="8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Fill="1"/>
    <xf numFmtId="165" fontId="0" fillId="0" borderId="0" xfId="0" applyNumberFormat="1" applyFill="1"/>
    <xf numFmtId="164" fontId="3" fillId="0" borderId="0" xfId="1" applyNumberFormat="1" applyFont="1" applyFill="1" applyBorder="1" applyAlignment="1">
      <alignment horizontal="right"/>
    </xf>
    <xf numFmtId="166" fontId="0" fillId="0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2" fontId="5" fillId="0" borderId="0" xfId="2" applyNumberFormat="1" applyFont="1" applyFill="1" applyBorder="1" applyAlignment="1">
      <alignment horizontal="right" wrapText="1"/>
    </xf>
    <xf numFmtId="9" fontId="0" fillId="0" borderId="0" xfId="3" applyFont="1"/>
    <xf numFmtId="9" fontId="0" fillId="0" borderId="0" xfId="3" applyNumberFormat="1" applyFont="1"/>
  </cellXfs>
  <cellStyles count="4">
    <cellStyle name="Normal" xfId="0" builtinId="0"/>
    <cellStyle name="Normal_CPUE_Mmagister_TidalRange" xfId="2"/>
    <cellStyle name="Normal_Sheet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2" sqref="N12:N147"/>
    </sheetView>
  </sheetViews>
  <sheetFormatPr defaultRowHeight="12.75" x14ac:dyDescent="0.2"/>
  <cols>
    <col min="1" max="1" width="9.140625" style="1"/>
    <col min="10" max="10" width="9.28515625" style="11" bestFit="1" customWidth="1"/>
    <col min="11" max="11" width="9.42578125" bestFit="1" customWidth="1"/>
    <col min="12" max="12" width="9.28515625" bestFit="1" customWidth="1"/>
    <col min="13" max="14" width="9.42578125" bestFit="1" customWidth="1"/>
    <col min="16" max="16" width="9.28515625" bestFit="1" customWidth="1"/>
  </cols>
  <sheetData>
    <row r="1" spans="1:17" x14ac:dyDescent="0.2">
      <c r="B1" s="7">
        <v>2018</v>
      </c>
      <c r="C1" s="7"/>
      <c r="D1" s="7"/>
      <c r="E1" s="7"/>
      <c r="F1" s="7"/>
      <c r="G1" s="7"/>
      <c r="I1" s="7">
        <v>2019</v>
      </c>
      <c r="J1" s="7"/>
      <c r="K1" s="7"/>
      <c r="L1" s="7"/>
      <c r="M1" s="7"/>
      <c r="N1" s="7"/>
      <c r="O1" s="7"/>
      <c r="P1" s="7"/>
      <c r="Q1" s="7"/>
    </row>
    <row r="2" spans="1:17" x14ac:dyDescent="0.2">
      <c r="A2" s="1" t="s">
        <v>0</v>
      </c>
      <c r="B2" t="s">
        <v>1</v>
      </c>
      <c r="D2" t="s">
        <v>2</v>
      </c>
      <c r="F2" t="s">
        <v>3</v>
      </c>
      <c r="H2" s="2"/>
      <c r="I2" s="3" t="s">
        <v>1</v>
      </c>
      <c r="J2" s="11" t="s">
        <v>4</v>
      </c>
      <c r="K2" s="3" t="s">
        <v>2</v>
      </c>
      <c r="L2" t="s">
        <v>9</v>
      </c>
      <c r="M2" s="4" t="s">
        <v>5</v>
      </c>
      <c r="N2" t="s">
        <v>10</v>
      </c>
      <c r="P2" s="3" t="s">
        <v>6</v>
      </c>
      <c r="Q2" s="3" t="s">
        <v>7</v>
      </c>
    </row>
    <row r="3" spans="1:17" x14ac:dyDescent="0.2">
      <c r="A3" s="1">
        <v>43199</v>
      </c>
      <c r="H3" s="5">
        <v>43564</v>
      </c>
      <c r="I3" s="3">
        <v>0</v>
      </c>
      <c r="J3" s="11">
        <v>0</v>
      </c>
      <c r="K3" s="3">
        <v>0</v>
      </c>
      <c r="L3" s="11">
        <v>0</v>
      </c>
      <c r="M3" s="4" t="s">
        <v>8</v>
      </c>
      <c r="N3" s="4" t="s">
        <v>8</v>
      </c>
      <c r="P3" s="3" t="s">
        <v>8</v>
      </c>
      <c r="Q3" s="3">
        <v>0</v>
      </c>
    </row>
    <row r="4" spans="1:17" x14ac:dyDescent="0.2">
      <c r="A4" s="1">
        <v>43200</v>
      </c>
      <c r="H4" s="5">
        <v>43565</v>
      </c>
      <c r="I4" s="3">
        <v>0</v>
      </c>
      <c r="J4" s="11">
        <v>0</v>
      </c>
      <c r="K4" s="3">
        <v>0</v>
      </c>
      <c r="L4" s="11">
        <v>0</v>
      </c>
      <c r="M4" s="4" t="s">
        <v>8</v>
      </c>
      <c r="N4" s="4" t="s">
        <v>8</v>
      </c>
      <c r="P4" s="3">
        <v>0</v>
      </c>
      <c r="Q4" s="3">
        <v>0</v>
      </c>
    </row>
    <row r="5" spans="1:17" x14ac:dyDescent="0.2">
      <c r="A5" s="1">
        <v>43201</v>
      </c>
      <c r="H5" s="5">
        <v>43566</v>
      </c>
      <c r="I5" s="3">
        <v>0</v>
      </c>
      <c r="J5" s="11">
        <v>0</v>
      </c>
      <c r="K5" s="3">
        <v>0</v>
      </c>
      <c r="L5" s="11">
        <v>0</v>
      </c>
      <c r="M5" s="4" t="s">
        <v>8</v>
      </c>
      <c r="N5" s="4" t="s">
        <v>8</v>
      </c>
      <c r="P5" s="3">
        <v>0</v>
      </c>
      <c r="Q5" s="3">
        <v>0</v>
      </c>
    </row>
    <row r="6" spans="1:17" x14ac:dyDescent="0.2">
      <c r="A6" s="1">
        <v>43202</v>
      </c>
      <c r="H6" s="5">
        <v>43567</v>
      </c>
      <c r="I6" s="3">
        <v>0</v>
      </c>
      <c r="J6" s="11">
        <v>0</v>
      </c>
      <c r="K6" s="3">
        <v>0</v>
      </c>
      <c r="L6" s="11">
        <v>0</v>
      </c>
      <c r="M6" s="4" t="s">
        <v>8</v>
      </c>
      <c r="N6" s="4" t="s">
        <v>8</v>
      </c>
      <c r="P6" s="3">
        <v>0</v>
      </c>
      <c r="Q6" s="3">
        <v>0</v>
      </c>
    </row>
    <row r="7" spans="1:17" x14ac:dyDescent="0.2">
      <c r="A7" s="1">
        <v>43203</v>
      </c>
      <c r="H7" s="5">
        <v>43568</v>
      </c>
      <c r="I7" s="3">
        <v>0</v>
      </c>
      <c r="J7" s="11">
        <v>0</v>
      </c>
      <c r="K7" s="3">
        <v>0</v>
      </c>
      <c r="L7" s="11">
        <v>0</v>
      </c>
      <c r="M7" s="4" t="s">
        <v>8</v>
      </c>
      <c r="N7" s="4" t="s">
        <v>8</v>
      </c>
      <c r="P7" s="3">
        <v>0</v>
      </c>
      <c r="Q7" s="3">
        <v>0</v>
      </c>
    </row>
    <row r="8" spans="1:17" x14ac:dyDescent="0.2">
      <c r="A8" s="1">
        <v>43204</v>
      </c>
      <c r="H8" s="5">
        <v>43569</v>
      </c>
      <c r="I8" s="3" t="s">
        <v>8</v>
      </c>
      <c r="K8" s="3">
        <f>2/21</f>
        <v>9.5238095238095233E-2</v>
      </c>
      <c r="L8" s="11">
        <v>0</v>
      </c>
      <c r="M8" s="4" t="s">
        <v>8</v>
      </c>
      <c r="N8" s="4" t="s">
        <v>8</v>
      </c>
      <c r="P8" s="3">
        <v>0</v>
      </c>
      <c r="Q8" s="3">
        <v>0</v>
      </c>
    </row>
    <row r="9" spans="1:17" x14ac:dyDescent="0.2">
      <c r="A9" s="1">
        <v>43205</v>
      </c>
      <c r="H9" s="5">
        <v>43570</v>
      </c>
      <c r="I9" s="3" t="s">
        <v>8</v>
      </c>
      <c r="K9" s="3">
        <f>2/21</f>
        <v>9.5238095238095233E-2</v>
      </c>
      <c r="L9" s="11">
        <v>0</v>
      </c>
      <c r="M9" s="4" t="s">
        <v>8</v>
      </c>
      <c r="N9" s="4" t="s">
        <v>8</v>
      </c>
      <c r="P9" s="3">
        <v>0</v>
      </c>
      <c r="Q9" s="3">
        <v>0</v>
      </c>
    </row>
    <row r="10" spans="1:17" x14ac:dyDescent="0.2">
      <c r="A10" s="1">
        <v>43206</v>
      </c>
      <c r="H10" s="5">
        <v>43571</v>
      </c>
      <c r="I10" s="3" t="s">
        <v>8</v>
      </c>
      <c r="K10" s="3">
        <f>1/10.5</f>
        <v>9.5238095238095233E-2</v>
      </c>
      <c r="L10" s="11">
        <v>0</v>
      </c>
      <c r="M10" s="4" t="s">
        <v>8</v>
      </c>
      <c r="N10" s="4" t="s">
        <v>8</v>
      </c>
      <c r="P10" s="3">
        <v>0</v>
      </c>
      <c r="Q10" s="3">
        <v>0</v>
      </c>
    </row>
    <row r="11" spans="1:17" x14ac:dyDescent="0.2">
      <c r="A11" s="1">
        <v>43207</v>
      </c>
      <c r="H11" s="5">
        <v>43572</v>
      </c>
      <c r="I11" s="3">
        <v>0.2</v>
      </c>
      <c r="J11" s="11">
        <v>0.33</v>
      </c>
      <c r="K11" s="3">
        <v>0</v>
      </c>
      <c r="L11" s="11">
        <v>0</v>
      </c>
      <c r="M11" s="4" t="s">
        <v>8</v>
      </c>
      <c r="N11" s="4" t="s">
        <v>8</v>
      </c>
      <c r="P11" s="3">
        <v>0</v>
      </c>
      <c r="Q11" s="3" t="s">
        <v>8</v>
      </c>
    </row>
    <row r="12" spans="1:17" x14ac:dyDescent="0.2">
      <c r="A12" s="1">
        <v>43208</v>
      </c>
      <c r="H12" s="5">
        <v>43573</v>
      </c>
      <c r="I12" s="3">
        <v>0.2</v>
      </c>
      <c r="J12" s="11">
        <v>0.33333333333333331</v>
      </c>
      <c r="K12" s="9">
        <v>0</v>
      </c>
      <c r="L12" s="11">
        <v>0</v>
      </c>
      <c r="M12" s="9">
        <v>0</v>
      </c>
      <c r="N12" s="8"/>
      <c r="O12" s="8"/>
      <c r="P12" s="9">
        <v>0</v>
      </c>
      <c r="Q12" s="3" t="s">
        <v>8</v>
      </c>
    </row>
    <row r="13" spans="1:17" x14ac:dyDescent="0.2">
      <c r="A13" s="1">
        <v>43209</v>
      </c>
      <c r="H13" s="5">
        <v>43574</v>
      </c>
      <c r="I13" s="3">
        <v>0.45</v>
      </c>
      <c r="J13" s="11">
        <v>0.125</v>
      </c>
      <c r="K13" s="9">
        <v>0</v>
      </c>
      <c r="L13" s="11">
        <v>0</v>
      </c>
      <c r="M13" s="9">
        <v>0</v>
      </c>
      <c r="N13" s="8"/>
      <c r="O13" s="8"/>
      <c r="P13" s="9" t="s">
        <v>8</v>
      </c>
      <c r="Q13" s="3" t="s">
        <v>8</v>
      </c>
    </row>
    <row r="14" spans="1:17" x14ac:dyDescent="0.2">
      <c r="A14" s="1">
        <v>43210</v>
      </c>
      <c r="H14" s="5">
        <v>43575</v>
      </c>
      <c r="I14" s="3">
        <v>0.45</v>
      </c>
      <c r="J14" s="11">
        <v>0.125</v>
      </c>
      <c r="K14" s="9">
        <v>0</v>
      </c>
      <c r="L14" s="11">
        <v>0</v>
      </c>
      <c r="M14" s="9">
        <v>0</v>
      </c>
      <c r="N14" s="8"/>
      <c r="O14" s="8"/>
      <c r="P14" s="9" t="s">
        <v>8</v>
      </c>
      <c r="Q14" s="3" t="s">
        <v>8</v>
      </c>
    </row>
    <row r="15" spans="1:17" x14ac:dyDescent="0.2">
      <c r="A15" s="1">
        <v>43211</v>
      </c>
      <c r="H15" s="5">
        <v>43576</v>
      </c>
      <c r="I15" s="3">
        <v>1.8</v>
      </c>
      <c r="J15" s="11">
        <v>2.8570000000000002E-2</v>
      </c>
      <c r="K15" s="9">
        <v>0.1</v>
      </c>
      <c r="L15" s="11">
        <v>0</v>
      </c>
      <c r="M15" s="9">
        <v>0</v>
      </c>
      <c r="N15" s="8"/>
      <c r="O15" s="8"/>
      <c r="P15" s="9" t="s">
        <v>8</v>
      </c>
      <c r="Q15" s="3" t="s">
        <v>8</v>
      </c>
    </row>
    <row r="16" spans="1:17" x14ac:dyDescent="0.2">
      <c r="A16" s="1">
        <v>43212</v>
      </c>
      <c r="H16" s="5">
        <v>43577</v>
      </c>
      <c r="I16" s="3">
        <v>1.8</v>
      </c>
      <c r="J16" s="11">
        <v>2.8571428571428571E-2</v>
      </c>
      <c r="K16" s="9">
        <v>0.1</v>
      </c>
      <c r="L16" s="12">
        <v>0</v>
      </c>
      <c r="M16" s="9">
        <v>0</v>
      </c>
      <c r="N16" s="8"/>
      <c r="O16" s="8"/>
      <c r="P16" s="9" t="s">
        <v>8</v>
      </c>
      <c r="Q16" s="3" t="s">
        <v>8</v>
      </c>
    </row>
    <row r="17" spans="1:17" x14ac:dyDescent="0.2">
      <c r="A17" s="1">
        <v>43213</v>
      </c>
      <c r="H17" s="5">
        <v>43578</v>
      </c>
      <c r="I17" s="3">
        <v>1.6</v>
      </c>
      <c r="J17" s="11">
        <v>0</v>
      </c>
      <c r="K17" s="9">
        <v>0.3</v>
      </c>
      <c r="L17" s="11">
        <v>0</v>
      </c>
      <c r="M17" s="9">
        <v>0</v>
      </c>
      <c r="N17" s="8"/>
      <c r="O17" s="8"/>
      <c r="P17" s="9">
        <v>0</v>
      </c>
      <c r="Q17" s="3">
        <v>0</v>
      </c>
    </row>
    <row r="18" spans="1:17" x14ac:dyDescent="0.2">
      <c r="A18" s="1">
        <v>43214</v>
      </c>
      <c r="H18" s="5">
        <v>43579</v>
      </c>
      <c r="I18" s="3">
        <v>0.55000000000000004</v>
      </c>
      <c r="J18" s="11">
        <v>0</v>
      </c>
      <c r="K18" s="9">
        <v>0.6</v>
      </c>
      <c r="L18" s="11">
        <v>0</v>
      </c>
      <c r="M18" s="9">
        <v>0</v>
      </c>
      <c r="N18" s="8"/>
      <c r="O18" s="8"/>
      <c r="P18" s="9">
        <v>0</v>
      </c>
      <c r="Q18" s="3">
        <v>0</v>
      </c>
    </row>
    <row r="19" spans="1:17" x14ac:dyDescent="0.2">
      <c r="A19" s="1">
        <v>43215</v>
      </c>
      <c r="H19" s="5">
        <v>43580</v>
      </c>
      <c r="I19" s="3">
        <v>0.55000000000000004</v>
      </c>
      <c r="J19" s="11">
        <v>0</v>
      </c>
      <c r="K19" s="9">
        <v>0.6</v>
      </c>
      <c r="L19" s="11">
        <v>0</v>
      </c>
      <c r="M19" s="9">
        <v>0</v>
      </c>
      <c r="N19" s="8"/>
      <c r="O19" s="8"/>
      <c r="P19" s="9">
        <v>0</v>
      </c>
      <c r="Q19" s="3" t="s">
        <v>8</v>
      </c>
    </row>
    <row r="20" spans="1:17" x14ac:dyDescent="0.2">
      <c r="A20" s="1">
        <v>43216</v>
      </c>
      <c r="H20" s="5">
        <v>43581</v>
      </c>
      <c r="I20" s="3">
        <v>4.3</v>
      </c>
      <c r="J20" s="11">
        <v>0</v>
      </c>
      <c r="K20" s="9">
        <v>0</v>
      </c>
      <c r="L20" s="11">
        <v>0</v>
      </c>
      <c r="M20" s="9">
        <v>0.1</v>
      </c>
      <c r="N20" s="8"/>
      <c r="O20" s="8"/>
      <c r="P20" s="9" t="s">
        <v>8</v>
      </c>
      <c r="Q20" s="3" t="s">
        <v>8</v>
      </c>
    </row>
    <row r="21" spans="1:17" x14ac:dyDescent="0.2">
      <c r="A21" s="1">
        <v>43217</v>
      </c>
      <c r="H21" s="5">
        <v>43582</v>
      </c>
      <c r="I21" s="3">
        <v>4.3</v>
      </c>
      <c r="J21" s="11">
        <v>0</v>
      </c>
      <c r="K21" s="9">
        <v>0</v>
      </c>
      <c r="L21" s="11">
        <v>0</v>
      </c>
      <c r="M21" s="9">
        <v>0.05</v>
      </c>
      <c r="N21" s="8"/>
      <c r="O21" s="8"/>
      <c r="P21" s="9" t="s">
        <v>8</v>
      </c>
      <c r="Q21" s="3">
        <v>0</v>
      </c>
    </row>
    <row r="22" spans="1:17" x14ac:dyDescent="0.2">
      <c r="A22" s="1">
        <v>43218</v>
      </c>
      <c r="H22" s="5">
        <v>43583</v>
      </c>
      <c r="I22" s="3">
        <v>36.85</v>
      </c>
      <c r="J22" s="11">
        <v>0.14199999999999999</v>
      </c>
      <c r="K22" s="9">
        <v>30.75</v>
      </c>
      <c r="L22" s="11">
        <v>0.09</v>
      </c>
      <c r="M22" s="9">
        <v>0</v>
      </c>
      <c r="N22" s="8"/>
      <c r="O22" s="8"/>
      <c r="P22" s="9">
        <v>0</v>
      </c>
      <c r="Q22" s="3">
        <v>0</v>
      </c>
    </row>
    <row r="23" spans="1:17" x14ac:dyDescent="0.2">
      <c r="A23" s="1">
        <v>43219</v>
      </c>
      <c r="H23" s="5">
        <v>43584</v>
      </c>
      <c r="I23" s="3">
        <v>36.85</v>
      </c>
      <c r="J23" s="11">
        <v>0.14263565891472868</v>
      </c>
      <c r="K23" s="9">
        <v>30.75</v>
      </c>
      <c r="L23" s="11">
        <v>9.236234458259325E-2</v>
      </c>
      <c r="M23" s="9">
        <v>0</v>
      </c>
      <c r="N23" s="8"/>
      <c r="O23" s="8"/>
      <c r="P23" s="9">
        <v>0</v>
      </c>
      <c r="Q23" s="3">
        <v>0</v>
      </c>
    </row>
    <row r="24" spans="1:17" x14ac:dyDescent="0.2">
      <c r="A24" s="1">
        <v>43220</v>
      </c>
      <c r="H24" s="5">
        <v>43585</v>
      </c>
      <c r="I24" s="3">
        <v>290.5263157894737</v>
      </c>
      <c r="J24" s="11">
        <v>1.088139281828074E-3</v>
      </c>
      <c r="K24" s="9">
        <v>12</v>
      </c>
      <c r="L24" s="11">
        <v>9.6153846153846159E-2</v>
      </c>
      <c r="M24" s="9">
        <v>0.42105263157894735</v>
      </c>
      <c r="N24" s="8"/>
      <c r="O24" s="8"/>
      <c r="P24" s="9">
        <v>0</v>
      </c>
      <c r="Q24" s="3">
        <v>0</v>
      </c>
    </row>
    <row r="25" spans="1:17" x14ac:dyDescent="0.2">
      <c r="A25" s="1">
        <v>43221</v>
      </c>
      <c r="H25" s="5">
        <v>43586</v>
      </c>
      <c r="I25" s="3">
        <v>148.05000000000001</v>
      </c>
      <c r="J25" s="11">
        <v>5.2999999999999999E-2</v>
      </c>
      <c r="K25" s="9">
        <v>14.9</v>
      </c>
      <c r="L25" s="11">
        <v>0.25</v>
      </c>
      <c r="M25" s="9">
        <v>0.1</v>
      </c>
      <c r="N25" s="8"/>
      <c r="O25" s="8"/>
      <c r="P25" s="9">
        <v>0</v>
      </c>
      <c r="Q25" s="3">
        <v>0</v>
      </c>
    </row>
    <row r="26" spans="1:17" x14ac:dyDescent="0.2">
      <c r="A26" s="1">
        <v>43222.137499999997</v>
      </c>
      <c r="B26">
        <v>3.125</v>
      </c>
      <c r="H26" s="5">
        <v>43587</v>
      </c>
      <c r="I26" s="3">
        <v>148.05263157894737</v>
      </c>
      <c r="J26" s="11">
        <v>5.3163609135155374E-2</v>
      </c>
      <c r="K26" s="9">
        <v>14.947368421052632</v>
      </c>
      <c r="L26" s="11">
        <v>0.25110132158590309</v>
      </c>
      <c r="M26" s="9">
        <v>5.2631578947368418E-2</v>
      </c>
      <c r="N26" s="8"/>
      <c r="O26" s="8"/>
      <c r="P26" s="9">
        <v>0</v>
      </c>
      <c r="Q26" s="3">
        <v>0</v>
      </c>
    </row>
    <row r="27" spans="1:17" x14ac:dyDescent="0.2">
      <c r="A27" s="1">
        <v>43223.17083333333</v>
      </c>
      <c r="B27">
        <v>3</v>
      </c>
      <c r="D27">
        <v>0.75</v>
      </c>
      <c r="F27">
        <v>0.125</v>
      </c>
      <c r="H27" s="5">
        <v>43588</v>
      </c>
      <c r="I27" s="3">
        <v>91.2</v>
      </c>
      <c r="J27" s="11">
        <v>7.5579999999999996E-3</v>
      </c>
      <c r="K27" s="9">
        <v>155.4</v>
      </c>
      <c r="L27" s="11">
        <v>0.03</v>
      </c>
      <c r="M27" s="9">
        <v>2.2000000000000002</v>
      </c>
      <c r="N27" s="8"/>
      <c r="O27" s="8"/>
      <c r="P27" s="9">
        <v>0</v>
      </c>
      <c r="Q27" s="3">
        <v>0</v>
      </c>
    </row>
    <row r="28" spans="1:17" x14ac:dyDescent="0.2">
      <c r="A28" s="1">
        <v>43224.20416666667</v>
      </c>
      <c r="B28">
        <v>0.625</v>
      </c>
      <c r="D28">
        <v>1.25</v>
      </c>
      <c r="F28">
        <v>0.375</v>
      </c>
      <c r="H28" s="5">
        <v>43589</v>
      </c>
      <c r="I28" s="3">
        <v>91.2</v>
      </c>
      <c r="J28" s="11">
        <v>7.5581395348837208E-3</v>
      </c>
      <c r="K28" s="9">
        <v>155.36842105263159</v>
      </c>
      <c r="L28" s="11">
        <v>3.1807060468367704E-2</v>
      </c>
      <c r="M28" s="9">
        <v>2.1578947368421053</v>
      </c>
      <c r="N28" s="8"/>
      <c r="O28" s="8"/>
      <c r="P28" s="9">
        <v>0</v>
      </c>
      <c r="Q28" s="3">
        <v>0</v>
      </c>
    </row>
    <row r="29" spans="1:17" x14ac:dyDescent="0.2">
      <c r="A29" s="1">
        <v>43225.241666666669</v>
      </c>
      <c r="H29" s="5">
        <v>43590</v>
      </c>
      <c r="I29" s="3" t="s">
        <v>8</v>
      </c>
      <c r="K29" s="9">
        <v>26.5</v>
      </c>
      <c r="L29" s="11">
        <v>7.0000000000000007E-2</v>
      </c>
      <c r="M29" s="9">
        <v>4.2</v>
      </c>
      <c r="N29" s="8"/>
      <c r="O29" s="8"/>
      <c r="P29" s="9">
        <v>0</v>
      </c>
      <c r="Q29" s="3">
        <v>0</v>
      </c>
    </row>
    <row r="30" spans="1:17" x14ac:dyDescent="0.2">
      <c r="A30" s="1">
        <v>43226.275000000001</v>
      </c>
      <c r="H30" s="5">
        <v>43591</v>
      </c>
      <c r="I30" s="3" t="s">
        <v>8</v>
      </c>
      <c r="K30" s="9">
        <v>26.473684210526315</v>
      </c>
      <c r="L30" s="11">
        <v>7.0212765957446813E-2</v>
      </c>
      <c r="M30" s="9">
        <v>4.2105263157894735</v>
      </c>
      <c r="N30" s="8"/>
      <c r="O30" s="8"/>
      <c r="P30" s="9">
        <v>0</v>
      </c>
      <c r="Q30" s="3" t="s">
        <v>8</v>
      </c>
    </row>
    <row r="31" spans="1:17" x14ac:dyDescent="0.2">
      <c r="A31" s="1">
        <v>43227.304166666669</v>
      </c>
      <c r="B31">
        <v>0</v>
      </c>
      <c r="D31">
        <v>0.875</v>
      </c>
      <c r="F31">
        <v>0</v>
      </c>
      <c r="H31" s="5">
        <v>43592</v>
      </c>
      <c r="I31" s="3">
        <v>16.100000000000001</v>
      </c>
      <c r="J31" s="11">
        <v>0.15969</v>
      </c>
      <c r="K31" s="9">
        <v>4.5</v>
      </c>
      <c r="L31" s="11">
        <v>0.09</v>
      </c>
      <c r="M31" s="9">
        <v>2.1</v>
      </c>
      <c r="N31" s="8"/>
      <c r="O31" s="8"/>
      <c r="P31" s="9">
        <v>0</v>
      </c>
      <c r="Q31" s="3" t="s">
        <v>8</v>
      </c>
    </row>
    <row r="32" spans="1:17" x14ac:dyDescent="0.2">
      <c r="A32" s="1">
        <v>43228</v>
      </c>
      <c r="B32">
        <v>0.25</v>
      </c>
      <c r="D32">
        <v>0.375</v>
      </c>
      <c r="F32">
        <v>0.875</v>
      </c>
      <c r="H32" s="5">
        <v>43593</v>
      </c>
      <c r="I32" s="3">
        <v>16.100000000000001</v>
      </c>
      <c r="J32" s="11">
        <v>0.1596958174904943</v>
      </c>
      <c r="K32" s="9">
        <v>4.5263157894736841</v>
      </c>
      <c r="L32" s="11">
        <v>8.8607594936708861E-2</v>
      </c>
      <c r="M32" s="9">
        <v>2.1052631578947367</v>
      </c>
      <c r="N32" s="8"/>
      <c r="O32" s="8"/>
      <c r="P32" s="9">
        <v>0</v>
      </c>
      <c r="Q32" s="3" t="s">
        <v>8</v>
      </c>
    </row>
    <row r="33" spans="1:17" x14ac:dyDescent="0.2">
      <c r="A33" s="1">
        <v>43229.366666666669</v>
      </c>
      <c r="B33">
        <v>0.125</v>
      </c>
      <c r="D33">
        <v>0.25</v>
      </c>
      <c r="F33">
        <v>0.375</v>
      </c>
      <c r="H33" s="5">
        <v>43594</v>
      </c>
      <c r="I33" s="3">
        <v>9.5</v>
      </c>
      <c r="J33" s="11">
        <v>0</v>
      </c>
      <c r="K33" s="9">
        <v>6.8421052631578947</v>
      </c>
      <c r="L33" s="11">
        <v>0</v>
      </c>
      <c r="M33" s="9">
        <v>1.6842105263157894</v>
      </c>
      <c r="N33" s="8"/>
      <c r="O33" s="8"/>
      <c r="P33" s="9">
        <v>0</v>
      </c>
      <c r="Q33" s="3" t="s">
        <v>8</v>
      </c>
    </row>
    <row r="34" spans="1:17" x14ac:dyDescent="0.2">
      <c r="A34" s="1">
        <v>43230.400000000001</v>
      </c>
      <c r="B34">
        <v>0</v>
      </c>
      <c r="D34">
        <v>0.4375</v>
      </c>
      <c r="F34">
        <v>0.125</v>
      </c>
      <c r="H34" s="5">
        <v>43595</v>
      </c>
      <c r="I34" s="3">
        <v>3.7</v>
      </c>
      <c r="J34" s="11">
        <v>1.515E-2</v>
      </c>
      <c r="K34" s="9">
        <v>3.5</v>
      </c>
      <c r="L34" s="11">
        <v>0.05</v>
      </c>
      <c r="M34" s="9">
        <v>0.6</v>
      </c>
      <c r="N34" s="8"/>
      <c r="O34" s="8"/>
      <c r="P34" s="9" t="s">
        <v>8</v>
      </c>
      <c r="Q34" s="3" t="s">
        <v>8</v>
      </c>
    </row>
    <row r="35" spans="1:17" x14ac:dyDescent="0.2">
      <c r="A35" s="1">
        <v>43231.408333333333</v>
      </c>
      <c r="B35">
        <v>0</v>
      </c>
      <c r="D35">
        <v>0.4375</v>
      </c>
      <c r="F35">
        <v>0.125</v>
      </c>
      <c r="H35" s="5">
        <v>43596</v>
      </c>
      <c r="I35" s="3">
        <v>3.7</v>
      </c>
      <c r="J35" s="11">
        <v>1.5151515151515152E-2</v>
      </c>
      <c r="K35" s="9">
        <v>3.5</v>
      </c>
      <c r="L35" s="11">
        <v>0.05</v>
      </c>
      <c r="M35" s="9">
        <v>0.61111111111111116</v>
      </c>
      <c r="N35" s="8"/>
      <c r="O35" s="8"/>
      <c r="P35" s="9" t="s">
        <v>8</v>
      </c>
      <c r="Q35" s="3">
        <v>0</v>
      </c>
    </row>
    <row r="36" spans="1:17" x14ac:dyDescent="0.2">
      <c r="A36" s="1">
        <v>43232.42083333333</v>
      </c>
      <c r="B36">
        <v>0</v>
      </c>
      <c r="D36">
        <v>0.375</v>
      </c>
      <c r="F36">
        <v>0</v>
      </c>
      <c r="H36" s="5">
        <v>43597</v>
      </c>
      <c r="I36" s="3" t="s">
        <v>8</v>
      </c>
      <c r="K36" s="9">
        <v>1.9</v>
      </c>
      <c r="L36" s="11">
        <v>0.09</v>
      </c>
      <c r="M36" s="9">
        <v>0.1</v>
      </c>
      <c r="N36" s="8"/>
      <c r="O36" s="8"/>
      <c r="P36" s="9" t="s">
        <v>8</v>
      </c>
      <c r="Q36" s="3">
        <v>0</v>
      </c>
    </row>
    <row r="37" spans="1:17" x14ac:dyDescent="0.2">
      <c r="A37" s="1">
        <v>43233.429166666669</v>
      </c>
      <c r="B37">
        <v>0</v>
      </c>
      <c r="D37">
        <v>0.375</v>
      </c>
      <c r="F37">
        <v>0</v>
      </c>
      <c r="H37" s="5">
        <v>43598</v>
      </c>
      <c r="I37" s="3" t="s">
        <v>8</v>
      </c>
      <c r="K37" s="9">
        <v>1.8947368421052631</v>
      </c>
      <c r="L37" s="11">
        <v>9.0909090909090912E-2</v>
      </c>
      <c r="M37" s="9">
        <v>5.2631578947368418E-2</v>
      </c>
      <c r="N37" s="8"/>
      <c r="O37" s="8"/>
      <c r="P37" s="9" t="s">
        <v>8</v>
      </c>
      <c r="Q37" s="3" t="s">
        <v>8</v>
      </c>
    </row>
    <row r="38" spans="1:17" x14ac:dyDescent="0.2">
      <c r="A38" s="1">
        <v>43234.445833333331</v>
      </c>
      <c r="B38">
        <v>0</v>
      </c>
      <c r="D38">
        <v>0</v>
      </c>
      <c r="F38">
        <v>0</v>
      </c>
      <c r="H38" s="5">
        <v>43599</v>
      </c>
      <c r="I38" s="3">
        <v>13.5</v>
      </c>
      <c r="K38" s="9">
        <v>1.7</v>
      </c>
      <c r="L38" s="11">
        <v>0.11</v>
      </c>
      <c r="M38" s="9">
        <v>0.1</v>
      </c>
      <c r="N38" s="8"/>
      <c r="O38" s="8"/>
      <c r="P38" s="9">
        <v>0</v>
      </c>
      <c r="Q38" s="3">
        <v>0</v>
      </c>
    </row>
    <row r="39" spans="1:17" x14ac:dyDescent="0.2">
      <c r="A39" s="1">
        <v>43235.466666666667</v>
      </c>
      <c r="B39">
        <v>0</v>
      </c>
      <c r="D39">
        <v>0</v>
      </c>
      <c r="F39">
        <v>0</v>
      </c>
      <c r="H39" s="5">
        <v>43600</v>
      </c>
      <c r="I39" s="3">
        <v>13.5</v>
      </c>
      <c r="J39" s="11">
        <v>0.10454545454545454</v>
      </c>
      <c r="K39" s="9">
        <v>1.7222222222222223</v>
      </c>
      <c r="L39" s="11">
        <v>0.10714285714285714</v>
      </c>
      <c r="M39" s="9">
        <v>5.5555555555555552E-2</v>
      </c>
      <c r="N39" s="8"/>
      <c r="O39" s="8"/>
      <c r="P39" s="9">
        <v>0</v>
      </c>
      <c r="Q39" s="3">
        <v>0</v>
      </c>
    </row>
    <row r="40" spans="1:17" x14ac:dyDescent="0.2">
      <c r="A40" s="1">
        <v>43236.487500000003</v>
      </c>
      <c r="B40">
        <v>0</v>
      </c>
      <c r="D40">
        <v>0.125</v>
      </c>
      <c r="F40">
        <v>0</v>
      </c>
      <c r="H40" s="5">
        <v>43601</v>
      </c>
      <c r="I40" s="3">
        <v>9.1</v>
      </c>
      <c r="J40" s="11">
        <v>1.2345679012345678E-2</v>
      </c>
      <c r="K40" s="9">
        <v>0.66666666666666663</v>
      </c>
      <c r="L40" s="11">
        <v>0</v>
      </c>
      <c r="M40" s="9">
        <v>0.55555555555555558</v>
      </c>
      <c r="N40" s="8"/>
      <c r="O40" s="8"/>
      <c r="P40" s="9">
        <v>0</v>
      </c>
      <c r="Q40" s="3">
        <v>0</v>
      </c>
    </row>
    <row r="41" spans="1:17" x14ac:dyDescent="0.2">
      <c r="A41" s="1">
        <v>43237.133333333331</v>
      </c>
      <c r="B41">
        <v>0</v>
      </c>
      <c r="D41">
        <v>0.25</v>
      </c>
      <c r="F41">
        <v>0</v>
      </c>
      <c r="H41" s="5">
        <v>43602</v>
      </c>
      <c r="I41" s="3">
        <v>4</v>
      </c>
      <c r="J41" s="11">
        <v>4.2999999999999997E-2</v>
      </c>
      <c r="K41" s="9">
        <v>0.2</v>
      </c>
      <c r="L41" s="11">
        <v>0</v>
      </c>
      <c r="M41" s="9">
        <v>0.1</v>
      </c>
      <c r="N41" s="8"/>
      <c r="O41" s="8"/>
      <c r="P41" s="9">
        <v>0</v>
      </c>
      <c r="Q41" s="3">
        <v>0</v>
      </c>
    </row>
    <row r="42" spans="1:17" x14ac:dyDescent="0.2">
      <c r="A42" s="1">
        <v>43238.17083333333</v>
      </c>
      <c r="B42">
        <v>0</v>
      </c>
      <c r="F42">
        <v>0</v>
      </c>
      <c r="H42" s="5">
        <v>43603</v>
      </c>
      <c r="I42" s="3">
        <v>4</v>
      </c>
      <c r="J42" s="11">
        <v>4.3478260869565216E-2</v>
      </c>
      <c r="K42" s="9">
        <v>0.2</v>
      </c>
      <c r="L42" s="11">
        <v>0</v>
      </c>
      <c r="M42" s="9">
        <v>5.5555555555555552E-2</v>
      </c>
      <c r="N42" s="8"/>
      <c r="O42" s="8"/>
      <c r="P42" s="9">
        <v>0</v>
      </c>
      <c r="Q42" s="3">
        <v>0</v>
      </c>
    </row>
    <row r="43" spans="1:17" x14ac:dyDescent="0.2">
      <c r="A43" s="1">
        <v>43239.208333333336</v>
      </c>
      <c r="F43">
        <v>0</v>
      </c>
      <c r="H43" s="5">
        <v>43604</v>
      </c>
      <c r="I43" s="3" t="s">
        <v>8</v>
      </c>
      <c r="K43" s="9">
        <v>0.3</v>
      </c>
      <c r="L43" s="11">
        <v>0.67</v>
      </c>
      <c r="M43" s="9">
        <v>0</v>
      </c>
      <c r="N43" s="8"/>
      <c r="O43" s="8"/>
      <c r="P43" s="9">
        <v>0</v>
      </c>
      <c r="Q43" s="3">
        <v>0</v>
      </c>
    </row>
    <row r="44" spans="1:17" x14ac:dyDescent="0.2">
      <c r="A44" s="1">
        <v>43240.245833333334</v>
      </c>
      <c r="F44">
        <v>0</v>
      </c>
      <c r="H44" s="5">
        <v>43605</v>
      </c>
      <c r="I44" s="3" t="s">
        <v>8</v>
      </c>
      <c r="J44" s="11">
        <v>0.222</v>
      </c>
      <c r="K44" s="9">
        <v>0.27777777777777779</v>
      </c>
      <c r="L44" s="11">
        <v>0.66666666666666663</v>
      </c>
      <c r="M44" s="9">
        <v>0</v>
      </c>
      <c r="N44" s="8"/>
      <c r="O44" s="8"/>
      <c r="P44" s="9">
        <v>0</v>
      </c>
      <c r="Q44" s="3" t="s">
        <v>8</v>
      </c>
    </row>
    <row r="45" spans="1:17" x14ac:dyDescent="0.2">
      <c r="A45" s="1">
        <v>43241.279166666667</v>
      </c>
      <c r="B45">
        <v>6.25E-2</v>
      </c>
      <c r="H45" s="5">
        <v>43606</v>
      </c>
      <c r="I45" s="3">
        <v>1.2</v>
      </c>
      <c r="J45" s="11">
        <v>0.22222222222222221</v>
      </c>
      <c r="K45" s="9">
        <v>0.44444444444444442</v>
      </c>
      <c r="L45" s="11">
        <v>0</v>
      </c>
      <c r="M45" s="9">
        <v>0.1111111111111111</v>
      </c>
      <c r="N45" s="8"/>
      <c r="O45" s="8"/>
      <c r="P45" s="9">
        <v>0</v>
      </c>
      <c r="Q45" s="3" t="s">
        <v>8</v>
      </c>
    </row>
    <row r="46" spans="1:17" x14ac:dyDescent="0.2">
      <c r="A46" s="1">
        <v>43242</v>
      </c>
      <c r="B46">
        <v>6.25E-2</v>
      </c>
      <c r="H46" s="5">
        <v>43607</v>
      </c>
      <c r="I46" s="3">
        <v>0.4</v>
      </c>
      <c r="J46" s="11">
        <v>0</v>
      </c>
      <c r="K46" s="9">
        <v>0.2</v>
      </c>
      <c r="L46" s="11"/>
      <c r="M46" s="9">
        <v>0</v>
      </c>
      <c r="N46" s="8"/>
      <c r="O46" s="8"/>
      <c r="P46" s="9">
        <v>0</v>
      </c>
      <c r="Q46" s="3" t="s">
        <v>8</v>
      </c>
    </row>
    <row r="47" spans="1:17" x14ac:dyDescent="0.2">
      <c r="A47" s="1">
        <v>43243.354166666664</v>
      </c>
      <c r="B47">
        <v>0.22222222222222221</v>
      </c>
      <c r="D47">
        <v>0.22222222222222221</v>
      </c>
      <c r="F47">
        <v>0.1111111111111111</v>
      </c>
      <c r="H47" s="5">
        <v>43608</v>
      </c>
      <c r="I47" s="3">
        <v>0.4</v>
      </c>
      <c r="J47" s="11">
        <v>0</v>
      </c>
      <c r="K47" s="9">
        <v>0.16666666666666666</v>
      </c>
      <c r="L47" s="11">
        <v>0</v>
      </c>
      <c r="M47" s="9">
        <v>0</v>
      </c>
      <c r="N47" s="8"/>
      <c r="O47" s="8"/>
      <c r="P47" s="9">
        <v>0</v>
      </c>
      <c r="Q47" s="3">
        <v>0</v>
      </c>
    </row>
    <row r="48" spans="1:17" x14ac:dyDescent="0.2">
      <c r="A48" s="1">
        <v>43244.370833333334</v>
      </c>
      <c r="B48">
        <v>0.66666666666666663</v>
      </c>
      <c r="D48">
        <v>4</v>
      </c>
      <c r="F48">
        <v>0.1111111111111111</v>
      </c>
      <c r="H48" s="5">
        <v>43609</v>
      </c>
      <c r="I48" s="3">
        <v>1.7</v>
      </c>
      <c r="J48" s="11">
        <v>0</v>
      </c>
      <c r="K48" s="9">
        <v>0.5</v>
      </c>
      <c r="L48" s="11"/>
      <c r="M48" s="9">
        <v>0</v>
      </c>
      <c r="N48" s="8"/>
      <c r="O48" s="8"/>
      <c r="P48" s="9">
        <v>0</v>
      </c>
      <c r="Q48" s="3">
        <v>0</v>
      </c>
    </row>
    <row r="49" spans="1:17" x14ac:dyDescent="0.2">
      <c r="A49" s="1">
        <v>43245.39166666667</v>
      </c>
      <c r="B49">
        <v>1.6111111111111112</v>
      </c>
      <c r="D49">
        <v>0.72222222222222221</v>
      </c>
      <c r="H49" s="5">
        <v>43610</v>
      </c>
      <c r="I49" s="3">
        <v>1.7</v>
      </c>
      <c r="J49" s="11">
        <v>0</v>
      </c>
      <c r="K49" s="9">
        <v>0.5</v>
      </c>
      <c r="L49" s="11">
        <v>0</v>
      </c>
      <c r="M49" s="9">
        <v>0</v>
      </c>
      <c r="N49" s="8"/>
      <c r="O49" s="8"/>
      <c r="P49" s="9">
        <v>0</v>
      </c>
      <c r="Q49" s="3">
        <v>0</v>
      </c>
    </row>
    <row r="50" spans="1:17" x14ac:dyDescent="0.2">
      <c r="A50" s="1">
        <v>43246.412499999999</v>
      </c>
      <c r="B50">
        <v>1.6111111111111112</v>
      </c>
      <c r="D50">
        <v>0.72222222222222221</v>
      </c>
      <c r="H50" s="5">
        <v>43611</v>
      </c>
      <c r="I50" s="3">
        <v>5.4</v>
      </c>
      <c r="J50" s="11">
        <v>1.04E-2</v>
      </c>
      <c r="K50" s="9">
        <v>7.8</v>
      </c>
      <c r="L50" s="11"/>
      <c r="M50" s="9">
        <v>0.1</v>
      </c>
      <c r="N50" s="8"/>
      <c r="O50" s="8"/>
      <c r="P50" s="9">
        <v>0</v>
      </c>
      <c r="Q50" s="3">
        <v>0</v>
      </c>
    </row>
    <row r="51" spans="1:17" x14ac:dyDescent="0.2">
      <c r="A51" s="1">
        <v>43247.433333333334</v>
      </c>
      <c r="B51">
        <v>1.7777777777777777</v>
      </c>
      <c r="F51">
        <v>5.5555555555555552E-2</v>
      </c>
      <c r="H51" s="5">
        <v>43612</v>
      </c>
      <c r="I51" s="3">
        <v>5.4</v>
      </c>
      <c r="J51" s="11">
        <v>1.0416666666666666E-2</v>
      </c>
      <c r="K51" s="9">
        <v>7.7894736842105265</v>
      </c>
      <c r="L51" s="11">
        <v>6.8027210884353739E-3</v>
      </c>
      <c r="M51" s="9">
        <v>5.5555555555555552E-2</v>
      </c>
      <c r="N51" s="8"/>
      <c r="O51" s="8"/>
      <c r="P51" s="9">
        <v>0</v>
      </c>
      <c r="Q51" s="3" t="s">
        <v>8</v>
      </c>
    </row>
    <row r="52" spans="1:17" x14ac:dyDescent="0.2">
      <c r="A52" s="1">
        <v>43248.445833333331</v>
      </c>
      <c r="B52">
        <v>1.7777777777777777</v>
      </c>
      <c r="F52">
        <v>5.5555555555555552E-2</v>
      </c>
      <c r="H52" s="5">
        <v>43613</v>
      </c>
      <c r="I52" s="3">
        <v>87.6</v>
      </c>
      <c r="J52" s="11">
        <v>1.6480000000000002E-2</v>
      </c>
      <c r="K52" s="9">
        <v>198.7</v>
      </c>
      <c r="L52" s="11"/>
      <c r="M52" s="9">
        <v>0</v>
      </c>
      <c r="N52" s="8"/>
      <c r="O52" s="8"/>
      <c r="P52" s="9">
        <v>0</v>
      </c>
      <c r="Q52" s="3">
        <v>0</v>
      </c>
    </row>
    <row r="53" spans="1:17" x14ac:dyDescent="0.2">
      <c r="A53" s="1">
        <v>43249.087500000001</v>
      </c>
      <c r="B53">
        <v>1.1111111111111112</v>
      </c>
      <c r="F53">
        <v>0</v>
      </c>
      <c r="H53" s="5">
        <v>43614</v>
      </c>
      <c r="I53" s="3">
        <v>87.6</v>
      </c>
      <c r="J53" s="11">
        <v>1.6483516483516484E-2</v>
      </c>
      <c r="K53" s="9">
        <v>198.68421052631578</v>
      </c>
      <c r="L53" s="11">
        <v>7.2038420490928498E-3</v>
      </c>
      <c r="M53" s="9">
        <v>0</v>
      </c>
      <c r="N53" s="8"/>
      <c r="O53" s="8"/>
      <c r="P53" s="9">
        <v>0</v>
      </c>
      <c r="Q53" s="3">
        <v>0</v>
      </c>
    </row>
    <row r="54" spans="1:17" x14ac:dyDescent="0.2">
      <c r="A54" s="1">
        <v>43250.116666666669</v>
      </c>
      <c r="B54">
        <v>0.72222222222222221</v>
      </c>
      <c r="D54">
        <v>0</v>
      </c>
      <c r="F54">
        <v>0.16666666666666666</v>
      </c>
      <c r="H54" s="5">
        <v>43615</v>
      </c>
      <c r="I54" s="3">
        <v>178.9</v>
      </c>
      <c r="J54" s="11">
        <v>5.2875082617316587E-3</v>
      </c>
      <c r="K54" s="9">
        <v>179.29411764705881</v>
      </c>
      <c r="L54" s="11">
        <v>2.631578947368421E-3</v>
      </c>
      <c r="M54" s="9">
        <v>0</v>
      </c>
      <c r="N54" s="8"/>
      <c r="O54" s="8"/>
      <c r="P54" s="9">
        <v>0</v>
      </c>
      <c r="Q54" s="3">
        <v>0</v>
      </c>
    </row>
    <row r="55" spans="1:17" x14ac:dyDescent="0.2">
      <c r="A55" s="1">
        <v>43251.15</v>
      </c>
      <c r="B55">
        <v>0.72222222222222221</v>
      </c>
      <c r="D55">
        <v>0</v>
      </c>
      <c r="F55">
        <v>0.16666666666666666</v>
      </c>
      <c r="H55" s="5">
        <v>43616</v>
      </c>
      <c r="I55" s="3">
        <v>87.5</v>
      </c>
      <c r="J55" s="11">
        <v>7.8E-2</v>
      </c>
      <c r="K55" s="9">
        <v>123</v>
      </c>
      <c r="L55" s="11"/>
      <c r="M55" s="9">
        <v>11.6</v>
      </c>
      <c r="N55" s="8"/>
      <c r="O55" s="8"/>
      <c r="P55" s="9">
        <v>0</v>
      </c>
      <c r="Q55" s="3">
        <v>0</v>
      </c>
    </row>
    <row r="56" spans="1:17" x14ac:dyDescent="0.2">
      <c r="A56" s="1">
        <v>43252.17083333333</v>
      </c>
      <c r="B56">
        <v>0</v>
      </c>
      <c r="F56">
        <v>0</v>
      </c>
      <c r="H56" s="5">
        <v>43617</v>
      </c>
      <c r="I56" s="3">
        <v>87.5</v>
      </c>
      <c r="J56" s="11">
        <v>7.8260869565217397E-2</v>
      </c>
      <c r="K56" s="9">
        <v>123</v>
      </c>
      <c r="L56" s="11">
        <v>5.772151898734177E-2</v>
      </c>
      <c r="M56" s="9">
        <v>11.5625</v>
      </c>
      <c r="N56" s="8"/>
      <c r="O56" s="8"/>
      <c r="P56" s="9">
        <v>0</v>
      </c>
      <c r="Q56" s="3" t="s">
        <v>8</v>
      </c>
    </row>
    <row r="57" spans="1:17" x14ac:dyDescent="0.2">
      <c r="A57" s="1">
        <v>43253.195833333331</v>
      </c>
      <c r="B57">
        <v>0.22222222222222221</v>
      </c>
      <c r="H57" s="5">
        <v>43618</v>
      </c>
      <c r="I57" s="3">
        <v>43.2</v>
      </c>
      <c r="J57" s="11">
        <v>0.25419999999999998</v>
      </c>
      <c r="K57" s="9">
        <v>49.8</v>
      </c>
      <c r="L57" s="11"/>
      <c r="M57" s="9">
        <v>6.6</v>
      </c>
      <c r="N57" s="8"/>
      <c r="O57" s="8"/>
      <c r="P57" s="9">
        <v>0</v>
      </c>
      <c r="Q57" s="3" t="s">
        <v>8</v>
      </c>
    </row>
    <row r="58" spans="1:17" x14ac:dyDescent="0.2">
      <c r="A58" s="1">
        <v>43254.224999999999</v>
      </c>
      <c r="B58">
        <v>5.5555555555555552E-2</v>
      </c>
      <c r="D58">
        <v>0.22222222222222221</v>
      </c>
      <c r="F58">
        <v>0.88888888888888884</v>
      </c>
      <c r="H58" s="5">
        <v>43619</v>
      </c>
      <c r="I58" s="3">
        <v>43.2</v>
      </c>
      <c r="J58" s="11">
        <v>0.25426621160409557</v>
      </c>
      <c r="K58" s="9">
        <v>49.823529411764703</v>
      </c>
      <c r="L58" s="11">
        <v>0.80597014925373134</v>
      </c>
      <c r="M58" s="9">
        <v>6.5882352941176467</v>
      </c>
      <c r="N58" s="8"/>
      <c r="O58" s="8"/>
      <c r="P58" s="9">
        <v>0</v>
      </c>
      <c r="Q58" s="3" t="s">
        <v>8</v>
      </c>
    </row>
    <row r="59" spans="1:17" x14ac:dyDescent="0.2">
      <c r="A59" s="1">
        <v>43255.25</v>
      </c>
      <c r="B59">
        <v>5.5555555555555552E-2</v>
      </c>
      <c r="D59">
        <v>0.22222222222222221</v>
      </c>
      <c r="F59">
        <v>0.88888888888888884</v>
      </c>
      <c r="H59" s="5">
        <v>43620</v>
      </c>
      <c r="I59" s="3">
        <v>47</v>
      </c>
      <c r="J59" s="11">
        <v>5.6179775280898875E-2</v>
      </c>
      <c r="K59" s="9">
        <v>86.375</v>
      </c>
      <c r="L59" s="11">
        <v>1.023391812865497E-2</v>
      </c>
      <c r="M59" s="9">
        <v>5.875</v>
      </c>
      <c r="N59" s="8"/>
      <c r="O59" s="8"/>
      <c r="P59" s="9">
        <v>0</v>
      </c>
      <c r="Q59" s="3">
        <v>0</v>
      </c>
    </row>
    <row r="60" spans="1:17" x14ac:dyDescent="0.2">
      <c r="A60" s="1">
        <v>43256.275000000001</v>
      </c>
      <c r="B60">
        <v>0.27777777777777779</v>
      </c>
      <c r="F60">
        <v>1.6111111111111112</v>
      </c>
      <c r="H60" s="5">
        <v>43621</v>
      </c>
      <c r="I60" s="3">
        <v>12</v>
      </c>
      <c r="J60" s="11">
        <v>0.222</v>
      </c>
      <c r="K60" s="9">
        <v>16.5</v>
      </c>
      <c r="L60" s="11"/>
      <c r="M60" s="9">
        <v>0.5</v>
      </c>
      <c r="N60" s="8"/>
      <c r="O60" s="8"/>
      <c r="P60" s="9">
        <v>0</v>
      </c>
      <c r="Q60" s="3">
        <v>0</v>
      </c>
    </row>
    <row r="61" spans="1:17" x14ac:dyDescent="0.2">
      <c r="A61" s="1">
        <v>43257.3</v>
      </c>
      <c r="B61">
        <v>0.27777777777777779</v>
      </c>
      <c r="F61">
        <v>1.6111111111111112</v>
      </c>
      <c r="H61" s="5">
        <v>43622</v>
      </c>
      <c r="I61" s="3">
        <v>12</v>
      </c>
      <c r="J61" s="11">
        <v>0.22292993630573249</v>
      </c>
      <c r="K61" s="9">
        <v>16.5</v>
      </c>
      <c r="L61" s="11">
        <v>8.1300813008130079E-2</v>
      </c>
      <c r="M61" s="9">
        <v>0.625</v>
      </c>
      <c r="N61" s="8"/>
      <c r="O61" s="8"/>
      <c r="P61" s="9">
        <v>0</v>
      </c>
      <c r="Q61" s="3" t="s">
        <v>8</v>
      </c>
    </row>
    <row r="62" spans="1:17" x14ac:dyDescent="0.2">
      <c r="A62" s="1">
        <v>43258.320833333331</v>
      </c>
      <c r="B62">
        <v>1</v>
      </c>
      <c r="D62">
        <v>0.66666666666666663</v>
      </c>
      <c r="F62">
        <v>3.875</v>
      </c>
      <c r="H62" s="5">
        <v>43623</v>
      </c>
      <c r="I62" s="3">
        <v>2.2999999999999998</v>
      </c>
      <c r="J62" s="11">
        <v>0</v>
      </c>
      <c r="K62" s="9">
        <v>6.1</v>
      </c>
      <c r="L62" s="11"/>
      <c r="M62" s="9">
        <v>0.5</v>
      </c>
      <c r="N62" s="8"/>
      <c r="O62" s="8"/>
      <c r="P62" s="9" t="s">
        <v>8</v>
      </c>
      <c r="Q62" s="3" t="s">
        <v>8</v>
      </c>
    </row>
    <row r="63" spans="1:17" x14ac:dyDescent="0.2">
      <c r="A63" s="1">
        <v>43259.345833333333</v>
      </c>
      <c r="B63">
        <v>3.9444444444444446</v>
      </c>
      <c r="D63">
        <v>1.7222222222222223</v>
      </c>
      <c r="F63">
        <v>0.27777777777777779</v>
      </c>
      <c r="H63" s="5">
        <v>43624</v>
      </c>
      <c r="I63" s="3">
        <v>2.2999999999999998</v>
      </c>
      <c r="J63" s="11">
        <v>0</v>
      </c>
      <c r="K63" s="9">
        <v>6.125</v>
      </c>
      <c r="L63" s="11">
        <v>5.3763440860215055E-2</v>
      </c>
      <c r="M63" s="9">
        <v>0.5</v>
      </c>
      <c r="N63" s="8"/>
      <c r="O63" s="8"/>
      <c r="P63" s="9" t="s">
        <v>8</v>
      </c>
      <c r="Q63" s="3" t="s">
        <v>8</v>
      </c>
    </row>
    <row r="64" spans="1:17" x14ac:dyDescent="0.2">
      <c r="A64" s="1">
        <v>43260.35833333333</v>
      </c>
      <c r="B64">
        <v>3.9444444444444446</v>
      </c>
      <c r="D64">
        <v>1.7222222222222223</v>
      </c>
      <c r="F64">
        <v>0.27777777777777779</v>
      </c>
      <c r="H64" s="5">
        <v>43625</v>
      </c>
      <c r="I64" s="3">
        <v>6.9</v>
      </c>
      <c r="J64" s="11">
        <v>1.8499999999999999E-2</v>
      </c>
      <c r="K64" s="9">
        <v>10.8</v>
      </c>
      <c r="L64" s="11"/>
      <c r="M64" s="9">
        <v>0.4</v>
      </c>
      <c r="N64" s="8"/>
      <c r="O64" s="8"/>
      <c r="P64" s="9" t="s">
        <v>8</v>
      </c>
      <c r="Q64" s="3">
        <v>0</v>
      </c>
    </row>
    <row r="65" spans="1:17" x14ac:dyDescent="0.2">
      <c r="A65" s="1">
        <v>43261.366666666669</v>
      </c>
      <c r="B65">
        <v>1.1111111111111112</v>
      </c>
      <c r="D65">
        <v>1.4444444444444444</v>
      </c>
      <c r="F65">
        <v>0.22222222222222221</v>
      </c>
      <c r="H65" s="5">
        <v>43626</v>
      </c>
      <c r="I65" s="3">
        <v>6.9</v>
      </c>
      <c r="J65" s="11">
        <v>1.8518518518518517E-2</v>
      </c>
      <c r="K65" s="9">
        <v>10.8125</v>
      </c>
      <c r="L65" s="11">
        <v>2.976190476190476E-2</v>
      </c>
      <c r="M65" s="9">
        <v>0.375</v>
      </c>
      <c r="N65" s="8"/>
      <c r="O65" s="8"/>
      <c r="P65" s="9" t="s">
        <v>8</v>
      </c>
      <c r="Q65" s="3">
        <v>0</v>
      </c>
    </row>
    <row r="66" spans="1:17" x14ac:dyDescent="0.2">
      <c r="A66" s="1">
        <v>43262.387499999997</v>
      </c>
      <c r="B66">
        <v>1.1111111111111112</v>
      </c>
      <c r="D66">
        <v>1.4444444444444444</v>
      </c>
      <c r="F66">
        <v>0.22222222222222221</v>
      </c>
      <c r="H66" s="5">
        <v>43627</v>
      </c>
      <c r="I66" s="3">
        <v>7.375</v>
      </c>
      <c r="J66" s="11">
        <v>0</v>
      </c>
      <c r="K66" s="9">
        <v>8.75</v>
      </c>
      <c r="L66" s="11">
        <v>1.4492753623188406E-2</v>
      </c>
      <c r="M66" s="9">
        <v>0.25</v>
      </c>
      <c r="N66" s="8"/>
      <c r="O66" s="8"/>
      <c r="P66" s="9" t="s">
        <v>8</v>
      </c>
      <c r="Q66" s="3">
        <v>0</v>
      </c>
    </row>
    <row r="67" spans="1:17" x14ac:dyDescent="0.2">
      <c r="A67" s="1">
        <v>43263.408333333333</v>
      </c>
      <c r="B67">
        <v>6.2222222222222223</v>
      </c>
      <c r="D67">
        <v>0.66666666666666663</v>
      </c>
      <c r="F67">
        <v>0.22222222222222221</v>
      </c>
      <c r="H67" s="5">
        <v>43628</v>
      </c>
      <c r="I67" s="3">
        <v>8.3000000000000007</v>
      </c>
      <c r="J67" s="11">
        <v>4.7E-2</v>
      </c>
      <c r="K67" s="9">
        <v>2.4</v>
      </c>
      <c r="L67" s="11"/>
      <c r="M67" s="9">
        <v>0.7</v>
      </c>
      <c r="N67" s="8"/>
      <c r="O67" s="8"/>
      <c r="P67" s="9">
        <v>6.25E-2</v>
      </c>
      <c r="Q67" s="3">
        <v>0</v>
      </c>
    </row>
    <row r="68" spans="1:17" x14ac:dyDescent="0.2">
      <c r="A68" s="1">
        <v>43264.429166666669</v>
      </c>
      <c r="B68">
        <v>1.8888888888888888</v>
      </c>
      <c r="F68">
        <v>0.22222222222222221</v>
      </c>
      <c r="H68" s="5">
        <v>43629</v>
      </c>
      <c r="I68" s="3">
        <v>8.3000000000000007</v>
      </c>
      <c r="J68" s="11">
        <v>4.7244094488188976E-2</v>
      </c>
      <c r="K68" s="9">
        <v>2.375</v>
      </c>
      <c r="L68" s="11">
        <v>0.1875</v>
      </c>
      <c r="M68" s="9">
        <v>0.6875</v>
      </c>
      <c r="N68" s="8"/>
      <c r="O68" s="8"/>
      <c r="P68" s="9">
        <v>6.25E-2</v>
      </c>
      <c r="Q68" s="3">
        <v>0</v>
      </c>
    </row>
    <row r="69" spans="1:17" x14ac:dyDescent="0.2">
      <c r="A69" s="1">
        <v>43265.458333333336</v>
      </c>
      <c r="B69">
        <v>6.1111111111111107</v>
      </c>
      <c r="D69">
        <v>1.1111111111111112</v>
      </c>
      <c r="F69">
        <v>0.55555555555555558</v>
      </c>
      <c r="H69" s="5">
        <v>43630</v>
      </c>
      <c r="I69" s="3">
        <v>5.3</v>
      </c>
      <c r="J69" s="11">
        <v>3.6499999999999998E-2</v>
      </c>
      <c r="K69" s="9">
        <v>0</v>
      </c>
      <c r="L69" s="11"/>
      <c r="M69" s="9">
        <v>0.5</v>
      </c>
      <c r="N69" s="8"/>
      <c r="O69" s="8"/>
      <c r="P69" s="9">
        <v>6.25E-2</v>
      </c>
      <c r="Q69" s="3">
        <v>0</v>
      </c>
    </row>
    <row r="70" spans="1:17" x14ac:dyDescent="0.2">
      <c r="A70" s="1">
        <v>43266.487500000003</v>
      </c>
      <c r="B70">
        <v>56.6</v>
      </c>
      <c r="D70">
        <v>29.5</v>
      </c>
      <c r="F70">
        <v>0.27777777777777779</v>
      </c>
      <c r="H70" s="5">
        <v>43631</v>
      </c>
      <c r="I70" s="3">
        <v>5.3125</v>
      </c>
      <c r="J70" s="11">
        <v>3.6585365853658534E-2</v>
      </c>
      <c r="K70" s="9">
        <v>0</v>
      </c>
      <c r="L70" s="11"/>
      <c r="M70" s="9">
        <v>0.5</v>
      </c>
      <c r="N70" s="8"/>
      <c r="O70" s="8"/>
      <c r="P70" s="9">
        <v>6.25E-2</v>
      </c>
      <c r="Q70" s="3">
        <v>0</v>
      </c>
    </row>
    <row r="71" spans="1:17" x14ac:dyDescent="0.2">
      <c r="A71" s="1">
        <v>43267.166666666664</v>
      </c>
      <c r="B71">
        <v>56.6</v>
      </c>
      <c r="D71">
        <v>29.5</v>
      </c>
      <c r="F71">
        <v>0.27777777777777779</v>
      </c>
      <c r="H71" s="5">
        <v>43632</v>
      </c>
      <c r="I71" s="3">
        <v>17.2</v>
      </c>
      <c r="J71" s="11">
        <v>3.7699999999999997E-2</v>
      </c>
      <c r="K71" s="9">
        <v>9.6</v>
      </c>
      <c r="L71" s="11"/>
      <c r="M71" s="9">
        <v>1.1000000000000001</v>
      </c>
      <c r="N71" s="8"/>
      <c r="O71" s="8"/>
      <c r="P71" s="9">
        <v>0.1875</v>
      </c>
      <c r="Q71" s="3">
        <v>0</v>
      </c>
    </row>
    <row r="72" spans="1:17" x14ac:dyDescent="0.2">
      <c r="A72" s="1">
        <v>43268.195833333331</v>
      </c>
      <c r="B72">
        <v>94.5</v>
      </c>
      <c r="D72">
        <v>21.055555555555557</v>
      </c>
      <c r="H72" s="5">
        <v>43633</v>
      </c>
      <c r="I72" s="3">
        <v>17.2</v>
      </c>
      <c r="J72" s="11">
        <v>3.7735849056603772E-2</v>
      </c>
      <c r="K72" s="9">
        <v>9.625</v>
      </c>
      <c r="L72" s="11">
        <v>2.6666666666666668E-2</v>
      </c>
      <c r="M72" s="9">
        <v>1.125</v>
      </c>
      <c r="N72" s="8"/>
      <c r="O72" s="8"/>
      <c r="P72" s="9">
        <v>0.1875</v>
      </c>
      <c r="Q72" s="3">
        <v>0</v>
      </c>
    </row>
    <row r="73" spans="1:17" x14ac:dyDescent="0.2">
      <c r="A73" s="1">
        <v>43269.23333333333</v>
      </c>
      <c r="B73">
        <v>94.5</v>
      </c>
      <c r="D73">
        <v>21.055555555555557</v>
      </c>
      <c r="H73" s="5">
        <v>43634</v>
      </c>
      <c r="I73" s="3">
        <v>49</v>
      </c>
      <c r="J73" s="11">
        <v>2.4799999999999999E-2</v>
      </c>
      <c r="K73" s="9">
        <v>2.1</v>
      </c>
      <c r="L73" s="11"/>
      <c r="M73" s="9">
        <v>0.9</v>
      </c>
      <c r="N73" s="8"/>
      <c r="O73" s="8"/>
      <c r="P73" s="9">
        <v>6.25E-2</v>
      </c>
      <c r="Q73" s="3">
        <v>0</v>
      </c>
    </row>
    <row r="74" spans="1:17" x14ac:dyDescent="0.2">
      <c r="A74" s="1">
        <v>43270.254166666666</v>
      </c>
      <c r="B74">
        <v>120.77777777777777</v>
      </c>
      <c r="D74">
        <v>16.722222222222221</v>
      </c>
      <c r="F74">
        <v>0.77777777777777779</v>
      </c>
      <c r="H74" s="5">
        <v>43635</v>
      </c>
      <c r="I74" s="3">
        <v>49</v>
      </c>
      <c r="J74" s="11">
        <v>2.4836601307189541E-2</v>
      </c>
      <c r="K74" s="9">
        <v>2.125</v>
      </c>
      <c r="L74" s="11">
        <v>0.25925925925925924</v>
      </c>
      <c r="M74" s="9">
        <v>0.875</v>
      </c>
      <c r="N74" s="8"/>
      <c r="O74" s="8"/>
      <c r="P74" s="9">
        <v>6.25E-2</v>
      </c>
      <c r="Q74" s="3">
        <v>0</v>
      </c>
    </row>
    <row r="75" spans="1:17" x14ac:dyDescent="0.2">
      <c r="A75" s="1">
        <v>43271.287499999999</v>
      </c>
      <c r="B75">
        <v>120.77777777777777</v>
      </c>
      <c r="D75">
        <v>16.722222222222221</v>
      </c>
      <c r="F75">
        <v>0.77777777777777779</v>
      </c>
      <c r="H75" s="5">
        <v>43636</v>
      </c>
      <c r="I75" s="3">
        <v>98.5</v>
      </c>
      <c r="J75" s="11">
        <v>1.2706480304955528E-3</v>
      </c>
      <c r="K75" s="9">
        <v>7.5</v>
      </c>
      <c r="L75" s="11">
        <v>1.6949152542372881E-2</v>
      </c>
      <c r="M75" s="9">
        <v>0.5</v>
      </c>
      <c r="N75" s="8"/>
      <c r="O75" s="8"/>
      <c r="P75" s="9">
        <v>0</v>
      </c>
      <c r="Q75" s="3">
        <v>0</v>
      </c>
    </row>
    <row r="76" spans="1:17" x14ac:dyDescent="0.2">
      <c r="A76" s="1">
        <v>43272.308333333334</v>
      </c>
      <c r="B76">
        <v>98.222222222222229</v>
      </c>
      <c r="D76">
        <v>30.222222222222221</v>
      </c>
      <c r="F76">
        <v>1.3333333333333333</v>
      </c>
      <c r="H76" s="5">
        <v>43637</v>
      </c>
      <c r="I76" s="3">
        <v>15.6</v>
      </c>
      <c r="J76" s="11">
        <v>0</v>
      </c>
      <c r="K76" s="9">
        <v>5.6</v>
      </c>
      <c r="L76" s="11"/>
      <c r="M76" s="9">
        <v>0.3</v>
      </c>
      <c r="N76" s="8"/>
      <c r="O76" s="8"/>
      <c r="P76" s="9">
        <v>0.125</v>
      </c>
      <c r="Q76" s="3">
        <v>0</v>
      </c>
    </row>
    <row r="77" spans="1:17" x14ac:dyDescent="0.2">
      <c r="A77" s="1">
        <v>43273.324999999997</v>
      </c>
      <c r="B77">
        <v>109.77777777777777</v>
      </c>
      <c r="D77">
        <v>1.8888888888888888</v>
      </c>
      <c r="F77">
        <v>0.22222222222222221</v>
      </c>
      <c r="H77" s="5">
        <v>43638</v>
      </c>
      <c r="I77" s="3">
        <v>15.625</v>
      </c>
      <c r="J77" s="11">
        <v>0</v>
      </c>
      <c r="K77" s="9">
        <v>5.625</v>
      </c>
      <c r="L77" s="11">
        <v>3.4482758620689655E-2</v>
      </c>
      <c r="M77" s="9">
        <v>0.3125</v>
      </c>
      <c r="N77" s="8"/>
      <c r="O77" s="8"/>
      <c r="P77" s="9">
        <v>0.125</v>
      </c>
      <c r="Q77" s="3">
        <v>0</v>
      </c>
    </row>
    <row r="78" spans="1:17" x14ac:dyDescent="0.2">
      <c r="A78" s="1">
        <v>43274.354166666664</v>
      </c>
      <c r="B78">
        <v>109.77777777777777</v>
      </c>
      <c r="D78">
        <v>1.8888888888888888</v>
      </c>
      <c r="F78">
        <v>0.22222222222222221</v>
      </c>
      <c r="H78" s="5">
        <v>43639</v>
      </c>
      <c r="I78" s="3">
        <v>35</v>
      </c>
      <c r="J78" s="11">
        <v>0</v>
      </c>
      <c r="K78" s="9">
        <v>14.6</v>
      </c>
      <c r="L78" s="11"/>
      <c r="M78" s="9">
        <v>0.4</v>
      </c>
      <c r="N78" s="8"/>
      <c r="O78" s="8"/>
      <c r="P78" s="9">
        <v>0</v>
      </c>
      <c r="Q78" s="3">
        <v>0</v>
      </c>
    </row>
    <row r="79" spans="1:17" x14ac:dyDescent="0.2">
      <c r="A79" s="1">
        <v>43275.370833333334</v>
      </c>
      <c r="B79">
        <v>30.944444444444443</v>
      </c>
      <c r="D79">
        <v>5.666666666666667</v>
      </c>
      <c r="F79">
        <v>0.22222222222222221</v>
      </c>
      <c r="H79" s="5">
        <v>43640</v>
      </c>
      <c r="I79" s="3">
        <v>35</v>
      </c>
      <c r="J79" s="11">
        <v>0</v>
      </c>
      <c r="K79" s="9">
        <v>14.625</v>
      </c>
      <c r="L79" s="11">
        <v>1.7391304347826087E-2</v>
      </c>
      <c r="M79" s="9">
        <v>0.375</v>
      </c>
      <c r="N79" s="8"/>
      <c r="O79" s="8"/>
      <c r="P79" s="9">
        <v>0</v>
      </c>
      <c r="Q79" s="3">
        <v>0</v>
      </c>
    </row>
    <row r="80" spans="1:17" x14ac:dyDescent="0.2">
      <c r="A80" s="1">
        <v>43276.387499999997</v>
      </c>
      <c r="B80">
        <v>30.944444444444443</v>
      </c>
      <c r="D80">
        <v>5.666666666666667</v>
      </c>
      <c r="F80">
        <v>0.22222222222222221</v>
      </c>
      <c r="H80" s="5">
        <v>43641</v>
      </c>
      <c r="I80" s="3">
        <v>38.875</v>
      </c>
      <c r="J80" s="11">
        <v>0</v>
      </c>
      <c r="K80" s="9">
        <v>8.25</v>
      </c>
      <c r="L80" s="11">
        <v>0</v>
      </c>
      <c r="M80" s="9">
        <v>0.875</v>
      </c>
      <c r="N80" s="8"/>
      <c r="O80" s="8"/>
      <c r="P80" s="9">
        <v>0.25</v>
      </c>
      <c r="Q80" s="3">
        <v>0</v>
      </c>
    </row>
    <row r="81" spans="1:17" x14ac:dyDescent="0.2">
      <c r="A81" s="1">
        <v>43277.408333333333</v>
      </c>
      <c r="B81">
        <v>145.44444444444446</v>
      </c>
      <c r="D81">
        <v>8.6111111111111107</v>
      </c>
      <c r="F81">
        <v>0.33333333333333331</v>
      </c>
      <c r="H81" s="5">
        <v>43642</v>
      </c>
      <c r="I81" s="3">
        <v>8.9</v>
      </c>
      <c r="J81" s="11">
        <v>0</v>
      </c>
      <c r="K81" s="9">
        <v>5.4</v>
      </c>
      <c r="L81" s="11"/>
      <c r="M81" s="9">
        <v>1.5</v>
      </c>
      <c r="N81" s="8"/>
      <c r="O81" s="8"/>
      <c r="P81" s="9">
        <v>0</v>
      </c>
      <c r="Q81" s="3">
        <v>0</v>
      </c>
    </row>
    <row r="82" spans="1:17" x14ac:dyDescent="0.2">
      <c r="A82" s="1">
        <v>43278.087500000001</v>
      </c>
      <c r="B82">
        <v>145.44444444444446</v>
      </c>
      <c r="D82">
        <v>8.6111111111111107</v>
      </c>
      <c r="F82">
        <v>0.33333333333333331</v>
      </c>
      <c r="H82" s="5">
        <v>43643</v>
      </c>
      <c r="I82" s="3">
        <v>8.9</v>
      </c>
      <c r="J82" s="11">
        <v>0</v>
      </c>
      <c r="K82" s="9">
        <v>5.375</v>
      </c>
      <c r="L82" s="11">
        <v>3.614457831325301E-2</v>
      </c>
      <c r="M82" s="9">
        <v>1.5</v>
      </c>
      <c r="N82" s="8"/>
      <c r="O82" s="8"/>
      <c r="P82" s="9">
        <v>0</v>
      </c>
      <c r="Q82" s="3">
        <v>0</v>
      </c>
    </row>
    <row r="83" spans="1:17" x14ac:dyDescent="0.2">
      <c r="A83" s="1">
        <v>43279.112500000003</v>
      </c>
      <c r="B83">
        <v>134.77777777777777</v>
      </c>
      <c r="D83">
        <v>7.7777777777777777</v>
      </c>
      <c r="F83">
        <v>0.1111111111111111</v>
      </c>
      <c r="H83" s="5">
        <v>43644</v>
      </c>
      <c r="I83" s="3">
        <v>0</v>
      </c>
      <c r="J83" s="11">
        <v>0</v>
      </c>
      <c r="K83" s="9">
        <v>15.4</v>
      </c>
      <c r="L83" s="11"/>
      <c r="M83" s="9">
        <v>13.75</v>
      </c>
      <c r="N83" s="8"/>
      <c r="O83" s="8"/>
      <c r="P83" s="9">
        <v>0.125</v>
      </c>
      <c r="Q83" s="3">
        <v>0</v>
      </c>
    </row>
    <row r="84" spans="1:17" x14ac:dyDescent="0.2">
      <c r="A84" s="1">
        <v>43280.133333333331</v>
      </c>
      <c r="B84">
        <v>181.44444444444446</v>
      </c>
      <c r="D84">
        <v>13.222222222222221</v>
      </c>
      <c r="F84">
        <v>5.5555555555555552E-2</v>
      </c>
      <c r="H84" s="5">
        <v>43645</v>
      </c>
      <c r="I84" s="3">
        <v>0</v>
      </c>
      <c r="J84" s="11">
        <v>0</v>
      </c>
      <c r="K84" s="9">
        <v>15.375</v>
      </c>
      <c r="L84" s="11">
        <v>2.9288702928870293E-2</v>
      </c>
      <c r="M84" s="9">
        <v>13.75</v>
      </c>
      <c r="N84" s="8"/>
      <c r="O84" s="8"/>
      <c r="P84" s="9">
        <v>0.125</v>
      </c>
      <c r="Q84" s="3">
        <v>0</v>
      </c>
    </row>
    <row r="85" spans="1:17" x14ac:dyDescent="0.2">
      <c r="A85" s="1">
        <v>43281.158333333333</v>
      </c>
      <c r="B85">
        <v>82.333333333333329</v>
      </c>
      <c r="D85">
        <v>13.222222222222221</v>
      </c>
      <c r="F85">
        <v>5.5555555555555552E-2</v>
      </c>
      <c r="H85" s="5">
        <v>43646</v>
      </c>
      <c r="I85" s="3">
        <v>0</v>
      </c>
      <c r="J85" s="11">
        <v>0</v>
      </c>
      <c r="K85" s="9">
        <v>23.6</v>
      </c>
      <c r="L85" s="11"/>
      <c r="M85" s="9">
        <v>93.6</v>
      </c>
      <c r="N85" s="8"/>
      <c r="O85" s="8"/>
      <c r="P85" s="9">
        <v>0</v>
      </c>
      <c r="Q85" s="3">
        <v>0</v>
      </c>
    </row>
    <row r="86" spans="1:17" x14ac:dyDescent="0.2">
      <c r="A86" s="1">
        <v>43282.175000000003</v>
      </c>
      <c r="B86">
        <v>26.277777777777779</v>
      </c>
      <c r="F86">
        <v>0.55555555555555558</v>
      </c>
      <c r="H86" s="5">
        <v>43647</v>
      </c>
      <c r="I86" s="3">
        <v>0</v>
      </c>
      <c r="J86" s="11">
        <v>1.06E-2</v>
      </c>
      <c r="K86" s="9">
        <v>23.625</v>
      </c>
      <c r="L86" s="11">
        <v>7.0821529745042494E-2</v>
      </c>
      <c r="M86" s="9">
        <v>93.625</v>
      </c>
      <c r="N86" s="8"/>
      <c r="O86" s="8"/>
      <c r="P86" s="9">
        <v>0</v>
      </c>
      <c r="Q86" s="3">
        <v>0</v>
      </c>
    </row>
    <row r="87" spans="1:17" x14ac:dyDescent="0.2">
      <c r="A87" s="1">
        <v>43283.195833333331</v>
      </c>
      <c r="B87">
        <v>26.277777777777779</v>
      </c>
      <c r="D87">
        <v>0.44444444444444442</v>
      </c>
      <c r="F87">
        <v>0.55555555555555558</v>
      </c>
      <c r="H87" s="5">
        <v>43648</v>
      </c>
      <c r="I87" s="3">
        <v>33.5</v>
      </c>
      <c r="J87" s="11">
        <v>1.0638297872340425E-2</v>
      </c>
      <c r="K87" s="9">
        <v>6</v>
      </c>
      <c r="L87" s="11">
        <v>0</v>
      </c>
      <c r="M87" s="9">
        <v>142.8235294117647</v>
      </c>
      <c r="N87" s="8"/>
      <c r="O87" s="8"/>
      <c r="P87" s="9">
        <v>5.8823529411764705E-2</v>
      </c>
      <c r="Q87" s="3">
        <v>0</v>
      </c>
    </row>
    <row r="88" spans="1:17" x14ac:dyDescent="0.2">
      <c r="A88" s="1">
        <v>43284.220833333333</v>
      </c>
      <c r="B88">
        <v>123.22222222222223</v>
      </c>
      <c r="D88">
        <v>14</v>
      </c>
      <c r="F88">
        <v>0.22222222222222221</v>
      </c>
      <c r="H88" s="5">
        <v>43649</v>
      </c>
      <c r="I88" s="3">
        <v>27.764705882352942</v>
      </c>
      <c r="J88" s="11">
        <v>8.5470085470085479E-3</v>
      </c>
      <c r="K88" s="9">
        <v>15.529411764705882</v>
      </c>
      <c r="L88" s="11">
        <v>7.575757575757576E-3</v>
      </c>
      <c r="M88" s="9">
        <v>85.058823529411768</v>
      </c>
      <c r="N88" s="8"/>
      <c r="O88" s="8"/>
      <c r="P88" s="9">
        <v>5.8823529411764705E-2</v>
      </c>
      <c r="Q88" s="3">
        <v>0</v>
      </c>
    </row>
    <row r="89" spans="1:17" x14ac:dyDescent="0.2">
      <c r="A89" s="1">
        <v>43285.241666666669</v>
      </c>
      <c r="B89">
        <v>83.777777777777771</v>
      </c>
      <c r="D89">
        <v>3.7222222222222223</v>
      </c>
      <c r="F89">
        <v>1.0555555555555556</v>
      </c>
      <c r="H89" s="5">
        <v>43650</v>
      </c>
      <c r="I89" s="3">
        <v>5.2</v>
      </c>
      <c r="J89" s="11">
        <v>0.1139</v>
      </c>
      <c r="K89" s="9">
        <v>3.9</v>
      </c>
      <c r="L89" s="11"/>
      <c r="M89" s="9">
        <v>4.7</v>
      </c>
      <c r="N89" s="8"/>
      <c r="O89" s="8"/>
      <c r="P89" s="9" t="s">
        <v>8</v>
      </c>
      <c r="Q89" s="6" t="s">
        <v>8</v>
      </c>
    </row>
    <row r="90" spans="1:17" x14ac:dyDescent="0.2">
      <c r="A90" s="1">
        <v>43286.258333333331</v>
      </c>
      <c r="B90">
        <v>83.777777777777771</v>
      </c>
      <c r="D90">
        <v>3.7222222222222223</v>
      </c>
      <c r="F90">
        <v>1.0555555555555556</v>
      </c>
      <c r="H90" s="5">
        <v>43651</v>
      </c>
      <c r="I90" s="3">
        <v>5.2</v>
      </c>
      <c r="J90" s="11">
        <v>0.11392405063291139</v>
      </c>
      <c r="K90" s="9">
        <v>3.8823529411764706</v>
      </c>
      <c r="L90" s="11">
        <v>6.4516129032258063E-2</v>
      </c>
      <c r="M90" s="9">
        <v>4.7</v>
      </c>
      <c r="N90" s="8"/>
      <c r="O90" s="8"/>
      <c r="P90" s="9" t="s">
        <v>8</v>
      </c>
      <c r="Q90" s="3" t="s">
        <v>8</v>
      </c>
    </row>
    <row r="91" spans="1:17" x14ac:dyDescent="0.2">
      <c r="A91" s="1">
        <v>43287.270833333336</v>
      </c>
      <c r="B91">
        <v>28.888888888888889</v>
      </c>
      <c r="D91">
        <v>0</v>
      </c>
      <c r="F91">
        <v>0.44444444444444442</v>
      </c>
      <c r="H91" s="5">
        <v>43652</v>
      </c>
      <c r="I91" s="3">
        <v>3.4</v>
      </c>
      <c r="J91" s="11">
        <v>0</v>
      </c>
      <c r="K91" s="9">
        <v>4.4000000000000004</v>
      </c>
      <c r="L91" s="11"/>
      <c r="M91" s="9">
        <v>4.8</v>
      </c>
      <c r="N91" s="8"/>
      <c r="O91" s="8"/>
      <c r="P91" s="9" t="s">
        <v>8</v>
      </c>
      <c r="Q91" s="3">
        <v>0</v>
      </c>
    </row>
    <row r="92" spans="1:17" x14ac:dyDescent="0.2">
      <c r="A92" s="1">
        <v>43288.283333333333</v>
      </c>
      <c r="B92">
        <v>28.888888888888889</v>
      </c>
      <c r="D92">
        <v>0</v>
      </c>
      <c r="F92">
        <v>0.44444444444444442</v>
      </c>
      <c r="H92" s="5">
        <v>43653</v>
      </c>
      <c r="I92" s="3">
        <v>3.3529411764705883</v>
      </c>
      <c r="J92" s="11">
        <v>0</v>
      </c>
      <c r="K92" s="9">
        <v>4.4117647058823533</v>
      </c>
      <c r="L92" s="11">
        <v>5.6338028169014086E-2</v>
      </c>
      <c r="M92" s="9">
        <v>4.8</v>
      </c>
      <c r="N92" s="8"/>
      <c r="O92" s="8"/>
      <c r="P92" s="9" t="s">
        <v>8</v>
      </c>
      <c r="Q92" s="3">
        <v>0</v>
      </c>
    </row>
    <row r="93" spans="1:17" x14ac:dyDescent="0.2">
      <c r="A93" s="1">
        <v>43289.304166666669</v>
      </c>
      <c r="B93">
        <v>24.055555555555557</v>
      </c>
      <c r="F93">
        <v>5.2222222222222223</v>
      </c>
      <c r="H93" s="5">
        <v>43654</v>
      </c>
      <c r="I93" s="3">
        <v>11.1</v>
      </c>
      <c r="J93" s="11">
        <v>7.3800000000000004E-2</v>
      </c>
      <c r="K93" s="9">
        <v>1.9</v>
      </c>
      <c r="L93" s="11"/>
      <c r="M93" s="9">
        <v>4.5</v>
      </c>
      <c r="N93" s="8"/>
      <c r="O93" s="8"/>
      <c r="P93" s="9">
        <v>0</v>
      </c>
      <c r="Q93" s="3">
        <v>0</v>
      </c>
    </row>
    <row r="94" spans="1:17" x14ac:dyDescent="0.2">
      <c r="A94" s="1">
        <v>43290.32916666667</v>
      </c>
      <c r="B94">
        <v>24.055555555555557</v>
      </c>
      <c r="F94">
        <v>5.2222222222222223</v>
      </c>
      <c r="H94" s="5">
        <v>43655</v>
      </c>
      <c r="I94" s="3">
        <v>11.117647058823529</v>
      </c>
      <c r="J94" s="11">
        <v>7.3863636363636367E-2</v>
      </c>
      <c r="K94" s="9">
        <v>1.9411764705882353</v>
      </c>
      <c r="L94" s="11">
        <v>6.4516129032258063E-2</v>
      </c>
      <c r="M94" s="9">
        <v>4.4705882352941178</v>
      </c>
      <c r="N94" s="8"/>
      <c r="O94" s="8"/>
      <c r="P94" s="9">
        <v>0</v>
      </c>
      <c r="Q94" s="3">
        <v>0</v>
      </c>
    </row>
    <row r="95" spans="1:17" x14ac:dyDescent="0.2">
      <c r="A95" s="1">
        <v>43291.35</v>
      </c>
      <c r="B95">
        <v>5.7777777777777777</v>
      </c>
      <c r="D95">
        <v>10.555555555555555</v>
      </c>
      <c r="F95">
        <v>0.66666666666666663</v>
      </c>
      <c r="H95" s="5">
        <v>43656</v>
      </c>
      <c r="I95" s="3">
        <v>0.3</v>
      </c>
      <c r="J95" s="11">
        <v>0</v>
      </c>
      <c r="K95" s="9">
        <v>11.8</v>
      </c>
      <c r="L95" s="11"/>
      <c r="M95" s="9">
        <v>2.2000000000000002</v>
      </c>
      <c r="N95" s="8"/>
      <c r="O95" s="8"/>
      <c r="P95" s="9">
        <v>0</v>
      </c>
      <c r="Q95" s="3">
        <v>0</v>
      </c>
    </row>
    <row r="96" spans="1:17" x14ac:dyDescent="0.2">
      <c r="A96" s="1">
        <v>43292.375</v>
      </c>
      <c r="B96">
        <v>16.055555555555557</v>
      </c>
      <c r="D96">
        <v>12.888888888888889</v>
      </c>
      <c r="F96">
        <v>9.7222222222222214</v>
      </c>
      <c r="H96" s="5">
        <v>43657</v>
      </c>
      <c r="I96" s="3">
        <v>0.29411764705882354</v>
      </c>
      <c r="J96" s="11">
        <v>0</v>
      </c>
      <c r="K96" s="9">
        <v>11.823529411764707</v>
      </c>
      <c r="L96" s="11">
        <v>2.030456852791878E-2</v>
      </c>
      <c r="M96" s="9">
        <v>2.1764705882352939</v>
      </c>
      <c r="N96" s="8"/>
      <c r="O96" s="8"/>
      <c r="P96" s="9">
        <v>0</v>
      </c>
      <c r="Q96" s="3">
        <v>0</v>
      </c>
    </row>
    <row r="97" spans="1:17" x14ac:dyDescent="0.2">
      <c r="A97" s="1">
        <v>43293.408333333333</v>
      </c>
      <c r="B97">
        <v>16.055555555555557</v>
      </c>
      <c r="D97">
        <v>12.888888888888889</v>
      </c>
      <c r="F97">
        <v>9.7222222222222214</v>
      </c>
      <c r="H97" s="5">
        <v>43658</v>
      </c>
      <c r="I97" s="3">
        <v>0.6</v>
      </c>
      <c r="J97" s="11">
        <v>0</v>
      </c>
      <c r="K97" s="9">
        <v>0.9</v>
      </c>
      <c r="L97" s="11"/>
      <c r="M97" s="9">
        <v>2.9</v>
      </c>
      <c r="N97" s="8"/>
      <c r="O97" s="8"/>
      <c r="P97" s="9" t="s">
        <v>8</v>
      </c>
      <c r="Q97" s="3">
        <v>0</v>
      </c>
    </row>
    <row r="98" spans="1:17" x14ac:dyDescent="0.2">
      <c r="A98" s="1">
        <v>43294.441666666666</v>
      </c>
      <c r="B98">
        <v>111.88888888888889</v>
      </c>
      <c r="D98">
        <v>6.2</v>
      </c>
      <c r="F98">
        <v>3.5555555555555554</v>
      </c>
      <c r="H98" s="5">
        <v>43659</v>
      </c>
      <c r="I98" s="3">
        <v>0.6</v>
      </c>
      <c r="J98" s="11">
        <v>0</v>
      </c>
      <c r="K98" s="9">
        <v>0.94117647058823528</v>
      </c>
      <c r="L98" s="11">
        <v>0</v>
      </c>
      <c r="M98" s="9">
        <v>2.9</v>
      </c>
      <c r="N98" s="8"/>
      <c r="O98" s="8"/>
      <c r="P98" s="9" t="s">
        <v>8</v>
      </c>
      <c r="Q98" s="3">
        <v>0</v>
      </c>
    </row>
    <row r="99" spans="1:17" x14ac:dyDescent="0.2">
      <c r="A99" s="1">
        <v>43295.48333333333</v>
      </c>
      <c r="B99">
        <v>111.88888888888889</v>
      </c>
      <c r="D99">
        <v>6.2</v>
      </c>
      <c r="F99">
        <v>3.5555555555555554</v>
      </c>
      <c r="H99" s="5">
        <v>43660</v>
      </c>
      <c r="I99" s="3">
        <v>2.4</v>
      </c>
      <c r="J99" s="11">
        <v>0.33300000000000002</v>
      </c>
      <c r="K99" s="9">
        <v>3.4</v>
      </c>
      <c r="L99" s="11"/>
      <c r="M99" s="9">
        <v>2</v>
      </c>
      <c r="N99" s="8"/>
      <c r="O99" s="8"/>
      <c r="P99" s="9">
        <v>0</v>
      </c>
      <c r="Q99" s="3">
        <v>0</v>
      </c>
    </row>
    <row r="100" spans="1:17" x14ac:dyDescent="0.2">
      <c r="A100" s="1">
        <v>43296.154166666667</v>
      </c>
      <c r="B100">
        <v>7.4444444444444446</v>
      </c>
      <c r="D100">
        <v>5.1111111111111107</v>
      </c>
      <c r="F100">
        <v>0.55555555555555558</v>
      </c>
      <c r="H100" s="5">
        <v>43661</v>
      </c>
      <c r="I100" s="3">
        <v>2.3529411764705883</v>
      </c>
      <c r="J100" s="11">
        <v>0.33333333333333331</v>
      </c>
      <c r="K100" s="9">
        <v>3.8823529411764706</v>
      </c>
      <c r="L100" s="11">
        <v>0.1</v>
      </c>
      <c r="M100" s="9">
        <v>2</v>
      </c>
      <c r="N100" s="8"/>
      <c r="O100" s="8"/>
      <c r="P100" s="9">
        <v>0</v>
      </c>
      <c r="Q100" s="3">
        <v>0</v>
      </c>
    </row>
    <row r="101" spans="1:17" x14ac:dyDescent="0.2">
      <c r="A101" s="1">
        <v>43297.17083333333</v>
      </c>
      <c r="B101">
        <v>7.4444444444444446</v>
      </c>
      <c r="D101">
        <v>5.1111111111111107</v>
      </c>
      <c r="F101">
        <v>0.55555555555555558</v>
      </c>
      <c r="H101" s="5">
        <v>43662</v>
      </c>
      <c r="I101" s="3">
        <v>0.8</v>
      </c>
      <c r="J101" s="11">
        <v>0.2727</v>
      </c>
      <c r="K101" s="9">
        <v>0.12</v>
      </c>
      <c r="L101" s="11"/>
      <c r="M101" s="9">
        <v>1.9</v>
      </c>
      <c r="N101" s="8"/>
      <c r="O101" s="8"/>
      <c r="P101" s="9">
        <v>0</v>
      </c>
      <c r="Q101" s="3">
        <v>0</v>
      </c>
    </row>
    <row r="102" spans="1:17" x14ac:dyDescent="0.2">
      <c r="A102" s="1">
        <v>43298.2</v>
      </c>
      <c r="B102">
        <v>3.3333333333333335</v>
      </c>
      <c r="D102">
        <v>3.2222222222222223</v>
      </c>
      <c r="F102">
        <v>1.1111111111111112</v>
      </c>
      <c r="H102" s="5">
        <v>43663</v>
      </c>
      <c r="I102" s="3">
        <v>0.82352941176470584</v>
      </c>
      <c r="J102" s="11">
        <v>0.27272727272727271</v>
      </c>
      <c r="K102" s="9">
        <v>0.11764705882352941</v>
      </c>
      <c r="L102" s="11">
        <v>0</v>
      </c>
      <c r="M102" s="9">
        <v>1.9</v>
      </c>
      <c r="N102" s="8"/>
      <c r="O102" s="8"/>
      <c r="P102" s="9">
        <v>0</v>
      </c>
      <c r="Q102" s="3">
        <v>0</v>
      </c>
    </row>
    <row r="103" spans="1:17" x14ac:dyDescent="0.2">
      <c r="A103" s="1">
        <v>43299.220833333333</v>
      </c>
      <c r="D103">
        <v>26.222222222222221</v>
      </c>
      <c r="F103">
        <v>0</v>
      </c>
      <c r="H103" s="5">
        <v>43664</v>
      </c>
      <c r="I103" s="3">
        <v>0.94117647058823528</v>
      </c>
      <c r="J103" s="11">
        <v>0</v>
      </c>
      <c r="K103" s="9">
        <v>6</v>
      </c>
      <c r="L103" s="11">
        <v>0</v>
      </c>
      <c r="M103" s="9">
        <v>2.7</v>
      </c>
      <c r="N103" s="8"/>
      <c r="O103" s="8"/>
      <c r="P103" s="9">
        <v>0</v>
      </c>
      <c r="Q103" s="3" t="s">
        <v>8</v>
      </c>
    </row>
    <row r="104" spans="1:17" x14ac:dyDescent="0.2">
      <c r="A104" s="1">
        <v>43300.25</v>
      </c>
      <c r="D104">
        <v>26.222222222222221</v>
      </c>
      <c r="F104">
        <v>0</v>
      </c>
      <c r="H104" s="5">
        <v>43665</v>
      </c>
      <c r="I104" s="3">
        <v>0.65</v>
      </c>
      <c r="J104" s="11">
        <v>0</v>
      </c>
      <c r="K104" s="9">
        <v>0.94</v>
      </c>
      <c r="L104" s="11"/>
      <c r="M104" s="9">
        <v>0.41</v>
      </c>
      <c r="N104" s="8"/>
      <c r="O104" s="8"/>
      <c r="P104" s="9" t="s">
        <v>8</v>
      </c>
      <c r="Q104" s="3" t="s">
        <v>8</v>
      </c>
    </row>
    <row r="105" spans="1:17" x14ac:dyDescent="0.2">
      <c r="A105" s="1">
        <v>43301.26666666667</v>
      </c>
      <c r="B105">
        <v>1.5555555555555556</v>
      </c>
      <c r="D105">
        <v>7.6111111111111107</v>
      </c>
      <c r="H105" s="5">
        <v>43666</v>
      </c>
      <c r="I105" s="3">
        <v>0.6470588235294118</v>
      </c>
      <c r="J105" s="11">
        <v>0</v>
      </c>
      <c r="K105" s="9">
        <v>0.94117647058823528</v>
      </c>
      <c r="L105" s="11">
        <v>0</v>
      </c>
      <c r="M105" s="9">
        <v>0.41</v>
      </c>
      <c r="N105" s="8"/>
      <c r="O105" s="8"/>
      <c r="P105" s="9" t="s">
        <v>8</v>
      </c>
      <c r="Q105" s="3" t="s">
        <v>8</v>
      </c>
    </row>
    <row r="106" spans="1:17" x14ac:dyDescent="0.2">
      <c r="A106" s="1">
        <v>43302.283333333333</v>
      </c>
      <c r="B106">
        <v>1.5555555555555556</v>
      </c>
      <c r="D106">
        <v>7.6111111111111107</v>
      </c>
      <c r="H106" s="5">
        <v>43667</v>
      </c>
      <c r="I106" s="3">
        <v>4.2</v>
      </c>
      <c r="J106" s="11">
        <v>0.16389999999999999</v>
      </c>
      <c r="K106" s="9">
        <v>0.06</v>
      </c>
      <c r="L106" s="11"/>
      <c r="M106" s="9">
        <v>1.18</v>
      </c>
      <c r="N106" s="8"/>
      <c r="O106" s="8"/>
      <c r="P106" s="9">
        <v>0</v>
      </c>
      <c r="Q106" s="3" t="s">
        <v>8</v>
      </c>
    </row>
    <row r="107" spans="1:17" x14ac:dyDescent="0.2">
      <c r="A107" s="1">
        <v>43303.304166666669</v>
      </c>
      <c r="B107">
        <v>1.6666666666666667</v>
      </c>
      <c r="D107">
        <v>1.6111111111111112</v>
      </c>
      <c r="H107" s="5">
        <v>43668</v>
      </c>
      <c r="I107" s="3">
        <v>4.1764705882352944</v>
      </c>
      <c r="J107" s="11">
        <v>0.16393442622950818</v>
      </c>
      <c r="K107" s="9">
        <v>5.8823529411764705E-2</v>
      </c>
      <c r="L107" s="11">
        <v>0</v>
      </c>
      <c r="M107" s="9">
        <v>1.1764705882352942</v>
      </c>
      <c r="N107" s="8"/>
      <c r="O107" s="8"/>
      <c r="P107" s="9">
        <v>0</v>
      </c>
      <c r="Q107" s="3" t="s">
        <v>8</v>
      </c>
    </row>
    <row r="108" spans="1:17" x14ac:dyDescent="0.2">
      <c r="A108" s="1">
        <v>43304.32916666667</v>
      </c>
      <c r="B108">
        <v>1.6666666666666667</v>
      </c>
      <c r="D108">
        <v>1.6111111111111112</v>
      </c>
      <c r="H108" s="5">
        <v>43669</v>
      </c>
      <c r="I108" s="3">
        <v>0.35294117647058826</v>
      </c>
      <c r="J108" s="11">
        <v>0</v>
      </c>
      <c r="K108" s="9">
        <v>0.23529411764705882</v>
      </c>
      <c r="L108" s="11">
        <v>0</v>
      </c>
      <c r="M108" s="9">
        <v>2.4705882352941178</v>
      </c>
      <c r="N108" s="8"/>
      <c r="O108" s="8"/>
      <c r="P108" s="9">
        <v>0</v>
      </c>
      <c r="Q108" s="3">
        <v>5.8823529999999999E-2</v>
      </c>
    </row>
    <row r="109" spans="1:17" x14ac:dyDescent="0.2">
      <c r="A109" s="1">
        <v>43305.362500000003</v>
      </c>
      <c r="B109">
        <v>0.66666666666666663</v>
      </c>
      <c r="D109">
        <v>0.88888888888888884</v>
      </c>
      <c r="F109">
        <v>0</v>
      </c>
      <c r="H109" s="5">
        <v>43670</v>
      </c>
      <c r="I109" s="3">
        <v>0.06</v>
      </c>
      <c r="J109" s="11">
        <v>0</v>
      </c>
      <c r="K109" s="9">
        <v>0.06</v>
      </c>
      <c r="L109" s="11"/>
      <c r="M109" s="9">
        <v>0.35</v>
      </c>
      <c r="N109" s="8"/>
      <c r="O109" s="8"/>
      <c r="P109" s="9">
        <v>0</v>
      </c>
      <c r="Q109" s="3">
        <v>5.8823529999999999E-2</v>
      </c>
    </row>
    <row r="110" spans="1:17" x14ac:dyDescent="0.2">
      <c r="A110" s="1">
        <v>43306.387499999997</v>
      </c>
      <c r="B110">
        <v>0.66666666666666663</v>
      </c>
      <c r="D110">
        <v>0.88888888888888884</v>
      </c>
      <c r="F110">
        <v>0</v>
      </c>
      <c r="H110" s="5">
        <v>43671</v>
      </c>
      <c r="I110" s="3">
        <v>5.8823529411764705E-2</v>
      </c>
      <c r="J110" s="11">
        <v>0</v>
      </c>
      <c r="K110" s="9">
        <v>5.8823529411764705E-2</v>
      </c>
      <c r="L110" s="11">
        <v>1</v>
      </c>
      <c r="M110" s="9">
        <v>0.35294117647058826</v>
      </c>
      <c r="N110" s="8"/>
      <c r="O110" s="8"/>
      <c r="P110" s="9">
        <v>0</v>
      </c>
      <c r="Q110" s="3">
        <v>0</v>
      </c>
    </row>
    <row r="111" spans="1:17" x14ac:dyDescent="0.2">
      <c r="A111" s="1">
        <v>43307.074999999997</v>
      </c>
      <c r="B111">
        <v>2.7777777777777777</v>
      </c>
      <c r="D111">
        <v>0.1111111111111111</v>
      </c>
      <c r="F111">
        <v>0</v>
      </c>
      <c r="H111" s="5">
        <v>43672</v>
      </c>
      <c r="I111" s="3">
        <v>0.06</v>
      </c>
      <c r="J111" s="11">
        <v>0</v>
      </c>
      <c r="K111" s="9">
        <v>0.06</v>
      </c>
      <c r="L111" s="11"/>
      <c r="M111" s="9">
        <v>0.58823529411764708</v>
      </c>
      <c r="N111" s="8"/>
      <c r="O111" s="8"/>
      <c r="P111" s="9">
        <v>0</v>
      </c>
      <c r="Q111" s="3">
        <v>0</v>
      </c>
    </row>
    <row r="112" spans="1:17" x14ac:dyDescent="0.2">
      <c r="A112" s="1">
        <v>43308.095833333333</v>
      </c>
      <c r="B112">
        <v>0.94444444444444442</v>
      </c>
      <c r="D112">
        <v>0.1111111111111111</v>
      </c>
      <c r="F112">
        <v>0</v>
      </c>
      <c r="H112" s="5">
        <v>43673</v>
      </c>
      <c r="I112" s="3">
        <v>5.8823529411764705E-2</v>
      </c>
      <c r="J112" s="11">
        <v>0</v>
      </c>
      <c r="K112" s="9">
        <v>5.8823529411764705E-2</v>
      </c>
      <c r="L112" s="11">
        <v>0</v>
      </c>
      <c r="M112" s="9">
        <v>0.58823529411764708</v>
      </c>
      <c r="N112" s="8"/>
      <c r="O112" s="8"/>
      <c r="P112" s="9">
        <v>0</v>
      </c>
      <c r="Q112" s="3">
        <v>0</v>
      </c>
    </row>
    <row r="113" spans="1:17" x14ac:dyDescent="0.2">
      <c r="A113" s="1">
        <v>43309.116666666669</v>
      </c>
      <c r="B113">
        <v>0.94444444444444442</v>
      </c>
      <c r="D113">
        <v>0.1111111111111111</v>
      </c>
      <c r="F113">
        <v>0</v>
      </c>
      <c r="H113" s="5">
        <v>43674</v>
      </c>
      <c r="I113" s="3" t="s">
        <v>8</v>
      </c>
      <c r="K113" s="9">
        <v>0</v>
      </c>
      <c r="L113" s="11"/>
      <c r="M113" s="9">
        <v>3.7</v>
      </c>
      <c r="N113" s="8"/>
      <c r="O113" s="8"/>
      <c r="P113" s="9">
        <v>0</v>
      </c>
      <c r="Q113" s="3">
        <v>0</v>
      </c>
    </row>
    <row r="114" spans="1:17" x14ac:dyDescent="0.2">
      <c r="A114" s="1">
        <v>43310.133333333331</v>
      </c>
      <c r="B114">
        <v>1</v>
      </c>
      <c r="D114">
        <v>0</v>
      </c>
      <c r="F114">
        <v>0.16666666666666666</v>
      </c>
      <c r="H114" s="5">
        <v>43675</v>
      </c>
      <c r="I114" s="3" t="s">
        <v>8</v>
      </c>
      <c r="J114" s="11">
        <v>0</v>
      </c>
      <c r="K114" s="9">
        <v>0</v>
      </c>
      <c r="L114" s="11"/>
      <c r="M114" s="9">
        <v>3.7058823529411766</v>
      </c>
      <c r="N114" s="8"/>
      <c r="O114" s="8"/>
      <c r="P114" s="9">
        <v>0</v>
      </c>
      <c r="Q114" s="3">
        <v>0</v>
      </c>
    </row>
    <row r="115" spans="1:17" x14ac:dyDescent="0.2">
      <c r="A115" s="1">
        <v>43311.154166666667</v>
      </c>
      <c r="B115">
        <v>1</v>
      </c>
      <c r="D115">
        <v>0</v>
      </c>
      <c r="F115">
        <v>0.16666666666666666</v>
      </c>
      <c r="H115" s="5">
        <v>43676</v>
      </c>
      <c r="I115" s="3">
        <v>0.21052631578947367</v>
      </c>
      <c r="J115" s="11">
        <v>0</v>
      </c>
      <c r="K115" s="9">
        <v>0</v>
      </c>
      <c r="L115" s="11"/>
      <c r="M115" s="9">
        <v>17.157894736842106</v>
      </c>
      <c r="N115" s="8"/>
      <c r="O115" s="8"/>
      <c r="P115" s="9">
        <v>0</v>
      </c>
      <c r="Q115" s="3">
        <v>0</v>
      </c>
    </row>
    <row r="116" spans="1:17" x14ac:dyDescent="0.2">
      <c r="A116" s="1">
        <v>43312.166666666664</v>
      </c>
      <c r="B116">
        <v>0.33333333333333331</v>
      </c>
      <c r="D116">
        <v>1.2222222222222223</v>
      </c>
      <c r="F116">
        <v>0.1111111111111111</v>
      </c>
      <c r="H116" s="5">
        <v>43677</v>
      </c>
      <c r="I116" s="3">
        <v>0.05</v>
      </c>
      <c r="J116" s="11">
        <v>0.5</v>
      </c>
      <c r="K116" s="9">
        <v>0</v>
      </c>
      <c r="L116" s="11"/>
      <c r="M116" s="9">
        <v>2.1</v>
      </c>
      <c r="N116" s="8"/>
      <c r="O116" s="8"/>
      <c r="P116" s="9">
        <v>0</v>
      </c>
      <c r="Q116" s="3">
        <v>0</v>
      </c>
    </row>
    <row r="117" spans="1:17" x14ac:dyDescent="0.2">
      <c r="A117" s="1">
        <v>43313.183333333334</v>
      </c>
      <c r="B117">
        <v>0.33333333333333331</v>
      </c>
      <c r="D117">
        <v>0.77777777777777779</v>
      </c>
      <c r="F117">
        <v>0.1111111111111111</v>
      </c>
      <c r="H117" s="5">
        <v>43678</v>
      </c>
      <c r="I117" s="3">
        <v>5.2631578947368418E-2</v>
      </c>
      <c r="J117" s="11">
        <v>0.5</v>
      </c>
      <c r="K117" s="9">
        <v>0</v>
      </c>
      <c r="L117" s="11"/>
      <c r="M117" s="9">
        <v>2.1052631578947367</v>
      </c>
      <c r="N117" s="8"/>
      <c r="O117" s="8"/>
      <c r="P117" s="9">
        <v>0</v>
      </c>
      <c r="Q117" s="3">
        <v>0</v>
      </c>
    </row>
    <row r="118" spans="1:17" x14ac:dyDescent="0.2">
      <c r="A118" s="1">
        <v>43314.2</v>
      </c>
      <c r="B118">
        <v>0.66666666666666663</v>
      </c>
      <c r="D118">
        <v>0.66666666666666663</v>
      </c>
      <c r="F118">
        <v>0.1111111111111111</v>
      </c>
      <c r="H118" s="5">
        <v>43679</v>
      </c>
      <c r="I118" s="3">
        <v>0.05</v>
      </c>
      <c r="J118" s="11">
        <v>0</v>
      </c>
      <c r="K118" s="9">
        <v>0.63</v>
      </c>
      <c r="L118" s="11"/>
      <c r="M118" s="9">
        <v>1.4210526315789473</v>
      </c>
      <c r="N118" s="8"/>
      <c r="O118" s="8"/>
      <c r="P118" s="9">
        <v>0</v>
      </c>
      <c r="Q118" s="3">
        <v>0</v>
      </c>
    </row>
    <row r="119" spans="1:17" x14ac:dyDescent="0.2">
      <c r="A119" s="1">
        <v>43315.212500000001</v>
      </c>
      <c r="B119">
        <v>0.1111111111111111</v>
      </c>
      <c r="D119">
        <v>5.5555555555555552E-2</v>
      </c>
      <c r="F119">
        <v>0.1111111111111111</v>
      </c>
      <c r="H119" s="5">
        <v>43680</v>
      </c>
      <c r="I119" s="3">
        <v>5.2631578947368418E-2</v>
      </c>
      <c r="J119" s="11">
        <v>0</v>
      </c>
      <c r="K119" s="9">
        <v>0.63157894736842102</v>
      </c>
      <c r="L119" s="11">
        <v>0</v>
      </c>
      <c r="M119" s="9">
        <v>1.4210526315789473</v>
      </c>
      <c r="N119" s="8"/>
      <c r="O119" s="8"/>
      <c r="P119" s="9">
        <v>0</v>
      </c>
      <c r="Q119" s="3">
        <v>0</v>
      </c>
    </row>
    <row r="120" spans="1:17" x14ac:dyDescent="0.2">
      <c r="A120" s="1">
        <v>43316.220833333333</v>
      </c>
      <c r="B120">
        <v>0.1111111111111111</v>
      </c>
      <c r="D120">
        <v>5.5555555555555552E-2</v>
      </c>
      <c r="F120">
        <v>0.1111111111111111</v>
      </c>
      <c r="H120" s="5">
        <v>43681</v>
      </c>
      <c r="I120" s="3">
        <v>0.16</v>
      </c>
      <c r="J120" s="11">
        <v>0.5</v>
      </c>
      <c r="K120" s="9" t="s">
        <v>8</v>
      </c>
      <c r="L120" s="11"/>
      <c r="M120" s="9">
        <v>0.89</v>
      </c>
      <c r="N120" s="8"/>
      <c r="O120" s="8"/>
      <c r="P120" s="9">
        <v>0</v>
      </c>
      <c r="Q120" s="3">
        <v>0</v>
      </c>
    </row>
    <row r="121" spans="1:17" x14ac:dyDescent="0.2">
      <c r="A121" s="1">
        <v>43317.241666666669</v>
      </c>
      <c r="D121">
        <v>0.1111111111111111</v>
      </c>
      <c r="F121">
        <v>0.1111111111111111</v>
      </c>
      <c r="H121" s="5">
        <v>43682</v>
      </c>
      <c r="I121" s="3">
        <v>0.15789473684210525</v>
      </c>
      <c r="J121" s="11">
        <v>0.5</v>
      </c>
      <c r="K121" s="9" t="s">
        <v>8</v>
      </c>
      <c r="L121" s="11"/>
      <c r="M121" s="9">
        <v>0.89473684210526316</v>
      </c>
      <c r="N121" s="8"/>
      <c r="O121" s="8"/>
      <c r="P121" s="9">
        <v>0</v>
      </c>
      <c r="Q121" s="3">
        <v>0</v>
      </c>
    </row>
    <row r="122" spans="1:17" x14ac:dyDescent="0.2">
      <c r="A122" s="1">
        <v>43318.26666666667</v>
      </c>
      <c r="D122">
        <v>0.1111111111111111</v>
      </c>
      <c r="F122">
        <v>0.1111111111111111</v>
      </c>
      <c r="H122" s="5">
        <v>43683</v>
      </c>
      <c r="I122" s="3">
        <v>0</v>
      </c>
      <c r="J122" s="11">
        <v>0</v>
      </c>
      <c r="K122" s="9">
        <v>0</v>
      </c>
      <c r="L122" s="11">
        <v>0</v>
      </c>
      <c r="M122" s="9">
        <v>0.16</v>
      </c>
      <c r="N122" s="8"/>
      <c r="O122" s="8"/>
      <c r="P122" s="9">
        <v>0</v>
      </c>
      <c r="Q122" s="3" t="s">
        <v>8</v>
      </c>
    </row>
    <row r="123" spans="1:17" x14ac:dyDescent="0.2">
      <c r="A123" s="1">
        <v>43319.287499999999</v>
      </c>
      <c r="B123">
        <v>0</v>
      </c>
      <c r="D123">
        <v>0.88888888888888884</v>
      </c>
      <c r="F123">
        <v>0</v>
      </c>
      <c r="H123" s="5">
        <v>43684</v>
      </c>
      <c r="I123" s="3">
        <v>0</v>
      </c>
      <c r="J123" s="11">
        <v>0</v>
      </c>
      <c r="K123" s="9">
        <v>0</v>
      </c>
      <c r="L123" s="11">
        <v>0</v>
      </c>
      <c r="M123" s="9">
        <v>0.15789473684210525</v>
      </c>
      <c r="N123" s="8"/>
      <c r="O123" s="8"/>
      <c r="P123" s="9">
        <v>0</v>
      </c>
      <c r="Q123" s="3" t="s">
        <v>8</v>
      </c>
    </row>
    <row r="124" spans="1:17" x14ac:dyDescent="0.2">
      <c r="A124" s="1">
        <v>43320.320833333331</v>
      </c>
      <c r="B124">
        <v>0</v>
      </c>
      <c r="D124">
        <v>0.16666666666666666</v>
      </c>
      <c r="F124">
        <v>0</v>
      </c>
      <c r="H124" s="5">
        <v>43685</v>
      </c>
      <c r="I124" s="3">
        <v>0</v>
      </c>
      <c r="J124" s="11">
        <v>0</v>
      </c>
      <c r="K124" s="9">
        <v>0</v>
      </c>
      <c r="L124" s="11">
        <v>0</v>
      </c>
      <c r="M124" s="9">
        <v>0.42105263157894735</v>
      </c>
      <c r="N124" s="8"/>
      <c r="O124" s="8"/>
      <c r="P124" s="9">
        <v>0</v>
      </c>
      <c r="Q124" s="3" t="s">
        <v>8</v>
      </c>
    </row>
    <row r="125" spans="1:17" x14ac:dyDescent="0.2">
      <c r="A125" s="1">
        <v>43321.35833333333</v>
      </c>
      <c r="B125">
        <v>0</v>
      </c>
      <c r="D125">
        <v>0.16666666666666666</v>
      </c>
      <c r="F125">
        <v>0</v>
      </c>
      <c r="H125" s="5">
        <v>43686</v>
      </c>
      <c r="I125" s="3">
        <v>0</v>
      </c>
      <c r="J125" s="11">
        <v>0</v>
      </c>
      <c r="K125" s="9">
        <v>0</v>
      </c>
      <c r="L125" s="11">
        <v>0</v>
      </c>
      <c r="M125" s="9">
        <v>0</v>
      </c>
      <c r="N125" s="8"/>
      <c r="O125" s="8"/>
      <c r="P125" s="9">
        <v>0</v>
      </c>
      <c r="Q125" s="3" t="s">
        <v>8</v>
      </c>
    </row>
    <row r="126" spans="1:17" x14ac:dyDescent="0.2">
      <c r="A126" s="1">
        <v>43322.400000000001</v>
      </c>
      <c r="H126" s="5">
        <v>43687</v>
      </c>
      <c r="I126" s="3">
        <v>0</v>
      </c>
      <c r="J126" s="11">
        <v>0</v>
      </c>
      <c r="K126" s="9">
        <v>0</v>
      </c>
      <c r="L126" s="11">
        <v>0</v>
      </c>
      <c r="M126" s="9">
        <v>0</v>
      </c>
      <c r="N126" s="8"/>
      <c r="O126" s="8"/>
      <c r="P126" s="9">
        <v>0</v>
      </c>
      <c r="Q126" s="3">
        <v>0</v>
      </c>
    </row>
    <row r="127" spans="1:17" x14ac:dyDescent="0.2">
      <c r="A127" s="1">
        <v>43323.441666666666</v>
      </c>
      <c r="H127" s="5">
        <v>43688</v>
      </c>
      <c r="I127" s="3">
        <v>0</v>
      </c>
      <c r="J127" s="11">
        <v>0</v>
      </c>
      <c r="K127" s="9">
        <v>0</v>
      </c>
      <c r="L127" s="11">
        <v>0</v>
      </c>
      <c r="M127" s="9">
        <v>0.10526315999999999</v>
      </c>
      <c r="N127" s="8"/>
      <c r="O127" s="8"/>
      <c r="P127" s="9">
        <v>0</v>
      </c>
      <c r="Q127" s="3">
        <v>0</v>
      </c>
    </row>
    <row r="128" spans="1:17" x14ac:dyDescent="0.2">
      <c r="A128" s="1">
        <v>43324.087500000001</v>
      </c>
      <c r="B128">
        <v>0.10526315789473684</v>
      </c>
      <c r="F128">
        <v>0</v>
      </c>
      <c r="H128" s="5">
        <v>43689</v>
      </c>
      <c r="I128" s="3">
        <v>0</v>
      </c>
      <c r="J128" s="11">
        <v>0</v>
      </c>
      <c r="K128" s="9">
        <v>0</v>
      </c>
      <c r="L128" s="11">
        <v>0</v>
      </c>
      <c r="M128" s="9">
        <v>0.10526315999999999</v>
      </c>
      <c r="N128" s="8"/>
      <c r="O128" s="8"/>
      <c r="P128" s="9">
        <v>0</v>
      </c>
      <c r="Q128" s="3">
        <v>0</v>
      </c>
    </row>
    <row r="129" spans="1:17" x14ac:dyDescent="0.2">
      <c r="A129" s="1">
        <v>43325.116666666669</v>
      </c>
      <c r="B129">
        <v>0.10526315789473684</v>
      </c>
      <c r="F129">
        <v>0</v>
      </c>
      <c r="H129" s="5">
        <v>43690</v>
      </c>
      <c r="I129" s="3">
        <v>0</v>
      </c>
      <c r="J129" s="11">
        <v>0</v>
      </c>
      <c r="K129" s="9">
        <v>0</v>
      </c>
      <c r="L129" s="11">
        <v>0</v>
      </c>
      <c r="M129" s="9">
        <v>0</v>
      </c>
      <c r="N129" s="8"/>
      <c r="O129" s="8"/>
      <c r="P129" s="9">
        <v>0</v>
      </c>
      <c r="Q129" s="3"/>
    </row>
    <row r="130" spans="1:17" x14ac:dyDescent="0.2">
      <c r="A130" s="1">
        <v>43326.137499999997</v>
      </c>
      <c r="B130">
        <v>0</v>
      </c>
      <c r="D130">
        <v>0.15789473684210525</v>
      </c>
      <c r="F130">
        <v>0</v>
      </c>
      <c r="H130" s="5">
        <v>43691</v>
      </c>
      <c r="I130" s="3">
        <v>0</v>
      </c>
      <c r="J130" s="11">
        <v>0</v>
      </c>
      <c r="K130" s="9">
        <v>0</v>
      </c>
      <c r="L130" s="11">
        <v>0</v>
      </c>
      <c r="M130" s="9">
        <v>0</v>
      </c>
      <c r="N130" s="8"/>
      <c r="O130" s="8"/>
      <c r="P130" s="9">
        <v>0</v>
      </c>
      <c r="Q130" s="3"/>
    </row>
    <row r="131" spans="1:17" x14ac:dyDescent="0.2">
      <c r="A131" s="1">
        <v>43327.162499999999</v>
      </c>
      <c r="B131">
        <v>0</v>
      </c>
      <c r="D131">
        <v>0.15789473684210525</v>
      </c>
      <c r="F131">
        <v>0</v>
      </c>
      <c r="H131" s="5">
        <v>43692</v>
      </c>
      <c r="I131" s="3">
        <v>0</v>
      </c>
      <c r="J131" s="11">
        <v>0</v>
      </c>
      <c r="K131" s="9">
        <v>0</v>
      </c>
      <c r="L131" s="11">
        <v>0</v>
      </c>
      <c r="M131" s="9">
        <v>0</v>
      </c>
      <c r="N131" s="8"/>
      <c r="O131" s="8"/>
      <c r="P131" s="9">
        <v>0</v>
      </c>
      <c r="Q131" s="3"/>
    </row>
    <row r="132" spans="1:17" x14ac:dyDescent="0.2">
      <c r="A132" s="1">
        <v>43328.183333333334</v>
      </c>
      <c r="B132">
        <v>0</v>
      </c>
      <c r="D132">
        <v>0.10526315789473684</v>
      </c>
      <c r="F132">
        <v>0</v>
      </c>
      <c r="H132" s="5">
        <v>43693</v>
      </c>
      <c r="I132" s="3">
        <v>0</v>
      </c>
      <c r="J132" s="11">
        <v>0</v>
      </c>
      <c r="K132" s="9">
        <v>0</v>
      </c>
      <c r="L132" s="11">
        <v>0</v>
      </c>
      <c r="M132" s="9">
        <v>0</v>
      </c>
      <c r="N132" s="8"/>
      <c r="O132" s="8"/>
      <c r="P132" s="9">
        <v>0</v>
      </c>
      <c r="Q132" s="3"/>
    </row>
    <row r="133" spans="1:17" x14ac:dyDescent="0.2">
      <c r="A133" s="1">
        <v>43329.2</v>
      </c>
      <c r="H133" s="5">
        <v>43694</v>
      </c>
      <c r="I133" s="3">
        <v>0</v>
      </c>
      <c r="J133" s="11">
        <v>0</v>
      </c>
      <c r="K133" s="9">
        <v>0</v>
      </c>
      <c r="L133" s="11">
        <v>0</v>
      </c>
      <c r="M133" s="9">
        <v>0</v>
      </c>
      <c r="N133" s="8"/>
      <c r="O133" s="8"/>
      <c r="P133" s="9">
        <v>0</v>
      </c>
      <c r="Q133" s="3"/>
    </row>
    <row r="134" spans="1:17" x14ac:dyDescent="0.2">
      <c r="A134" s="1">
        <v>43330.216666666667</v>
      </c>
      <c r="H134" s="5">
        <v>43695</v>
      </c>
      <c r="I134" s="3">
        <v>0</v>
      </c>
      <c r="J134" s="11">
        <v>0</v>
      </c>
      <c r="K134" s="9">
        <v>0</v>
      </c>
      <c r="L134" s="11">
        <v>0</v>
      </c>
      <c r="M134" s="9">
        <v>0</v>
      </c>
      <c r="N134" s="8"/>
      <c r="O134" s="8"/>
      <c r="P134" s="9">
        <v>0</v>
      </c>
      <c r="Q134" s="3"/>
    </row>
    <row r="135" spans="1:17" x14ac:dyDescent="0.2">
      <c r="A135" s="1">
        <v>43331.23333333333</v>
      </c>
      <c r="D135">
        <v>5.2631578947368418E-2</v>
      </c>
      <c r="F135">
        <v>5.2631578947368418E-2</v>
      </c>
      <c r="H135" s="5">
        <v>43696</v>
      </c>
      <c r="I135" s="3">
        <v>0</v>
      </c>
      <c r="J135" s="11">
        <v>0</v>
      </c>
      <c r="K135" s="9">
        <v>0</v>
      </c>
      <c r="L135" s="11">
        <v>0</v>
      </c>
      <c r="M135" s="9">
        <v>0</v>
      </c>
      <c r="N135" s="8"/>
      <c r="O135" s="8"/>
      <c r="P135" s="9">
        <v>0</v>
      </c>
      <c r="Q135" s="3"/>
    </row>
    <row r="136" spans="1:17" ht="15" x14ac:dyDescent="0.25">
      <c r="A136" s="1">
        <v>43332.270833333336</v>
      </c>
      <c r="D136">
        <v>5.2631578947368418E-2</v>
      </c>
      <c r="F136">
        <v>5.2631578947368418E-2</v>
      </c>
      <c r="H136" s="5">
        <v>43697</v>
      </c>
      <c r="I136" s="3">
        <v>0</v>
      </c>
      <c r="J136" s="11">
        <v>0</v>
      </c>
      <c r="K136" s="9">
        <v>0</v>
      </c>
      <c r="L136" s="11">
        <v>0</v>
      </c>
      <c r="M136" s="10">
        <v>0</v>
      </c>
      <c r="N136" s="8"/>
      <c r="O136" s="8"/>
      <c r="P136" s="9">
        <v>0</v>
      </c>
      <c r="Q136" s="3"/>
    </row>
    <row r="137" spans="1:17" ht="15" x14ac:dyDescent="0.25">
      <c r="A137" s="1">
        <v>43333.3</v>
      </c>
      <c r="H137" s="5">
        <v>43698</v>
      </c>
      <c r="I137" s="3">
        <v>0</v>
      </c>
      <c r="J137" s="11">
        <v>0</v>
      </c>
      <c r="K137" s="9">
        <v>0</v>
      </c>
      <c r="L137" s="11">
        <v>0</v>
      </c>
      <c r="M137" s="10">
        <v>0</v>
      </c>
      <c r="N137" s="8"/>
      <c r="O137" s="8"/>
      <c r="P137" s="9">
        <v>0</v>
      </c>
      <c r="Q137" s="3"/>
    </row>
    <row r="138" spans="1:17" ht="15" x14ac:dyDescent="0.25">
      <c r="A138" s="1">
        <v>43334.995833333334</v>
      </c>
      <c r="B138">
        <v>5.2631578947368418E-2</v>
      </c>
      <c r="D138">
        <v>0</v>
      </c>
      <c r="F138">
        <v>0</v>
      </c>
      <c r="H138" s="5">
        <v>43699</v>
      </c>
      <c r="I138" s="3">
        <v>0</v>
      </c>
      <c r="J138" s="11">
        <v>0</v>
      </c>
      <c r="K138" s="9">
        <v>0</v>
      </c>
      <c r="L138" s="11">
        <v>0</v>
      </c>
      <c r="M138" s="10">
        <v>9.5238095238095233E-2</v>
      </c>
      <c r="N138" s="8"/>
      <c r="O138" s="8"/>
      <c r="P138" s="9">
        <v>0</v>
      </c>
      <c r="Q138" s="3"/>
    </row>
    <row r="139" spans="1:17" ht="15" x14ac:dyDescent="0.25">
      <c r="A139" s="1">
        <v>43335.029166666667</v>
      </c>
      <c r="B139">
        <v>5.2631578947368418E-2</v>
      </c>
      <c r="D139">
        <v>0</v>
      </c>
      <c r="F139">
        <v>0</v>
      </c>
      <c r="H139" s="5">
        <v>43700</v>
      </c>
      <c r="I139" s="3">
        <v>0</v>
      </c>
      <c r="J139" s="11">
        <v>0</v>
      </c>
      <c r="K139" s="9">
        <v>0</v>
      </c>
      <c r="L139" s="11">
        <v>0</v>
      </c>
      <c r="M139" s="10">
        <v>9.5238095238095233E-2</v>
      </c>
      <c r="N139" s="8"/>
      <c r="O139" s="8"/>
      <c r="P139" s="9">
        <v>0</v>
      </c>
      <c r="Q139" s="3"/>
    </row>
    <row r="140" spans="1:17" ht="15" x14ac:dyDescent="0.25">
      <c r="A140" s="1">
        <v>43336.04583333333</v>
      </c>
      <c r="H140" s="5">
        <v>43701</v>
      </c>
      <c r="I140" s="3">
        <v>0</v>
      </c>
      <c r="J140" s="11">
        <v>0</v>
      </c>
      <c r="K140" s="9">
        <v>0</v>
      </c>
      <c r="L140" s="11">
        <v>0</v>
      </c>
      <c r="M140" s="10">
        <v>9.5238095238095233E-2</v>
      </c>
      <c r="N140" s="8"/>
      <c r="O140" s="8"/>
      <c r="P140" s="9">
        <v>0</v>
      </c>
      <c r="Q140" s="3"/>
    </row>
    <row r="141" spans="1:17" x14ac:dyDescent="0.2">
      <c r="A141" s="1">
        <v>43337.066666666666</v>
      </c>
      <c r="H141" s="5">
        <v>43702</v>
      </c>
      <c r="I141" s="3">
        <v>0</v>
      </c>
      <c r="J141" s="11">
        <v>0</v>
      </c>
      <c r="K141" s="9">
        <v>0</v>
      </c>
      <c r="L141" s="11">
        <v>0</v>
      </c>
      <c r="M141" s="9">
        <v>0</v>
      </c>
      <c r="N141" s="8"/>
      <c r="O141" s="8"/>
      <c r="P141" s="9">
        <v>0</v>
      </c>
      <c r="Q141" s="3"/>
    </row>
    <row r="142" spans="1:17" x14ac:dyDescent="0.2">
      <c r="A142" s="1">
        <v>43338.07916666667</v>
      </c>
      <c r="B142">
        <v>0</v>
      </c>
      <c r="D142">
        <v>0</v>
      </c>
      <c r="F142">
        <v>0</v>
      </c>
      <c r="H142" s="5">
        <v>43703</v>
      </c>
      <c r="I142" s="3">
        <v>0</v>
      </c>
      <c r="J142" s="11">
        <v>0</v>
      </c>
      <c r="K142" s="9">
        <v>0</v>
      </c>
      <c r="L142" s="11">
        <v>0</v>
      </c>
      <c r="M142" s="9">
        <v>0</v>
      </c>
      <c r="N142" s="8"/>
      <c r="O142" s="8"/>
      <c r="P142" s="9">
        <v>0</v>
      </c>
      <c r="Q142" s="3"/>
    </row>
    <row r="143" spans="1:17" ht="15" x14ac:dyDescent="0.25">
      <c r="A143" s="1">
        <v>43339.091666666667</v>
      </c>
      <c r="B143">
        <v>0</v>
      </c>
      <c r="D143">
        <v>0</v>
      </c>
      <c r="F143">
        <v>0</v>
      </c>
      <c r="H143" s="5">
        <v>43704</v>
      </c>
      <c r="I143" s="3">
        <v>0</v>
      </c>
      <c r="J143" s="11">
        <v>0</v>
      </c>
      <c r="K143" s="9">
        <v>0</v>
      </c>
      <c r="L143" s="11">
        <v>0</v>
      </c>
      <c r="M143" s="10">
        <v>9.5238095238095233E-2</v>
      </c>
      <c r="N143" s="8"/>
      <c r="O143" s="8"/>
      <c r="P143" s="9">
        <v>0</v>
      </c>
      <c r="Q143" s="3"/>
    </row>
    <row r="144" spans="1:17" x14ac:dyDescent="0.2">
      <c r="A144" s="1">
        <v>43340.112500000003</v>
      </c>
      <c r="B144">
        <v>0</v>
      </c>
      <c r="F144">
        <v>0</v>
      </c>
      <c r="H144" s="5">
        <v>43705</v>
      </c>
      <c r="I144" s="3">
        <v>0</v>
      </c>
      <c r="J144" s="11">
        <v>0</v>
      </c>
      <c r="K144" s="9">
        <v>0</v>
      </c>
      <c r="L144" s="11">
        <v>0</v>
      </c>
      <c r="M144" s="9">
        <v>0</v>
      </c>
      <c r="N144" s="8"/>
      <c r="O144" s="8"/>
      <c r="P144" s="9">
        <v>0</v>
      </c>
      <c r="Q144" s="3"/>
    </row>
    <row r="145" spans="1:17" x14ac:dyDescent="0.2">
      <c r="A145" s="1">
        <v>43341.125</v>
      </c>
      <c r="B145">
        <v>0</v>
      </c>
      <c r="D145">
        <v>0</v>
      </c>
      <c r="H145" s="5">
        <v>43706</v>
      </c>
      <c r="I145" s="3">
        <v>0</v>
      </c>
      <c r="J145" s="11">
        <v>0</v>
      </c>
      <c r="K145" s="9">
        <v>0</v>
      </c>
      <c r="L145" s="11">
        <v>0</v>
      </c>
      <c r="M145" s="9">
        <v>0</v>
      </c>
      <c r="N145" s="8"/>
      <c r="O145" s="8"/>
      <c r="P145" s="9">
        <v>0</v>
      </c>
      <c r="Q145" s="3"/>
    </row>
    <row r="146" spans="1:17" x14ac:dyDescent="0.2">
      <c r="A146" s="1">
        <v>43342.137499999997</v>
      </c>
      <c r="B146">
        <v>0</v>
      </c>
      <c r="D146">
        <v>0</v>
      </c>
      <c r="H146" s="5">
        <v>43707</v>
      </c>
      <c r="I146" s="3">
        <v>0</v>
      </c>
      <c r="J146" s="11">
        <v>0</v>
      </c>
      <c r="K146" s="9">
        <v>0</v>
      </c>
      <c r="L146" s="11">
        <v>0</v>
      </c>
      <c r="M146" s="9">
        <v>0</v>
      </c>
      <c r="N146" s="8"/>
      <c r="O146" s="8"/>
      <c r="P146" s="9">
        <v>0</v>
      </c>
      <c r="Q146" s="3"/>
    </row>
    <row r="147" spans="1:17" x14ac:dyDescent="0.2">
      <c r="A147" s="1">
        <v>43343</v>
      </c>
      <c r="H147" s="5">
        <v>43708</v>
      </c>
      <c r="I147" s="3">
        <v>0</v>
      </c>
      <c r="J147" s="11">
        <v>0</v>
      </c>
      <c r="K147" s="9">
        <v>0</v>
      </c>
      <c r="L147" s="11">
        <v>0</v>
      </c>
      <c r="M147" s="9">
        <v>0</v>
      </c>
      <c r="N147" s="8"/>
      <c r="O147" s="8"/>
      <c r="P147" s="9">
        <v>0</v>
      </c>
      <c r="Q147" s="3"/>
    </row>
    <row r="148" spans="1:17" x14ac:dyDescent="0.2">
      <c r="L148" s="11"/>
    </row>
    <row r="149" spans="1:17" x14ac:dyDescent="0.2">
      <c r="L149" s="11"/>
    </row>
    <row r="150" spans="1:17" x14ac:dyDescent="0.2">
      <c r="L150" s="11"/>
    </row>
  </sheetData>
  <mergeCells count="2">
    <mergeCell ref="B1:G1"/>
    <mergeCell ref="I1: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Grossman</dc:creator>
  <cp:lastModifiedBy>Sarah Grossman</cp:lastModifiedBy>
  <dcterms:created xsi:type="dcterms:W3CDTF">2019-12-18T23:24:34Z</dcterms:created>
  <dcterms:modified xsi:type="dcterms:W3CDTF">2020-01-08T16:13:02Z</dcterms:modified>
</cp:coreProperties>
</file>