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" sheetId="1" r:id="rId1"/>
    <sheet name="out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2" l="1"/>
  <c r="F2" i="2"/>
  <c r="E2" i="2"/>
  <c r="C2" i="2"/>
  <c r="B2" i="2"/>
  <c r="D2" i="2" s="1"/>
  <c r="I2" i="2" l="1"/>
  <c r="J2" i="2"/>
  <c r="G2" i="2"/>
  <c r="H2" i="2" s="1"/>
</calcChain>
</file>

<file path=xl/sharedStrings.xml><?xml version="1.0" encoding="utf-8"?>
<sst xmlns="http://schemas.openxmlformats.org/spreadsheetml/2006/main" count="22" uniqueCount="16">
  <si>
    <t>trade id</t>
  </si>
  <si>
    <t xml:space="preserve">trade id </t>
  </si>
  <si>
    <t>Diff Total</t>
  </si>
  <si>
    <t>Diff accr</t>
  </si>
  <si>
    <t>Diff fund</t>
  </si>
  <si>
    <t>CCY</t>
  </si>
  <si>
    <t>internal accr</t>
  </si>
  <si>
    <t>internal fund</t>
  </si>
  <si>
    <t>internal total</t>
  </si>
  <si>
    <t>external accr</t>
  </si>
  <si>
    <t>external fund</t>
  </si>
  <si>
    <t>external total</t>
  </si>
  <si>
    <t>internal accr eur</t>
  </si>
  <si>
    <t>internal accr ccy</t>
  </si>
  <si>
    <t>internal fund eur</t>
  </si>
  <si>
    <t>internal fund ccy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</si>
</sst>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/>
    <xf numFmtId="0" fontId="1" fillId="2" borderId="1" xfId="0" applyFont="1" applyFill="1" applyBorder="1"/>
    <xf numFmtId="49" fontId="0" fillId="0" borderId="1" xfId="0" applyNumberFormat="1" applyBorder="1"/>
    <xf numFmtId="0" fontId="0" fillId="0" borderId="1" xfId="0" applyBorder="1"/>
    <xf numFmtId="0" fontId="0" fillId="3" borderId="1" xfId="0" applyFill="1" applyBorder="1"/>
    <xf numFmtId="49" fontId="0" fillId="2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C6" sqref="C6"/>
    </sheetView>
  </sheetViews>
  <sheetFormatPr defaultRowHeight="14.4" x14ac:dyDescent="0.3"/>
  <cols>
    <col min="1" max="1" width="7.88671875" style="3" bestFit="1" customWidth="1"/>
    <col min="2" max="2" width="11.6640625" style="4" bestFit="1" customWidth="1"/>
    <col min="3" max="3" width="12.21875" style="4" bestFit="1" customWidth="1"/>
    <col min="9" max="9" width="7.44140625" style="4" bestFit="1" customWidth="1"/>
    <col min="10" max="10" width="14.6640625" style="4" bestFit="1" customWidth="1"/>
    <col min="11" max="11" width="4.21875" style="4" bestFit="1" customWidth="1"/>
    <col min="12" max="12" width="14.6640625" style="4" bestFit="1" customWidth="1"/>
    <col min="16" max="16" width="7.44140625" style="4" bestFit="1" customWidth="1"/>
    <col min="17" max="17" width="15.21875" style="4" bestFit="1" customWidth="1"/>
    <col min="18" max="18" width="4.21875" style="4" bestFit="1" customWidth="1"/>
    <col min="19" max="19" width="15.21875" style="4" bestFit="1" customWidth="1"/>
  </cols>
  <sheetData>
    <row r="1" spans="1:19" x14ac:dyDescent="0.3">
      <c r="A1" s="1" t="s">
        <v>1</v>
      </c>
      <c r="B1" s="2" t="s">
        <v>9</v>
      </c>
      <c r="C1" s="2" t="s">
        <v>10</v>
      </c>
      <c r="I1" s="2" t="s">
        <v>0</v>
      </c>
      <c r="J1" s="2" t="s">
        <v>12</v>
      </c>
      <c r="K1" s="2" t="s">
        <v>5</v>
      </c>
      <c r="L1" s="2" t="s">
        <v>13</v>
      </c>
      <c r="P1" s="2" t="s">
        <v>0</v>
      </c>
      <c r="Q1" s="2" t="s">
        <v>14</v>
      </c>
      <c r="R1" s="2" t="s">
        <v>5</v>
      </c>
      <c r="S1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C7" sqref="C7"/>
    </sheetView>
  </sheetViews>
  <sheetFormatPr defaultRowHeight="14.4" x14ac:dyDescent="0.3"/>
  <cols>
    <col min="1" max="1" width="7.21875" style="3" bestFit="1" customWidth="1"/>
    <col min="2" max="2" width="11.109375" style="4" bestFit="1" customWidth="1"/>
    <col min="3" max="3" width="11.33203125" style="4" bestFit="1" customWidth="1"/>
    <col min="4" max="4" width="11.77734375" style="4" bestFit="1" customWidth="1"/>
    <col min="5" max="5" width="11.5546875" style="4" bestFit="1" customWidth="1"/>
    <col min="6" max="6" width="11.77734375" style="4" bestFit="1" customWidth="1"/>
    <col min="7" max="7" width="12.109375" style="4" bestFit="1" customWidth="1"/>
    <col min="8" max="8" width="8.6640625" style="5" bestFit="1" customWidth="1"/>
    <col min="9" max="9" width="7.88671875" style="4" bestFit="1" customWidth="1"/>
    <col min="10" max="10" width="8.109375" style="4" bestFit="1" customWidth="1"/>
    <col min="11" max="11" width="4.21875" style="4" bestFit="1" customWidth="1"/>
  </cols>
  <sheetData>
    <row r="1" spans="1:11" x14ac:dyDescent="0.3">
      <c r="A1" s="6" t="s">
        <v>0</v>
      </c>
      <c r="B1" s="7" t="s">
        <v>6</v>
      </c>
      <c r="C1" s="7" t="s">
        <v>7</v>
      </c>
      <c r="D1" s="8" t="s">
        <v>8</v>
      </c>
      <c r="E1" s="9" t="s">
        <v>9</v>
      </c>
      <c r="F1" s="9" t="s">
        <v>10</v>
      </c>
      <c r="G1" s="10" t="s">
        <v>11</v>
      </c>
      <c r="H1" s="11" t="s">
        <v>2</v>
      </c>
      <c r="I1" s="12" t="s">
        <v>3</v>
      </c>
      <c r="J1" s="12" t="s">
        <v>4</v>
      </c>
      <c r="K1" s="13" t="s">
        <v>5</v>
      </c>
    </row>
    <row r="2" spans="1:11" x14ac:dyDescent="0.3">
      <c r="B2" s="4">
        <f>IFERROR(VLOOKUP($A2,data!I:J,2,0),0)</f>
        <v>0</v>
      </c>
      <c r="C2" s="4">
        <f>IFERROR(VLOOKUP($A2,data!P:Q,2,0),0)</f>
        <v>0</v>
      </c>
      <c r="D2" s="4">
        <f>B2+C2</f>
        <v>0</v>
      </c>
      <c r="E2" s="4">
        <f>IFERROR(VLOOKUP($A2,data!A:B,2,0),0)</f>
        <v>0</v>
      </c>
      <c r="F2" s="4">
        <f>IFERROR(VLOOKUP($A2,data!A:C,3,0),0)</f>
        <v>0</v>
      </c>
      <c r="G2" s="4">
        <f>E2+F2</f>
        <v>0</v>
      </c>
      <c r="H2" s="5">
        <f>D2-G2</f>
        <v>0</v>
      </c>
      <c r="I2" s="4">
        <f>B2-E2</f>
        <v>0</v>
      </c>
      <c r="J2" s="4">
        <f>C2-F2</f>
        <v>0</v>
      </c>
      <c r="K2" s="4">
        <f>IFERROR(VLOOKUP($A2,data!I:K,3,0),0)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2023-11-26T21:53:44Z</dcterms:modified>
</cp:coreProperties>
</file>