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8_{B55CEEA8-D563-4D03-9B18-EBF053DC26E4}" xr6:coauthVersionLast="47" xr6:coauthVersionMax="47" xr10:uidLastSave="{00000000-0000-0000-0000-000000000000}"/>
  <bookViews>
    <workbookView xWindow="-120" yWindow="-120" windowWidth="20730" windowHeight="11160" activeTab="3" xr2:uid="{00000000-000D-0000-FFFF-FFFF00000000}"/>
  </bookViews>
  <sheets>
    <sheet name="Raw Data" sheetId="6" r:id="rId1"/>
    <sheet name="Cleaned Data" sheetId="1" r:id="rId2"/>
    <sheet name="Pivot Tables" sheetId="3" r:id="rId3"/>
    <sheet name="Dashboard" sheetId="5" r:id="rId4"/>
  </sheets>
  <definedNames>
    <definedName name="Slicer_Category">#N/A</definedName>
    <definedName name="Slicer_Date">#N/A</definedName>
    <definedName name="Slicer_Mode">#N/A</definedName>
    <definedName name="Slicer_Years">#N/A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 i="1" l="1"/>
  <c r="F2" i="1"/>
</calcChain>
</file>

<file path=xl/sharedStrings.xml><?xml version="1.0" encoding="utf-8"?>
<sst xmlns="http://schemas.openxmlformats.org/spreadsheetml/2006/main" count="3492" uniqueCount="286">
  <si>
    <t>Date</t>
  </si>
  <si>
    <t>Time</t>
  </si>
  <si>
    <t>Category</t>
  </si>
  <si>
    <t>Mode</t>
  </si>
  <si>
    <t>Cash In</t>
  </si>
  <si>
    <t>Cash Out</t>
  </si>
  <si>
    <t>Balance</t>
  </si>
  <si>
    <t>Budget</t>
  </si>
  <si>
    <t>Money</t>
  </si>
  <si>
    <t>Online</t>
  </si>
  <si>
    <t>Cashback</t>
  </si>
  <si>
    <t>Bonus</t>
  </si>
  <si>
    <t>Google Pay</t>
  </si>
  <si>
    <t>Paytm</t>
  </si>
  <si>
    <t>Bhel</t>
  </si>
  <si>
    <t>Food</t>
  </si>
  <si>
    <t>Cash</t>
  </si>
  <si>
    <t>Sinnar to Shivaji Nagar, Pune</t>
  </si>
  <si>
    <t>Travel</t>
  </si>
  <si>
    <t>Shivaji Nagar to Fursungi</t>
  </si>
  <si>
    <t>Sprite</t>
  </si>
  <si>
    <t>Drink</t>
  </si>
  <si>
    <t>Fursungi to Pune Station</t>
  </si>
  <si>
    <t>Vadapav</t>
  </si>
  <si>
    <t>Pohe</t>
  </si>
  <si>
    <t>Amazon Pay</t>
  </si>
  <si>
    <t>Tea</t>
  </si>
  <si>
    <t>Bhaji Poli</t>
  </si>
  <si>
    <t>Rice Plate</t>
  </si>
  <si>
    <t>Lassi</t>
  </si>
  <si>
    <t>Room Key</t>
  </si>
  <si>
    <t>Labour Charges</t>
  </si>
  <si>
    <t>Tiffin</t>
  </si>
  <si>
    <t>Maggie</t>
  </si>
  <si>
    <t>Bed &amp; Pillow</t>
  </si>
  <si>
    <t>Personal</t>
  </si>
  <si>
    <t>Anand Clinic - Checkup &amp; Medicines</t>
  </si>
  <si>
    <t>Health</t>
  </si>
  <si>
    <t>Kulfi</t>
  </si>
  <si>
    <t>Dessert</t>
  </si>
  <si>
    <t>Upma</t>
  </si>
  <si>
    <t>Umpa</t>
  </si>
  <si>
    <t>Pune Station to Fursungi</t>
  </si>
  <si>
    <t>Room Rent - March 2022</t>
  </si>
  <si>
    <t>Rent</t>
  </si>
  <si>
    <t>Room Stuff Contri</t>
  </si>
  <si>
    <t>Maintenance</t>
  </si>
  <si>
    <t>Pulaw</t>
  </si>
  <si>
    <t>PhonePe</t>
  </si>
  <si>
    <t>Mirinda</t>
  </si>
  <si>
    <t>Masala Dosa</t>
  </si>
  <si>
    <t>Cold Coffee</t>
  </si>
  <si>
    <t>Manchurian</t>
  </si>
  <si>
    <t>Sugarcane Juice</t>
  </si>
  <si>
    <t>Chicken Biryani</t>
  </si>
  <si>
    <t>Panipuri</t>
  </si>
  <si>
    <t>Room Rent - April 2022</t>
  </si>
  <si>
    <t>Pen</t>
  </si>
  <si>
    <t>College</t>
  </si>
  <si>
    <t>Fried Rice</t>
  </si>
  <si>
    <t>Misal Pav</t>
  </si>
  <si>
    <t>Grooming</t>
  </si>
  <si>
    <t>Shampoo</t>
  </si>
  <si>
    <t>Flavoured Milk</t>
  </si>
  <si>
    <t>Samosa Chaat</t>
  </si>
  <si>
    <t>Dry Manchurian</t>
  </si>
  <si>
    <t>Misal</t>
  </si>
  <si>
    <t>Room Agreement</t>
  </si>
  <si>
    <t>Vada Sambhar</t>
  </si>
  <si>
    <t>Sponge Dosa</t>
  </si>
  <si>
    <t>8 Bananas</t>
  </si>
  <si>
    <t>Triple Rice</t>
  </si>
  <si>
    <t>Light Bill - March 2022</t>
  </si>
  <si>
    <t>Paratha</t>
  </si>
  <si>
    <t>Mop</t>
  </si>
  <si>
    <t>Harpic</t>
  </si>
  <si>
    <t>Pune Station to Alandi</t>
  </si>
  <si>
    <t>Chaat</t>
  </si>
  <si>
    <t>Alandi to Pune Station</t>
  </si>
  <si>
    <t>Mango Juice</t>
  </si>
  <si>
    <t>Kokam</t>
  </si>
  <si>
    <t>Stationary</t>
  </si>
  <si>
    <t>Aloo Paratha</t>
  </si>
  <si>
    <t>Bisleri</t>
  </si>
  <si>
    <t>Triveni Mess</t>
  </si>
  <si>
    <t>SPDP</t>
  </si>
  <si>
    <t>Bread Sandwich</t>
  </si>
  <si>
    <t>Break Sandwich</t>
  </si>
  <si>
    <t>Swimming Pool</t>
  </si>
  <si>
    <t>Veg Biryani</t>
  </si>
  <si>
    <t>Icecream</t>
  </si>
  <si>
    <t>Interest</t>
  </si>
  <si>
    <t>Chhole Bature</t>
  </si>
  <si>
    <t>Pavbhaji</t>
  </si>
  <si>
    <t>Samosa</t>
  </si>
  <si>
    <t>Wada Pav</t>
  </si>
  <si>
    <t>Print</t>
  </si>
  <si>
    <t>Swimming</t>
  </si>
  <si>
    <t>Sabudana Khichdi</t>
  </si>
  <si>
    <t>Banana</t>
  </si>
  <si>
    <t>Puri Bhaji</t>
  </si>
  <si>
    <t>Mathha</t>
  </si>
  <si>
    <t>Patis</t>
  </si>
  <si>
    <t>Veg Burger</t>
  </si>
  <si>
    <t>Petrol</t>
  </si>
  <si>
    <t>IOT Lab Manual</t>
  </si>
  <si>
    <t>DSA Codes &amp; Outputs</t>
  </si>
  <si>
    <t>File &amp; Pages</t>
  </si>
  <si>
    <t>Egg Curry</t>
  </si>
  <si>
    <t>Room Rent - May 2022</t>
  </si>
  <si>
    <t>Code of Conduct</t>
  </si>
  <si>
    <t>File</t>
  </si>
  <si>
    <t>Certificates Print</t>
  </si>
  <si>
    <t>Pune Station to Sinnar</t>
  </si>
  <si>
    <t>Biscuits</t>
  </si>
  <si>
    <t>Sinnar to Pune Station</t>
  </si>
  <si>
    <t>Banana Chips</t>
  </si>
  <si>
    <t>Exam Form Print</t>
  </si>
  <si>
    <t>Maya's Mess</t>
  </si>
  <si>
    <t>5 Tea</t>
  </si>
  <si>
    <t>Pav</t>
  </si>
  <si>
    <t>Kadhai Paneer</t>
  </si>
  <si>
    <t>Tandoor Biryani</t>
  </si>
  <si>
    <t>Pizza</t>
  </si>
  <si>
    <t>Milk</t>
  </si>
  <si>
    <t>Bhaji Poli Tiffin</t>
  </si>
  <si>
    <t>Wadapav</t>
  </si>
  <si>
    <t>Light Bill - April 2022</t>
  </si>
  <si>
    <t>Noodles</t>
  </si>
  <si>
    <t>Fruit Plate</t>
  </si>
  <si>
    <t>Kurkure</t>
  </si>
  <si>
    <t>Biryani</t>
  </si>
  <si>
    <t>Sealing Tape</t>
  </si>
  <si>
    <t>Pawale Misal</t>
  </si>
  <si>
    <t>Masala Cut Dosa</t>
  </si>
  <si>
    <t>Indori Pohe</t>
  </si>
  <si>
    <t>KEM Hospital to Rajiv Gandhi Zoo</t>
  </si>
  <si>
    <t>Rajiv Gandhi Zoo</t>
  </si>
  <si>
    <t>Rajiv Gandhi Zoo to Natu Baug</t>
  </si>
  <si>
    <t>Rin Soap</t>
  </si>
  <si>
    <t>Dant Kanti Toothpaste</t>
  </si>
  <si>
    <t>Chheda Banana Chips</t>
  </si>
  <si>
    <t>Carry Bag</t>
  </si>
  <si>
    <t>Softy</t>
  </si>
  <si>
    <t>Natu Baug to KEM Hospital</t>
  </si>
  <si>
    <t>Dabeli</t>
  </si>
  <si>
    <t>Ragada Patis</t>
  </si>
  <si>
    <t>Badam Shake</t>
  </si>
  <si>
    <t>Keto-Z Soap</t>
  </si>
  <si>
    <t>Tari Pohe</t>
  </si>
  <si>
    <t>Cut Masala Dosa</t>
  </si>
  <si>
    <t>Wada Sambhar</t>
  </si>
  <si>
    <t>Room Rent - June 2022</t>
  </si>
  <si>
    <t>Water Can</t>
  </si>
  <si>
    <t>Sinnar to Fursungi</t>
  </si>
  <si>
    <t>Plumber</t>
  </si>
  <si>
    <t>Grocery</t>
  </si>
  <si>
    <t>Paneer Garlic Bread</t>
  </si>
  <si>
    <t>Paneer Makhani</t>
  </si>
  <si>
    <t>4 Amul Milk</t>
  </si>
  <si>
    <t>Kokani Pohe</t>
  </si>
  <si>
    <t>Shabudana Khichdi</t>
  </si>
  <si>
    <t>Tawa Pulaw</t>
  </si>
  <si>
    <t>Dahi Pohe</t>
  </si>
  <si>
    <t>Dum Biryani</t>
  </si>
  <si>
    <t>2 Samose</t>
  </si>
  <si>
    <t>Dosa</t>
  </si>
  <si>
    <t>Kurkure Pohe</t>
  </si>
  <si>
    <t>Chips</t>
  </si>
  <si>
    <t>Bhurji Pav</t>
  </si>
  <si>
    <t>Coffee</t>
  </si>
  <si>
    <t>Bhaje</t>
  </si>
  <si>
    <t>Chilli Cheese Burger ðŸ”</t>
  </si>
  <si>
    <t>Chips and Biscuits</t>
  </si>
  <si>
    <t>Chicken Fried Rice</t>
  </si>
  <si>
    <t>Vetal Tekadi</t>
  </si>
  <si>
    <t>Veg Burger ðŸ”</t>
  </si>
  <si>
    <t>Light Bill - May 2022</t>
  </si>
  <si>
    <t>Room Rent - July 2022</t>
  </si>
  <si>
    <t>Sinnar to Pune</t>
  </si>
  <si>
    <t>Wakdewadi to Fursungi</t>
  </si>
  <si>
    <t>Peas</t>
  </si>
  <si>
    <t>Egg Rice</t>
  </si>
  <si>
    <t>Electrician</t>
  </si>
  <si>
    <t>Tester</t>
  </si>
  <si>
    <t>Tea â˜•</t>
  </si>
  <si>
    <t>Coffee â˜•</t>
  </si>
  <si>
    <t>Medical</t>
  </si>
  <si>
    <t>Ice Cream ðŸ¨</t>
  </si>
  <si>
    <t>Ma.na.pa</t>
  </si>
  <si>
    <t>Anjir Shake</t>
  </si>
  <si>
    <t>Juna Bazar</t>
  </si>
  <si>
    <t>Received From Pappa</t>
  </si>
  <si>
    <t>Oreo</t>
  </si>
  <si>
    <t>Mentos</t>
  </si>
  <si>
    <t>Mess</t>
  </si>
  <si>
    <t>SodaðŸ¥¤</t>
  </si>
  <si>
    <t>Farhan's Birthday ðŸŽ‚</t>
  </si>
  <si>
    <t>Bills</t>
  </si>
  <si>
    <t>Hand Wash</t>
  </si>
  <si>
    <t>Krack Jack</t>
  </si>
  <si>
    <t>Room Rent - August 2022</t>
  </si>
  <si>
    <t>Paneer Paratha</t>
  </si>
  <si>
    <t>Harish</t>
  </si>
  <si>
    <t>Rakhi</t>
  </si>
  <si>
    <t>Received From Rahul Mama</t>
  </si>
  <si>
    <t>Light Bill - August 2022</t>
  </si>
  <si>
    <t>Light Connection</t>
  </si>
  <si>
    <t>Education Loan</t>
  </si>
  <si>
    <t>College Fee</t>
  </si>
  <si>
    <t>Ragda Patis</t>
  </si>
  <si>
    <t>Masala Pav</t>
  </si>
  <si>
    <t>Swargate</t>
  </si>
  <si>
    <t>2 Tea â˜•</t>
  </si>
  <si>
    <t>3 Tea â˜•</t>
  </si>
  <si>
    <t>Monaco</t>
  </si>
  <si>
    <t>Ma. Na. Pa</t>
  </si>
  <si>
    <t>Mini Thali</t>
  </si>
  <si>
    <t>Juna Bazaar</t>
  </si>
  <si>
    <t>Rice Plate ðŸ½ï¸</t>
  </si>
  <si>
    <t>Tikka Biryani</t>
  </si>
  <si>
    <t>Dahi Bhel</t>
  </si>
  <si>
    <t>Self Transfer</t>
  </si>
  <si>
    <t>Pune to Sinnar</t>
  </si>
  <si>
    <t>Nashik</t>
  </si>
  <si>
    <t>Wakdewadi to Pune Station</t>
  </si>
  <si>
    <t>Bottle</t>
  </si>
  <si>
    <t>Bowl ðŸ¥£</t>
  </si>
  <si>
    <t>2 Pen ðŸ–Šï¸</t>
  </si>
  <si>
    <t>Garments</t>
  </si>
  <si>
    <t>Brahmastra - Movie</t>
  </si>
  <si>
    <t>Entertainment</t>
  </si>
  <si>
    <t>Victory Theatre</t>
  </si>
  <si>
    <t>2 Bisleri</t>
  </si>
  <si>
    <t>Room Rent - September 2022</t>
  </si>
  <si>
    <t>Chhole Bhature</t>
  </si>
  <si>
    <t>Misal &amp; Mattha</t>
  </si>
  <si>
    <t>Pune to Visapur</t>
  </si>
  <si>
    <t>Received From Mummy</t>
  </si>
  <si>
    <t>Van</t>
  </si>
  <si>
    <t>Visapur to Pune</t>
  </si>
  <si>
    <t>MilkðŸ¥›</t>
  </si>
  <si>
    <t>Detergent</t>
  </si>
  <si>
    <t>Veg Roll</t>
  </si>
  <si>
    <t>Soap</t>
  </si>
  <si>
    <t>AISA</t>
  </si>
  <si>
    <t>Prints</t>
  </si>
  <si>
    <t>Bhurji Paratha</t>
  </si>
  <si>
    <t>Light Bill</t>
  </si>
  <si>
    <t>Baner Hills</t>
  </si>
  <si>
    <t>Pizza Party</t>
  </si>
  <si>
    <t>Breakfast</t>
  </si>
  <si>
    <t>Description</t>
  </si>
  <si>
    <t>Row Labels</t>
  </si>
  <si>
    <t>Grand Total</t>
  </si>
  <si>
    <t>2022</t>
  </si>
  <si>
    <t>Mar</t>
  </si>
  <si>
    <t>Apr</t>
  </si>
  <si>
    <t>May</t>
  </si>
  <si>
    <t>Jun</t>
  </si>
  <si>
    <t>Jul</t>
  </si>
  <si>
    <t>Aug</t>
  </si>
  <si>
    <t>Sep</t>
  </si>
  <si>
    <t>Oct</t>
  </si>
  <si>
    <t>Nov</t>
  </si>
  <si>
    <t>Dec</t>
  </si>
  <si>
    <t>Sum of Cash In</t>
  </si>
  <si>
    <t>Sum of Cash Out</t>
  </si>
  <si>
    <t>Years</t>
  </si>
  <si>
    <t>ANTHONY'S CASHFLOW</t>
  </si>
  <si>
    <t>Remark</t>
  </si>
  <si>
    <t xml:space="preserve">Chilli Cheese Burger </t>
  </si>
  <si>
    <t xml:space="preserve">Veg Burger </t>
  </si>
  <si>
    <t>2 Tea</t>
  </si>
  <si>
    <t>3 Tea</t>
  </si>
  <si>
    <t xml:space="preserve">Ice Cream </t>
  </si>
  <si>
    <t>Soda</t>
  </si>
  <si>
    <t xml:space="preserve">Farhan's Birthday </t>
  </si>
  <si>
    <t>Rice Plate </t>
  </si>
  <si>
    <t xml:space="preserve">Bowl </t>
  </si>
  <si>
    <t xml:space="preserve">2 Pen </t>
  </si>
  <si>
    <t>TOTAL CASH IN</t>
  </si>
  <si>
    <t>TOTAL CASH OUT</t>
  </si>
  <si>
    <t xml:space="preserve">AVERAGE CASH OUT </t>
  </si>
  <si>
    <t>AVERAGE CASH IN</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</si>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</sst>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409]mmmm\ d\,\ yyyy;@"/>
    <numFmt numFmtId="165" formatCode="_(&quot;$&quot;* #,##0_);_(&quot;$&quot;* \(#,##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4"/>
      <color theme="0"/>
      <name val="Arial Black"/>
      <family val="2"/>
    </font>
    <font>
      <sz val="36"/>
      <color theme="1"/>
      <name val="Franklin Gothic Heavy"/>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theme="3"/>
        <bgColor indexed="64"/>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28">
    <xf numFmtId="0" fontId="0" fillId="0" borderId="0" xfId="0"/>
    <xf numFmtId="18" fontId="0" fillId="0" borderId="0" xfId="0" applyNumberFormat="1"/>
    <xf numFmtId="164" fontId="0" fillId="0" borderId="0" xfId="0" applyNumberFormat="1"/>
    <xf numFmtId="165" fontId="16" fillId="0" borderId="0" xfId="42" applyNumberFormat="1" applyFont="1"/>
    <xf numFmtId="165" fontId="0" fillId="0" borderId="0" xfId="42" applyNumberFormat="1" applyFont="1"/>
    <xf numFmtId="0" fontId="0" fillId="0" borderId="0" xfId="0" pivotButton="1"/>
    <xf numFmtId="164" fontId="0" fillId="0" borderId="0" xfId="0" applyNumberFormat="1" applyAlignment="1">
      <alignment horizontal="left"/>
    </xf>
    <xf numFmtId="0" fontId="0" fillId="0" borderId="0" xfId="0" applyAlignment="1">
      <alignment horizontal="left"/>
    </xf>
    <xf numFmtId="0" fontId="0" fillId="0" borderId="0" xfId="0" applyNumberFormat="1"/>
    <xf numFmtId="164" fontId="0" fillId="0" borderId="0" xfId="0" applyNumberFormat="1" applyAlignment="1">
      <alignment horizontal="left" indent="1"/>
    </xf>
    <xf numFmtId="0" fontId="0" fillId="0" borderId="0" xfId="0" applyNumberFormat="1" applyFill="1"/>
    <xf numFmtId="0" fontId="0" fillId="0" borderId="0" xfId="0" applyFill="1"/>
    <xf numFmtId="0" fontId="0" fillId="33" borderId="0" xfId="0" applyFill="1"/>
    <xf numFmtId="165" fontId="0" fillId="33" borderId="0" xfId="42" applyNumberFormat="1" applyFont="1" applyFill="1"/>
    <xf numFmtId="0" fontId="0" fillId="0" borderId="0" xfId="0"/>
    <xf numFmtId="15" fontId="0" fillId="0" borderId="0" xfId="0" applyNumberFormat="1"/>
    <xf numFmtId="18" fontId="0" fillId="0" borderId="0" xfId="0" applyNumberFormat="1"/>
    <xf numFmtId="0" fontId="16" fillId="0" borderId="0" xfId="0" applyFont="1"/>
    <xf numFmtId="44" fontId="16" fillId="0" borderId="0" xfId="42" applyFont="1"/>
    <xf numFmtId="0" fontId="0" fillId="33" borderId="0" xfId="0" applyFont="1" applyFill="1"/>
    <xf numFmtId="164" fontId="17" fillId="33" borderId="0" xfId="0" applyNumberFormat="1" applyFont="1" applyFill="1" applyAlignment="1">
      <alignment horizontal="left"/>
    </xf>
    <xf numFmtId="0" fontId="17" fillId="33" borderId="0" xfId="0" applyNumberFormat="1" applyFont="1" applyFill="1"/>
    <xf numFmtId="0" fontId="17" fillId="34" borderId="0" xfId="0" applyFont="1" applyFill="1"/>
    <xf numFmtId="0" fontId="17" fillId="34" borderId="0" xfId="0" applyFont="1" applyFill="1" applyAlignment="1">
      <alignment horizontal="left"/>
    </xf>
    <xf numFmtId="0" fontId="17" fillId="34" borderId="0" xfId="0" applyNumberFormat="1" applyFont="1" applyFill="1"/>
    <xf numFmtId="164" fontId="18" fillId="33" borderId="0" xfId="0" applyNumberFormat="1" applyFont="1" applyFill="1" applyAlignment="1">
      <alignment horizontal="center"/>
    </xf>
    <xf numFmtId="164" fontId="0" fillId="33" borderId="0" xfId="0" applyNumberFormat="1" applyFill="1" applyAlignment="1">
      <alignment horizontal="center"/>
    </xf>
    <xf numFmtId="0" fontId="19" fillId="35"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font>
        <color theme="0"/>
      </font>
    </dxf>
    <dxf>
      <fill>
        <patternFill>
          <bgColor theme="3"/>
        </patternFill>
      </fill>
    </dxf>
    <dxf>
      <fill>
        <patternFill>
          <bgColor theme="3"/>
        </patternFill>
      </fill>
    </dxf>
    <dxf>
      <fill>
        <patternFill>
          <bgColor theme="3"/>
        </patternFill>
      </fill>
    </dxf>
    <dxf>
      <font>
        <color theme="0"/>
      </font>
    </dxf>
    <dxf>
      <font>
        <color theme="0"/>
      </font>
    </dxf>
    <dxf>
      <fill>
        <patternFill>
          <bgColor theme="4" tint="-0.249977111117893"/>
        </patternFill>
      </fill>
    </dxf>
    <dxf>
      <fill>
        <patternFill>
          <bgColor theme="4" tint="-0.249977111117893"/>
        </patternFill>
      </fill>
    </dxf>
    <dxf>
      <fill>
        <patternFill patternType="solid">
          <bgColor rgb="FF73B149"/>
        </patternFill>
      </fill>
    </dxf>
    <dxf>
      <fill>
        <patternFill patternType="solid">
          <bgColor rgb="FF73B149"/>
        </patternFill>
      </fill>
    </dxf>
    <dxf>
      <fill>
        <patternFill patternType="solid">
          <bgColor rgb="FF73B149"/>
        </patternFill>
      </fill>
    </dxf>
    <dxf>
      <font>
        <color theme="0"/>
      </font>
    </dxf>
    <dxf>
      <fill>
        <patternFill patternType="solid">
          <bgColor theme="3"/>
        </patternFill>
      </fill>
    </dxf>
    <dxf>
      <font>
        <color theme="0"/>
      </font>
    </dxf>
    <dxf>
      <font>
        <color theme="0"/>
      </font>
    </dxf>
    <dxf>
      <fill>
        <patternFill patternType="solid">
          <bgColor theme="3"/>
        </patternFill>
      </fill>
    </dxf>
    <dxf>
      <fill>
        <patternFill patternType="solid">
          <bgColor theme="3"/>
        </patternFill>
      </fill>
    </dxf>
    <dxf>
      <font>
        <color theme="0"/>
      </font>
    </dxf>
    <dxf>
      <fill>
        <patternFill>
          <bgColor theme="4" tint="-0.499984740745262"/>
        </patternFill>
      </fill>
    </dxf>
    <dxf>
      <fill>
        <patternFill patternType="solid">
          <bgColor theme="4" tint="-0.499984740745262"/>
        </patternFill>
      </fill>
    </dxf>
    <dxf>
      <fill>
        <patternFill patternType="solid">
          <bgColor theme="4" tint="-0.499984740745262"/>
        </patternFill>
      </fill>
    </dxf>
    <dxf>
      <font>
        <i val="0"/>
      </font>
    </dxf>
    <dxf>
      <fill>
        <patternFill patternType="solid">
          <bgColor rgb="FF73B149"/>
        </patternFill>
      </fill>
    </dxf>
    <dxf>
      <numFmt numFmtId="165" formatCode="_(&quot;$&quot;* #,##0_);_(&quot;$&quot;* \(#,##0\);_(&quot;$&quot;* &quot;-&quot;??_);_(@_)"/>
    </dxf>
    <dxf>
      <numFmt numFmtId="165" formatCode="_(&quot;$&quot;* #,##0_);_(&quot;$&quot;* \(#,##0\);_(&quot;$&quot;* &quot;-&quot;??_);_(@_)"/>
    </dxf>
    <dxf>
      <numFmt numFmtId="165" formatCode="_(&quot;$&quot;* #,##0_);_(&quot;$&quot;* \(#,##0\);_(&quot;$&quot;* &quot;-&quot;??_);_(@_)"/>
    </dxf>
    <dxf>
      <numFmt numFmtId="23" formatCode="h:mm\ AM/PM"/>
    </dxf>
    <dxf>
      <numFmt numFmtId="20" formatCode="d\-mmm\-yy"/>
    </dxf>
    <dxf>
      <fill>
        <patternFill>
          <fgColor indexed="64"/>
          <bgColor theme="4" tint="-0.499984740745262"/>
        </patternFill>
      </fill>
    </dxf>
    <dxf>
      <font>
        <color rgb="FF006100"/>
      </font>
      <fill>
        <patternFill>
          <bgColor rgb="FFC6EFCE"/>
        </patternFill>
      </fill>
    </dxf>
  </dxfs>
  <tableStyles count="0" defaultTableStyle="TableStyleMedium2" defaultPivotStyle="PivotStyleLight16"/>
  <colors>
    <mruColors>
      <color rgb="FFF41CCB"/>
      <color rgb="FF73B14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[ANTHONY'S DAILY EXPENSES.xlsx]Pivot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Monthly</a:t>
            </a:r>
            <a:r>
              <a:rPr lang="en-US" b="1" baseline="0"/>
              <a:t> Income and Expenses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alpha val="71000"/>
            </a:srgb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alpha val="73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Tables'!$B$3</c:f>
              <c:strCache>
                <c:ptCount val="1"/>
                <c:pt idx="0">
                  <c:v>Sum of Cash In</c:v>
                </c:pt>
              </c:strCache>
            </c:strRef>
          </c:tx>
          <c:spPr>
            <a:solidFill>
              <a:srgbClr val="00B050">
                <a:alpha val="71000"/>
              </a:srgbClr>
            </a:solidFill>
            <a:ln>
              <a:noFill/>
            </a:ln>
            <a:effectLst/>
            <a:sp3d/>
          </c:spPr>
          <c:invertIfNegative val="0"/>
          <c:cat>
            <c:strRef>
              <c:f>'Pivot Tables'!$A$4:$A$14</c:f>
              <c:strCache>
                <c:ptCount val="10"/>
                <c:pt idx="0">
                  <c:v>Mar</c:v>
                </c:pt>
                <c:pt idx="1">
                  <c:v>Apr</c:v>
                </c:pt>
                <c:pt idx="2">
                  <c:v>May</c:v>
                </c:pt>
                <c:pt idx="3">
                  <c:v>Jun</c:v>
                </c:pt>
                <c:pt idx="4">
                  <c:v>Jul</c:v>
                </c:pt>
                <c:pt idx="5">
                  <c:v>Aug</c:v>
                </c:pt>
                <c:pt idx="6">
                  <c:v>Sep</c:v>
                </c:pt>
                <c:pt idx="7">
                  <c:v>Oct</c:v>
                </c:pt>
                <c:pt idx="8">
                  <c:v>Nov</c:v>
                </c:pt>
                <c:pt idx="9">
                  <c:v>Dec</c:v>
                </c:pt>
              </c:strCache>
            </c:strRef>
          </c:cat>
          <c:val>
            <c:numRef>
              <c:f>'Pivot Tables'!$B$4:$B$14</c:f>
              <c:numCache>
                <c:formatCode>General</c:formatCode>
                <c:ptCount val="10"/>
                <c:pt idx="0">
                  <c:v>5125</c:v>
                </c:pt>
                <c:pt idx="1">
                  <c:v>7108</c:v>
                </c:pt>
                <c:pt idx="2">
                  <c:v>5</c:v>
                </c:pt>
                <c:pt idx="3">
                  <c:v>6</c:v>
                </c:pt>
                <c:pt idx="4">
                  <c:v>7060</c:v>
                </c:pt>
                <c:pt idx="5">
                  <c:v>35</c:v>
                </c:pt>
                <c:pt idx="6">
                  <c:v>54</c:v>
                </c:pt>
                <c:pt idx="7">
                  <c:v>5</c:v>
                </c:pt>
                <c:pt idx="8">
                  <c:v>6000</c:v>
                </c:pt>
                <c:pt idx="9">
                  <c:v>3</c:v>
                </c:pt>
              </c:numCache>
            </c:numRef>
          </c:val>
          <c:extLst>
            <c:ext xmlns:c16="http://schemas.microsoft.com/office/drawing/2014/chart" uri="{C3380CC4-5D6E-409C-BE32-E72D297353CC}">
              <c16:uniqueId val="{00000000-30D7-4693-BBAE-778123373FFC}"/>
            </c:ext>
          </c:extLst>
        </c:ser>
        <c:ser>
          <c:idx val="1"/>
          <c:order val="1"/>
          <c:tx>
            <c:strRef>
              <c:f>'Pivot Tables'!$C$3</c:f>
              <c:strCache>
                <c:ptCount val="1"/>
                <c:pt idx="0">
                  <c:v>Sum of Cash Out</c:v>
                </c:pt>
              </c:strCache>
            </c:strRef>
          </c:tx>
          <c:spPr>
            <a:solidFill>
              <a:schemeClr val="accent2">
                <a:alpha val="73000"/>
              </a:schemeClr>
            </a:solidFill>
            <a:ln>
              <a:noFill/>
            </a:ln>
            <a:effectLst/>
            <a:sp3d/>
          </c:spPr>
          <c:invertIfNegative val="0"/>
          <c:cat>
            <c:strRef>
              <c:f>'Pivot Tables'!$A$4:$A$14</c:f>
              <c:strCache>
                <c:ptCount val="10"/>
                <c:pt idx="0">
                  <c:v>Mar</c:v>
                </c:pt>
                <c:pt idx="1">
                  <c:v>Apr</c:v>
                </c:pt>
                <c:pt idx="2">
                  <c:v>May</c:v>
                </c:pt>
                <c:pt idx="3">
                  <c:v>Jun</c:v>
                </c:pt>
                <c:pt idx="4">
                  <c:v>Jul</c:v>
                </c:pt>
                <c:pt idx="5">
                  <c:v>Aug</c:v>
                </c:pt>
                <c:pt idx="6">
                  <c:v>Sep</c:v>
                </c:pt>
                <c:pt idx="7">
                  <c:v>Oct</c:v>
                </c:pt>
                <c:pt idx="8">
                  <c:v>Nov</c:v>
                </c:pt>
                <c:pt idx="9">
                  <c:v>Dec</c:v>
                </c:pt>
              </c:strCache>
            </c:strRef>
          </c:cat>
          <c:val>
            <c:numRef>
              <c:f>'Pivot Tables'!$C$4:$C$14</c:f>
              <c:numCache>
                <c:formatCode>General</c:formatCode>
                <c:ptCount val="10"/>
                <c:pt idx="0">
                  <c:v>1655</c:v>
                </c:pt>
                <c:pt idx="1">
                  <c:v>3720</c:v>
                </c:pt>
                <c:pt idx="2">
                  <c:v>3791</c:v>
                </c:pt>
                <c:pt idx="3">
                  <c:v>2534</c:v>
                </c:pt>
                <c:pt idx="4">
                  <c:v>798</c:v>
                </c:pt>
                <c:pt idx="5">
                  <c:v>3979</c:v>
                </c:pt>
                <c:pt idx="6">
                  <c:v>1392</c:v>
                </c:pt>
                <c:pt idx="7">
                  <c:v>919</c:v>
                </c:pt>
                <c:pt idx="8">
                  <c:v>4445</c:v>
                </c:pt>
                <c:pt idx="9">
                  <c:v>1243</c:v>
                </c:pt>
              </c:numCache>
            </c:numRef>
          </c:val>
          <c:extLst>
            <c:ext xmlns:c16="http://schemas.microsoft.com/office/drawing/2014/chart" uri="{C3380CC4-5D6E-409C-BE32-E72D297353CC}">
              <c16:uniqueId val="{00000001-30D7-4693-BBAE-778123373FFC}"/>
            </c:ext>
          </c:extLst>
        </c:ser>
        <c:dLbls>
          <c:showLegendKey val="0"/>
          <c:showVal val="0"/>
          <c:showCatName val="0"/>
          <c:showSerName val="0"/>
          <c:showPercent val="0"/>
          <c:showBubbleSize val="0"/>
        </c:dLbls>
        <c:gapWidth val="150"/>
        <c:shape val="box"/>
        <c:axId val="470395840"/>
        <c:axId val="425337632"/>
        <c:axId val="0"/>
      </c:bar3DChart>
      <c:catAx>
        <c:axId val="470395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337632"/>
        <c:crosses val="autoZero"/>
        <c:auto val="1"/>
        <c:lblAlgn val="ctr"/>
        <c:lblOffset val="100"/>
        <c:noMultiLvlLbl val="0"/>
      </c:catAx>
      <c:valAx>
        <c:axId val="4253376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Cashflow</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395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[ANTHONY'S DAILY EXPENSES.xlsx]Pivot Tables!PivotTable2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Income/Expenses Categories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Tables'!$B$20</c:f>
              <c:strCache>
                <c:ptCount val="1"/>
                <c:pt idx="0">
                  <c:v>Sum of Cash In</c:v>
                </c:pt>
              </c:strCache>
            </c:strRef>
          </c:tx>
          <c:spPr>
            <a:solidFill>
              <a:schemeClr val="accent1"/>
            </a:solidFill>
            <a:ln>
              <a:noFill/>
            </a:ln>
            <a:effectLst/>
          </c:spPr>
          <c:invertIfNegative val="0"/>
          <c:cat>
            <c:strRef>
              <c:f>'Pivot Tables'!$A$21:$A$33</c:f>
              <c:strCache>
                <c:ptCount val="12"/>
                <c:pt idx="0">
                  <c:v>Bonus</c:v>
                </c:pt>
                <c:pt idx="1">
                  <c:v>College</c:v>
                </c:pt>
                <c:pt idx="2">
                  <c:v>Dessert</c:v>
                </c:pt>
                <c:pt idx="3">
                  <c:v>Drink</c:v>
                </c:pt>
                <c:pt idx="4">
                  <c:v>Food</c:v>
                </c:pt>
                <c:pt idx="5">
                  <c:v>Health</c:v>
                </c:pt>
                <c:pt idx="6">
                  <c:v>Labour Charges</c:v>
                </c:pt>
                <c:pt idx="7">
                  <c:v>Maintenance</c:v>
                </c:pt>
                <c:pt idx="8">
                  <c:v>Money</c:v>
                </c:pt>
                <c:pt idx="9">
                  <c:v>Personal</c:v>
                </c:pt>
                <c:pt idx="10">
                  <c:v>Rent</c:v>
                </c:pt>
                <c:pt idx="11">
                  <c:v>Travel</c:v>
                </c:pt>
              </c:strCache>
            </c:strRef>
          </c:cat>
          <c:val>
            <c:numRef>
              <c:f>'Pivot Tables'!$B$21:$B$33</c:f>
              <c:numCache>
                <c:formatCode>General</c:formatCode>
                <c:ptCount val="12"/>
                <c:pt idx="0">
                  <c:v>401</c:v>
                </c:pt>
                <c:pt idx="8">
                  <c:v>25000</c:v>
                </c:pt>
              </c:numCache>
            </c:numRef>
          </c:val>
          <c:extLst>
            <c:ext xmlns:c16="http://schemas.microsoft.com/office/drawing/2014/chart" uri="{C3380CC4-5D6E-409C-BE32-E72D297353CC}">
              <c16:uniqueId val="{00000000-E4BA-4D48-89A7-6E763CFEFF51}"/>
            </c:ext>
          </c:extLst>
        </c:ser>
        <c:ser>
          <c:idx val="1"/>
          <c:order val="1"/>
          <c:tx>
            <c:strRef>
              <c:f>'Pivot Tables'!$C$20</c:f>
              <c:strCache>
                <c:ptCount val="1"/>
                <c:pt idx="0">
                  <c:v>Sum of Cash Out</c:v>
                </c:pt>
              </c:strCache>
            </c:strRef>
          </c:tx>
          <c:spPr>
            <a:solidFill>
              <a:schemeClr val="accent2"/>
            </a:solidFill>
            <a:ln>
              <a:noFill/>
            </a:ln>
            <a:effectLst/>
          </c:spPr>
          <c:invertIfNegative val="0"/>
          <c:cat>
            <c:strRef>
              <c:f>'Pivot Tables'!$A$21:$A$33</c:f>
              <c:strCache>
                <c:ptCount val="12"/>
                <c:pt idx="0">
                  <c:v>Bonus</c:v>
                </c:pt>
                <c:pt idx="1">
                  <c:v>College</c:v>
                </c:pt>
                <c:pt idx="2">
                  <c:v>Dessert</c:v>
                </c:pt>
                <c:pt idx="3">
                  <c:v>Drink</c:v>
                </c:pt>
                <c:pt idx="4">
                  <c:v>Food</c:v>
                </c:pt>
                <c:pt idx="5">
                  <c:v>Health</c:v>
                </c:pt>
                <c:pt idx="6">
                  <c:v>Labour Charges</c:v>
                </c:pt>
                <c:pt idx="7">
                  <c:v>Maintenance</c:v>
                </c:pt>
                <c:pt idx="8">
                  <c:v>Money</c:v>
                </c:pt>
                <c:pt idx="9">
                  <c:v>Personal</c:v>
                </c:pt>
                <c:pt idx="10">
                  <c:v>Rent</c:v>
                </c:pt>
                <c:pt idx="11">
                  <c:v>Travel</c:v>
                </c:pt>
              </c:strCache>
            </c:strRef>
          </c:cat>
          <c:val>
            <c:numRef>
              <c:f>'Pivot Tables'!$C$21:$C$33</c:f>
              <c:numCache>
                <c:formatCode>General</c:formatCode>
                <c:ptCount val="12"/>
                <c:pt idx="1">
                  <c:v>308</c:v>
                </c:pt>
                <c:pt idx="2">
                  <c:v>310</c:v>
                </c:pt>
                <c:pt idx="3">
                  <c:v>827</c:v>
                </c:pt>
                <c:pt idx="4">
                  <c:v>7992</c:v>
                </c:pt>
                <c:pt idx="5">
                  <c:v>300</c:v>
                </c:pt>
                <c:pt idx="6">
                  <c:v>30</c:v>
                </c:pt>
                <c:pt idx="7">
                  <c:v>722</c:v>
                </c:pt>
                <c:pt idx="9">
                  <c:v>864</c:v>
                </c:pt>
                <c:pt idx="10">
                  <c:v>11513</c:v>
                </c:pt>
                <c:pt idx="11">
                  <c:v>1610</c:v>
                </c:pt>
              </c:numCache>
            </c:numRef>
          </c:val>
          <c:extLst>
            <c:ext xmlns:c16="http://schemas.microsoft.com/office/drawing/2014/chart" uri="{C3380CC4-5D6E-409C-BE32-E72D297353CC}">
              <c16:uniqueId val="{00000001-E4BA-4D48-89A7-6E763CFEFF51}"/>
            </c:ext>
          </c:extLst>
        </c:ser>
        <c:dLbls>
          <c:showLegendKey val="0"/>
          <c:showVal val="0"/>
          <c:showCatName val="0"/>
          <c:showSerName val="0"/>
          <c:showPercent val="0"/>
          <c:showBubbleSize val="0"/>
        </c:dLbls>
        <c:gapWidth val="150"/>
        <c:overlap val="100"/>
        <c:axId val="559067856"/>
        <c:axId val="559070768"/>
      </c:barChart>
      <c:catAx>
        <c:axId val="55906785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Category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070768"/>
        <c:crosses val="autoZero"/>
        <c:auto val="1"/>
        <c:lblAlgn val="ctr"/>
        <c:lblOffset val="100"/>
        <c:noMultiLvlLbl val="0"/>
      </c:catAx>
      <c:valAx>
        <c:axId val="559070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Cashflow</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067856"/>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[ANTHONY'S DAILY EXPENSES.xlsx]Pivot Tables!PivotTable5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Mode of Payment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alpha val="7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alpha val="78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Tables'!$M$3</c:f>
              <c:strCache>
                <c:ptCount val="1"/>
                <c:pt idx="0">
                  <c:v>Sum of Cash In</c:v>
                </c:pt>
              </c:strCache>
            </c:strRef>
          </c:tx>
          <c:spPr>
            <a:solidFill>
              <a:srgbClr val="7030A0">
                <a:alpha val="70000"/>
              </a:srgbClr>
            </a:solidFill>
            <a:ln>
              <a:noFill/>
            </a:ln>
            <a:effectLst/>
          </c:spPr>
          <c:invertIfNegative val="0"/>
          <c:cat>
            <c:multiLvlStrRef>
              <c:f>'Pivot Tables'!$L$4:$L$48</c:f>
              <c:multiLvlStrCache>
                <c:ptCount val="38"/>
                <c:lvl>
                  <c:pt idx="0">
                    <c:v>Mar</c:v>
                  </c:pt>
                  <c:pt idx="1">
                    <c:v>Apr</c:v>
                  </c:pt>
                  <c:pt idx="2">
                    <c:v>May</c:v>
                  </c:pt>
                  <c:pt idx="3">
                    <c:v>Jun</c:v>
                  </c:pt>
                  <c:pt idx="4">
                    <c:v>Jul</c:v>
                  </c:pt>
                  <c:pt idx="5">
                    <c:v>Aug</c:v>
                  </c:pt>
                  <c:pt idx="6">
                    <c:v>Mar</c:v>
                  </c:pt>
                  <c:pt idx="7">
                    <c:v>Apr</c:v>
                  </c:pt>
                  <c:pt idx="8">
                    <c:v>May</c:v>
                  </c:pt>
                  <c:pt idx="9">
                    <c:v>Jun</c:v>
                  </c:pt>
                  <c:pt idx="10">
                    <c:v>Aug</c:v>
                  </c:pt>
                  <c:pt idx="11">
                    <c:v>Sep</c:v>
                  </c:pt>
                  <c:pt idx="12">
                    <c:v>Oct</c:v>
                  </c:pt>
                  <c:pt idx="13">
                    <c:v>Nov</c:v>
                  </c:pt>
                  <c:pt idx="14">
                    <c:v>Mar</c:v>
                  </c:pt>
                  <c:pt idx="15">
                    <c:v>Apr</c:v>
                  </c:pt>
                  <c:pt idx="16">
                    <c:v>May</c:v>
                  </c:pt>
                  <c:pt idx="17">
                    <c:v>Jun</c:v>
                  </c:pt>
                  <c:pt idx="18">
                    <c:v>Jul</c:v>
                  </c:pt>
                  <c:pt idx="19">
                    <c:v>Aug</c:v>
                  </c:pt>
                  <c:pt idx="20">
                    <c:v>Sep</c:v>
                  </c:pt>
                  <c:pt idx="21">
                    <c:v>Oct</c:v>
                  </c:pt>
                  <c:pt idx="22">
                    <c:v>Nov</c:v>
                  </c:pt>
                  <c:pt idx="23">
                    <c:v>Dec</c:v>
                  </c:pt>
                  <c:pt idx="24">
                    <c:v>Mar</c:v>
                  </c:pt>
                  <c:pt idx="25">
                    <c:v>Apr</c:v>
                  </c:pt>
                  <c:pt idx="26">
                    <c:v>Jul</c:v>
                  </c:pt>
                  <c:pt idx="27">
                    <c:v>Nov</c:v>
                  </c:pt>
                  <c:pt idx="28">
                    <c:v>Mar</c:v>
                  </c:pt>
                  <c:pt idx="29">
                    <c:v>Apr</c:v>
                  </c:pt>
                  <c:pt idx="30">
                    <c:v>May</c:v>
                  </c:pt>
                  <c:pt idx="31">
                    <c:v>Jun</c:v>
                  </c:pt>
                  <c:pt idx="32">
                    <c:v>Jul</c:v>
                  </c:pt>
                  <c:pt idx="33">
                    <c:v>Sep</c:v>
                  </c:pt>
                  <c:pt idx="34">
                    <c:v>Nov</c:v>
                  </c:pt>
                  <c:pt idx="35">
                    <c:v>Apr</c:v>
                  </c:pt>
                  <c:pt idx="36">
                    <c:v>Jun</c:v>
                  </c:pt>
                  <c:pt idx="37">
                    <c:v>Aug</c:v>
                  </c:pt>
                </c:lvl>
                <c:lvl>
                  <c:pt idx="0">
                    <c:v>Amazon Pay</c:v>
                  </c:pt>
                  <c:pt idx="6">
                    <c:v>Cash</c:v>
                  </c:pt>
                  <c:pt idx="14">
                    <c:v>Google Pay</c:v>
                  </c:pt>
                  <c:pt idx="24">
                    <c:v>Online</c:v>
                  </c:pt>
                  <c:pt idx="28">
                    <c:v>Paytm</c:v>
                  </c:pt>
                  <c:pt idx="35">
                    <c:v>PhonePe</c:v>
                  </c:pt>
                </c:lvl>
              </c:multiLvlStrCache>
            </c:multiLvlStrRef>
          </c:cat>
          <c:val>
            <c:numRef>
              <c:f>'Pivot Tables'!$M$4:$M$48</c:f>
              <c:numCache>
                <c:formatCode>General</c:formatCode>
                <c:ptCount val="38"/>
                <c:pt idx="1">
                  <c:v>3</c:v>
                </c:pt>
                <c:pt idx="3">
                  <c:v>6</c:v>
                </c:pt>
                <c:pt idx="4">
                  <c:v>3</c:v>
                </c:pt>
                <c:pt idx="5">
                  <c:v>31</c:v>
                </c:pt>
                <c:pt idx="14">
                  <c:v>5</c:v>
                </c:pt>
                <c:pt idx="15">
                  <c:v>5</c:v>
                </c:pt>
                <c:pt idx="16">
                  <c:v>5</c:v>
                </c:pt>
                <c:pt idx="18">
                  <c:v>51</c:v>
                </c:pt>
                <c:pt idx="19">
                  <c:v>4</c:v>
                </c:pt>
                <c:pt idx="20">
                  <c:v>54</c:v>
                </c:pt>
                <c:pt idx="21">
                  <c:v>5</c:v>
                </c:pt>
                <c:pt idx="23">
                  <c:v>3</c:v>
                </c:pt>
                <c:pt idx="24">
                  <c:v>5000</c:v>
                </c:pt>
                <c:pt idx="25">
                  <c:v>7000</c:v>
                </c:pt>
                <c:pt idx="26">
                  <c:v>7006</c:v>
                </c:pt>
                <c:pt idx="27">
                  <c:v>6000</c:v>
                </c:pt>
                <c:pt idx="28">
                  <c:v>120</c:v>
                </c:pt>
                <c:pt idx="29">
                  <c:v>100</c:v>
                </c:pt>
              </c:numCache>
            </c:numRef>
          </c:val>
          <c:extLst>
            <c:ext xmlns:c16="http://schemas.microsoft.com/office/drawing/2014/chart" uri="{C3380CC4-5D6E-409C-BE32-E72D297353CC}">
              <c16:uniqueId val="{00000000-E296-4A17-B546-468F5EB5408D}"/>
            </c:ext>
          </c:extLst>
        </c:ser>
        <c:ser>
          <c:idx val="1"/>
          <c:order val="1"/>
          <c:tx>
            <c:strRef>
              <c:f>'Pivot Tables'!$N$3</c:f>
              <c:strCache>
                <c:ptCount val="1"/>
                <c:pt idx="0">
                  <c:v>Sum of Cash Out</c:v>
                </c:pt>
              </c:strCache>
            </c:strRef>
          </c:tx>
          <c:spPr>
            <a:solidFill>
              <a:schemeClr val="accent2">
                <a:alpha val="78000"/>
              </a:schemeClr>
            </a:solidFill>
            <a:ln>
              <a:noFill/>
            </a:ln>
            <a:effectLst/>
          </c:spPr>
          <c:invertIfNegative val="0"/>
          <c:cat>
            <c:multiLvlStrRef>
              <c:f>'Pivot Tables'!$L$4:$L$48</c:f>
              <c:multiLvlStrCache>
                <c:ptCount val="38"/>
                <c:lvl>
                  <c:pt idx="0">
                    <c:v>Mar</c:v>
                  </c:pt>
                  <c:pt idx="1">
                    <c:v>Apr</c:v>
                  </c:pt>
                  <c:pt idx="2">
                    <c:v>May</c:v>
                  </c:pt>
                  <c:pt idx="3">
                    <c:v>Jun</c:v>
                  </c:pt>
                  <c:pt idx="4">
                    <c:v>Jul</c:v>
                  </c:pt>
                  <c:pt idx="5">
                    <c:v>Aug</c:v>
                  </c:pt>
                  <c:pt idx="6">
                    <c:v>Mar</c:v>
                  </c:pt>
                  <c:pt idx="7">
                    <c:v>Apr</c:v>
                  </c:pt>
                  <c:pt idx="8">
                    <c:v>May</c:v>
                  </c:pt>
                  <c:pt idx="9">
                    <c:v>Jun</c:v>
                  </c:pt>
                  <c:pt idx="10">
                    <c:v>Aug</c:v>
                  </c:pt>
                  <c:pt idx="11">
                    <c:v>Sep</c:v>
                  </c:pt>
                  <c:pt idx="12">
                    <c:v>Oct</c:v>
                  </c:pt>
                  <c:pt idx="13">
                    <c:v>Nov</c:v>
                  </c:pt>
                  <c:pt idx="14">
                    <c:v>Mar</c:v>
                  </c:pt>
                  <c:pt idx="15">
                    <c:v>Apr</c:v>
                  </c:pt>
                  <c:pt idx="16">
                    <c:v>May</c:v>
                  </c:pt>
                  <c:pt idx="17">
                    <c:v>Jun</c:v>
                  </c:pt>
                  <c:pt idx="18">
                    <c:v>Jul</c:v>
                  </c:pt>
                  <c:pt idx="19">
                    <c:v>Aug</c:v>
                  </c:pt>
                  <c:pt idx="20">
                    <c:v>Sep</c:v>
                  </c:pt>
                  <c:pt idx="21">
                    <c:v>Oct</c:v>
                  </c:pt>
                  <c:pt idx="22">
                    <c:v>Nov</c:v>
                  </c:pt>
                  <c:pt idx="23">
                    <c:v>Dec</c:v>
                  </c:pt>
                  <c:pt idx="24">
                    <c:v>Mar</c:v>
                  </c:pt>
                  <c:pt idx="25">
                    <c:v>Apr</c:v>
                  </c:pt>
                  <c:pt idx="26">
                    <c:v>Jul</c:v>
                  </c:pt>
                  <c:pt idx="27">
                    <c:v>Nov</c:v>
                  </c:pt>
                  <c:pt idx="28">
                    <c:v>Mar</c:v>
                  </c:pt>
                  <c:pt idx="29">
                    <c:v>Apr</c:v>
                  </c:pt>
                  <c:pt idx="30">
                    <c:v>May</c:v>
                  </c:pt>
                  <c:pt idx="31">
                    <c:v>Jun</c:v>
                  </c:pt>
                  <c:pt idx="32">
                    <c:v>Jul</c:v>
                  </c:pt>
                  <c:pt idx="33">
                    <c:v>Sep</c:v>
                  </c:pt>
                  <c:pt idx="34">
                    <c:v>Nov</c:v>
                  </c:pt>
                  <c:pt idx="35">
                    <c:v>Apr</c:v>
                  </c:pt>
                  <c:pt idx="36">
                    <c:v>Jun</c:v>
                  </c:pt>
                  <c:pt idx="37">
                    <c:v>Aug</c:v>
                  </c:pt>
                </c:lvl>
                <c:lvl>
                  <c:pt idx="0">
                    <c:v>Amazon Pay</c:v>
                  </c:pt>
                  <c:pt idx="6">
                    <c:v>Cash</c:v>
                  </c:pt>
                  <c:pt idx="14">
                    <c:v>Google Pay</c:v>
                  </c:pt>
                  <c:pt idx="24">
                    <c:v>Online</c:v>
                  </c:pt>
                  <c:pt idx="28">
                    <c:v>Paytm</c:v>
                  </c:pt>
                  <c:pt idx="35">
                    <c:v>PhonePe</c:v>
                  </c:pt>
                </c:lvl>
              </c:multiLvlStrCache>
            </c:multiLvlStrRef>
          </c:cat>
          <c:val>
            <c:numRef>
              <c:f>'Pivot Tables'!$N$4:$N$48</c:f>
              <c:numCache>
                <c:formatCode>General</c:formatCode>
                <c:ptCount val="38"/>
                <c:pt idx="0">
                  <c:v>145</c:v>
                </c:pt>
                <c:pt idx="1">
                  <c:v>10</c:v>
                </c:pt>
                <c:pt idx="2">
                  <c:v>40</c:v>
                </c:pt>
                <c:pt idx="3">
                  <c:v>178</c:v>
                </c:pt>
                <c:pt idx="5">
                  <c:v>60</c:v>
                </c:pt>
                <c:pt idx="6">
                  <c:v>445</c:v>
                </c:pt>
                <c:pt idx="7">
                  <c:v>80</c:v>
                </c:pt>
                <c:pt idx="8">
                  <c:v>45</c:v>
                </c:pt>
                <c:pt idx="9">
                  <c:v>55</c:v>
                </c:pt>
                <c:pt idx="10">
                  <c:v>285</c:v>
                </c:pt>
                <c:pt idx="11">
                  <c:v>300</c:v>
                </c:pt>
                <c:pt idx="12">
                  <c:v>10</c:v>
                </c:pt>
                <c:pt idx="13">
                  <c:v>540</c:v>
                </c:pt>
                <c:pt idx="14">
                  <c:v>135</c:v>
                </c:pt>
                <c:pt idx="15">
                  <c:v>3460</c:v>
                </c:pt>
                <c:pt idx="16">
                  <c:v>3602</c:v>
                </c:pt>
                <c:pt idx="17">
                  <c:v>2261</c:v>
                </c:pt>
                <c:pt idx="18">
                  <c:v>763</c:v>
                </c:pt>
                <c:pt idx="19">
                  <c:v>3524</c:v>
                </c:pt>
                <c:pt idx="20">
                  <c:v>1043</c:v>
                </c:pt>
                <c:pt idx="21">
                  <c:v>909</c:v>
                </c:pt>
                <c:pt idx="22">
                  <c:v>3838</c:v>
                </c:pt>
                <c:pt idx="23">
                  <c:v>1243</c:v>
                </c:pt>
                <c:pt idx="28">
                  <c:v>930</c:v>
                </c:pt>
                <c:pt idx="29">
                  <c:v>130</c:v>
                </c:pt>
                <c:pt idx="30">
                  <c:v>104</c:v>
                </c:pt>
                <c:pt idx="31">
                  <c:v>10</c:v>
                </c:pt>
                <c:pt idx="32">
                  <c:v>35</c:v>
                </c:pt>
                <c:pt idx="33">
                  <c:v>49</c:v>
                </c:pt>
                <c:pt idx="34">
                  <c:v>67</c:v>
                </c:pt>
                <c:pt idx="35">
                  <c:v>40</c:v>
                </c:pt>
                <c:pt idx="36">
                  <c:v>30</c:v>
                </c:pt>
                <c:pt idx="37">
                  <c:v>110</c:v>
                </c:pt>
              </c:numCache>
            </c:numRef>
          </c:val>
          <c:extLst>
            <c:ext xmlns:c16="http://schemas.microsoft.com/office/drawing/2014/chart" uri="{C3380CC4-5D6E-409C-BE32-E72D297353CC}">
              <c16:uniqueId val="{00000001-E296-4A17-B546-468F5EB5408D}"/>
            </c:ext>
          </c:extLst>
        </c:ser>
        <c:dLbls>
          <c:showLegendKey val="0"/>
          <c:showVal val="0"/>
          <c:showCatName val="0"/>
          <c:showSerName val="0"/>
          <c:showPercent val="0"/>
          <c:showBubbleSize val="0"/>
        </c:dLbls>
        <c:gapWidth val="150"/>
        <c:overlap val="100"/>
        <c:axId val="429862016"/>
        <c:axId val="429862432"/>
      </c:barChart>
      <c:valAx>
        <c:axId val="4298624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862016"/>
        <c:crosses val="autoZero"/>
        <c:crossBetween val="between"/>
        <c:majorUnit val="500"/>
      </c:valAx>
      <c:catAx>
        <c:axId val="429862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862432"/>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hyperlink" Target="https://www.publicdomainpictures.net/view-image.php?image=27603&amp;picture=winter-landscape" TargetMode="External"/><Relationship Id="rId1" Type="http://schemas.openxmlformats.org/officeDocument/2006/relationships/image" Target="../media/image1.jpg"/><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66676</xdr:colOff>
      <xdr:row>3</xdr:row>
      <xdr:rowOff>718</xdr:rowOff>
    </xdr:from>
    <xdr:to>
      <xdr:col>15</xdr:col>
      <xdr:colOff>523876</xdr:colOff>
      <xdr:row>43</xdr:row>
      <xdr:rowOff>133350</xdr:rowOff>
    </xdr:to>
    <xdr:pic>
      <xdr:nvPicPr>
        <xdr:cNvPr id="12" name="Picture 11">
          <a:extLst>
            <a:ext uri="{FF2B5EF4-FFF2-40B4-BE49-F238E27FC236}">
              <a16:creationId xmlns:a16="http://schemas.microsoft.com/office/drawing/2014/main" id="{06A2E02F-B6F1-417A-82B5-6EE1CCC3A209}"/>
            </a:ext>
          </a:extLst>
        </xdr:cNvPr>
        <xdr:cNvPicPr>
          <a:picLocks noChangeAspect="1"/>
        </xdr:cNvPicPr>
      </xdr:nvPicPr>
      <xdr:blipFill>
        <a:blip xmlns:r="http://schemas.openxmlformats.org/officeDocument/2006/relationships" r:embed="rId1">
          <a:alphaModFix amt="58000"/>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66676" y="572218"/>
          <a:ext cx="9601200" cy="7752632"/>
        </a:xfrm>
        <a:prstGeom prst="rect">
          <a:avLst/>
        </a:prstGeom>
        <a:solidFill>
          <a:schemeClr val="accent2">
            <a:alpha val="11000"/>
          </a:schemeClr>
        </a:solidFill>
      </xdr:spPr>
    </xdr:pic>
    <xdr:clientData/>
  </xdr:twoCellAnchor>
  <xdr:twoCellAnchor>
    <xdr:from>
      <xdr:col>3</xdr:col>
      <xdr:colOff>57150</xdr:colOff>
      <xdr:row>3</xdr:row>
      <xdr:rowOff>28575</xdr:rowOff>
    </xdr:from>
    <xdr:to>
      <xdr:col>9</xdr:col>
      <xdr:colOff>28576</xdr:colOff>
      <xdr:row>20</xdr:row>
      <xdr:rowOff>104775</xdr:rowOff>
    </xdr:to>
    <xdr:graphicFrame macro="">
      <xdr:nvGraphicFramePr>
        <xdr:cNvPr id="2" name="Chart 6">
          <a:extLst>
            <a:ext uri="{FF2B5EF4-FFF2-40B4-BE49-F238E27FC236}">
              <a16:creationId xmlns:a16="http://schemas.microsoft.com/office/drawing/2014/main" id="{5C2B7807-EA12-4544-84B4-7DA1F90624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128586</xdr:colOff>
      <xdr:row>3</xdr:row>
      <xdr:rowOff>33336</xdr:rowOff>
    </xdr:from>
    <xdr:to>
      <xdr:col>15</xdr:col>
      <xdr:colOff>447675</xdr:colOff>
      <xdr:row>20</xdr:row>
      <xdr:rowOff>76200</xdr:rowOff>
    </xdr:to>
    <xdr:graphicFrame macro="">
      <xdr:nvGraphicFramePr>
        <xdr:cNvPr id="3" name="Chart 14">
          <a:extLst>
            <a:ext uri="{FF2B5EF4-FFF2-40B4-BE49-F238E27FC236}">
              <a16:creationId xmlns:a16="http://schemas.microsoft.com/office/drawing/2014/main" id="{E066EA29-AEBE-4C75-9CCC-7759EB4B5A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57149</xdr:colOff>
      <xdr:row>20</xdr:row>
      <xdr:rowOff>157161</xdr:rowOff>
    </xdr:from>
    <xdr:to>
      <xdr:col>15</xdr:col>
      <xdr:colOff>428625</xdr:colOff>
      <xdr:row>42</xdr:row>
      <xdr:rowOff>180974</xdr:rowOff>
    </xdr:to>
    <xdr:graphicFrame macro="">
      <xdr:nvGraphicFramePr>
        <xdr:cNvPr id="8" name="Chart 17">
          <a:extLst>
            <a:ext uri="{FF2B5EF4-FFF2-40B4-BE49-F238E27FC236}">
              <a16:creationId xmlns:a16="http://schemas.microsoft.com/office/drawing/2014/main" id="{8E56F8EB-88B5-4136-BAA7-4E8153165C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38100</xdr:colOff>
      <xdr:row>3</xdr:row>
      <xdr:rowOff>28576</xdr:rowOff>
    </xdr:from>
    <xdr:to>
      <xdr:col>3</xdr:col>
      <xdr:colOff>38100</xdr:colOff>
      <xdr:row>14</xdr:row>
      <xdr:rowOff>47625</xdr:rowOff>
    </xdr:to>
    <mc:AlternateContent xmlns:mc="http://schemas.openxmlformats.org/markup-compatibility/2006" xmlns:a14="http://schemas.microsoft.com/office/drawing/2010/main">
      <mc:Choice Requires="a14">
        <xdr:graphicFrame macro="">
          <xdr:nvGraphicFramePr>
            <xdr:cNvPr id="6" name="Date">
              <a:extLst>
                <a:ext uri="{FF2B5EF4-FFF2-40B4-BE49-F238E27FC236}">
                  <a16:creationId xmlns:a16="http://schemas.microsoft.com/office/drawing/2014/main" id="{7356353D-F332-465A-B58B-BEEA36F9EEDA}"/>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38100" y="600076"/>
              <a:ext cx="1828800" cy="2114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14</xdr:row>
      <xdr:rowOff>76200</xdr:rowOff>
    </xdr:from>
    <xdr:to>
      <xdr:col>3</xdr:col>
      <xdr:colOff>28575</xdr:colOff>
      <xdr:row>19</xdr:row>
      <xdr:rowOff>28575</xdr:rowOff>
    </xdr:to>
    <mc:AlternateContent xmlns:mc="http://schemas.openxmlformats.org/markup-compatibility/2006" xmlns:a14="http://schemas.microsoft.com/office/drawing/2010/main">
      <mc:Choice Requires="a14">
        <xdr:graphicFrame macro="">
          <xdr:nvGraphicFramePr>
            <xdr:cNvPr id="7" name="Years">
              <a:extLst>
                <a:ext uri="{FF2B5EF4-FFF2-40B4-BE49-F238E27FC236}">
                  <a16:creationId xmlns:a16="http://schemas.microsoft.com/office/drawing/2014/main" id="{7257E3A1-7AE9-400D-BF46-9B45F3C2950B}"/>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28575" y="2743200"/>
              <a:ext cx="1828800"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19</xdr:row>
      <xdr:rowOff>47625</xdr:rowOff>
    </xdr:from>
    <xdr:to>
      <xdr:col>3</xdr:col>
      <xdr:colOff>28575</xdr:colOff>
      <xdr:row>32</xdr:row>
      <xdr:rowOff>95250</xdr:rowOff>
    </xdr:to>
    <mc:AlternateContent xmlns:mc="http://schemas.openxmlformats.org/markup-compatibility/2006" xmlns:a14="http://schemas.microsoft.com/office/drawing/2010/main">
      <mc:Choice Requires="a14">
        <xdr:graphicFrame macro="">
          <xdr:nvGraphicFramePr>
            <xdr:cNvPr id="9" name="Category">
              <a:extLst>
                <a:ext uri="{FF2B5EF4-FFF2-40B4-BE49-F238E27FC236}">
                  <a16:creationId xmlns:a16="http://schemas.microsoft.com/office/drawing/2014/main" id="{9E7AE169-15C8-40BC-A090-01EC7C4A65CB}"/>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28575" y="36671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32</xdr:row>
      <xdr:rowOff>161924</xdr:rowOff>
    </xdr:from>
    <xdr:to>
      <xdr:col>3</xdr:col>
      <xdr:colOff>28575</xdr:colOff>
      <xdr:row>42</xdr:row>
      <xdr:rowOff>180974</xdr:rowOff>
    </xdr:to>
    <mc:AlternateContent xmlns:mc="http://schemas.openxmlformats.org/markup-compatibility/2006" xmlns:a14="http://schemas.microsoft.com/office/drawing/2010/main">
      <mc:Choice Requires="a14">
        <xdr:graphicFrame macro="">
          <xdr:nvGraphicFramePr>
            <xdr:cNvPr id="10" name="Mode">
              <a:extLst>
                <a:ext uri="{FF2B5EF4-FFF2-40B4-BE49-F238E27FC236}">
                  <a16:creationId xmlns:a16="http://schemas.microsoft.com/office/drawing/2014/main" id="{0AB9AC0C-61F0-4741-8197-790B43AF1F7A}"/>
                </a:ext>
              </a:extLst>
            </xdr:cNvPr>
            <xdr:cNvGraphicFramePr/>
          </xdr:nvGraphicFramePr>
          <xdr:xfrm>
            <a:off x="0" y="0"/>
            <a:ext cx="0" cy="0"/>
          </xdr:xfrm>
          <a:graphic>
            <a:graphicData uri="http://schemas.microsoft.com/office/drawing/2010/slicer">
              <sle:slicer xmlns:sle="http://schemas.microsoft.com/office/drawing/2010/slicer" name="Mode"/>
            </a:graphicData>
          </a:graphic>
        </xdr:graphicFrame>
      </mc:Choice>
      <mc:Fallback xmlns="">
        <xdr:sp macro="" textlink="">
          <xdr:nvSpPr>
            <xdr:cNvPr id="0" name=""/>
            <xdr:cNvSpPr>
              <a:spLocks noTextEdit="1"/>
            </xdr:cNvSpPr>
          </xdr:nvSpPr>
          <xdr:spPr>
            <a:xfrm>
              <a:off x="28575" y="6257924"/>
              <a:ext cx="1828800" cy="1924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239.890001041669" createdVersion="7" refreshedVersion="7" minRefreshableVersion="3" recordCount="564" xr:uid="{5D5CDF77-C4A2-4F29-851C-22E28F6A8C88}">
  <cacheSource type="worksheet">
    <worksheetSource name="Table1"/>
  </cacheSource>
  <cacheFields count="10">
    <cacheField name="Date" numFmtId="164">
      <sharedItems containsSemiMixedTypes="0" containsNonDate="0" containsDate="1" containsString="0" minDate="2022-03-01T00:00:00" maxDate="2023-09-16T00:00:00" count="564">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17T00:00:00"/>
        <d v="2022-10-18T00:00:00"/>
        <d v="2022-10-19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sharedItems>
      <fieldGroup par="9" base="0">
        <rangePr groupBy="months" startDate="2022-03-01T00:00:00" endDate="2023-09-16T00:00:00"/>
        <groupItems count="14">
          <s v="&lt;3/1/2022"/>
          <s v="Jan"/>
          <s v="Feb"/>
          <s v="Mar"/>
          <s v="Apr"/>
          <s v="May"/>
          <s v="Jun"/>
          <s v="Jul"/>
          <s v="Aug"/>
          <s v="Sep"/>
          <s v="Oct"/>
          <s v="Nov"/>
          <s v="Dec"/>
          <s v="&gt;9/16/2023"/>
        </groupItems>
      </fieldGroup>
    </cacheField>
    <cacheField name="Time" numFmtId="18">
      <sharedItems containsSemiMixedTypes="0" containsNonDate="0" containsDate="1" containsString="0" minDate="1899-12-30T00:00:00" maxDate="1899-12-31T00:00:00" count="116">
        <d v="1899-12-30T00:00:00"/>
        <d v="1899-12-30T18:00:00"/>
        <d v="1899-12-30T20:00:00"/>
        <d v="1899-12-30T08:00:00"/>
        <d v="1899-12-30T09:15:00"/>
        <d v="1899-12-30T15:00:00"/>
        <d v="1899-12-30T17:00:00"/>
        <d v="1899-12-30T19:45:00"/>
        <d v="1899-12-30T22:30:00"/>
        <d v="1899-12-30T07:45:00"/>
        <d v="1899-12-30T07:55:00"/>
        <d v="1899-12-30T12:15:00"/>
        <d v="1899-12-30T21:00:00"/>
        <d v="1899-12-30T21:30:00"/>
        <d v="1899-12-30T22:00:00"/>
        <d v="1899-12-30T12:30:00"/>
        <d v="1899-12-30T21:37:00"/>
        <d v="1899-12-30T20:15:00"/>
        <d v="1899-12-30T23:00:00"/>
        <d v="1899-12-30T16:00:00"/>
        <d v="1899-12-30T21:20:00"/>
        <d v="1899-12-30T21:05:00"/>
        <d v="1899-12-30T13:00:00"/>
        <d v="1899-12-30T15:30:00"/>
        <d v="1899-12-30T21:15:00"/>
        <d v="1899-12-30T12:00:00"/>
        <d v="1899-12-30T20:27:00"/>
        <d v="1899-12-30T09:00:00"/>
        <d v="1899-12-30T14:30:00"/>
        <d v="1899-12-30T20:24:00"/>
        <d v="1899-12-30T08:30:00"/>
        <d v="1899-12-30T20:30:00"/>
        <d v="1899-12-30T11:00:00"/>
        <d v="1899-12-30T21:26:00"/>
        <d v="1899-12-30T12:20:00"/>
        <d v="1899-12-30T12:40:00"/>
        <d v="1899-12-30T18:15:00"/>
        <d v="1899-12-30T13:20:00"/>
        <d v="1899-12-30T21:40:00"/>
        <d v="1899-12-30T12:45:00"/>
        <d v="1899-12-30T10:20:00"/>
        <d v="1899-12-30T17:55:00"/>
        <d v="1899-12-30T17:30:00"/>
        <d v="1899-12-30T20:45:00"/>
        <d v="1899-12-30T20:50:00"/>
        <d v="1899-12-30T10:00:00"/>
        <d v="1899-12-30T16:30:00"/>
        <d v="1899-12-30T09:30:00"/>
        <d v="1899-12-30T16:45:00"/>
        <d v="1899-12-30T18:30:00"/>
        <d v="1899-12-30T15:45:00"/>
        <d v="1899-12-30T11:30:00"/>
        <d v="1899-12-30T23:50:00"/>
        <d v="1899-12-30T10:30:00"/>
        <d v="1899-12-30T13:30:00"/>
        <d v="1899-12-30T14:00:00"/>
        <d v="1899-12-30T00:20:00"/>
        <d v="1899-12-30T13:45:00"/>
        <d v="1899-12-30T23:42:00"/>
        <d v="1899-12-30T10:45:00"/>
        <d v="1899-12-30T19:15:00"/>
        <d v="1899-12-30T06:00:00"/>
        <d v="1899-12-30T12:54:00"/>
        <d v="1899-12-30T17:23:00"/>
        <d v="1899-12-30T17:25:00"/>
        <d v="1899-12-30T10:05:00"/>
        <d v="1899-12-30T21:06:00"/>
        <d v="1899-12-30T18:16:00"/>
        <d v="1899-12-30T19:03:00"/>
        <d v="1899-12-30T10:21:00"/>
        <d v="1899-12-30T17:50:00"/>
        <d v="1899-12-30T09:45:00"/>
        <d v="1899-12-30T10:15:00"/>
        <d v="1899-12-30T10:40:00"/>
        <d v="1899-12-30T12:50:00"/>
        <d v="1899-12-30T13:05:00"/>
        <d v="1899-12-30T13:15:00"/>
        <d v="1899-12-30T13:35:00"/>
        <d v="1899-12-30T21:10:00"/>
        <d v="1899-12-30T22:15:00"/>
        <d v="1899-12-30T17:15:00"/>
        <d v="1899-12-30T21:45:00"/>
        <d v="1899-12-30T07:30:00"/>
        <d v="1899-12-30T19:40:00"/>
        <d v="1899-12-30T18:40:00"/>
        <d v="1899-12-30T12:35:00"/>
        <d v="1899-12-30T18:20:00"/>
        <d v="1899-12-30T07:00:00"/>
        <d v="1899-12-30T19:00:00"/>
        <d v="1899-12-30T13:10:00"/>
        <d v="1899-12-30T18:06:00"/>
        <d v="1899-12-30T20:25:00"/>
        <d v="1899-12-30T20:40:00"/>
        <d v="1899-12-30T18:45:00"/>
        <d v="1899-12-30T18:10:00"/>
        <d v="1899-12-30T19:30:00"/>
        <d v="1899-12-30T08:10:00"/>
        <d v="1899-12-30T12:05:00"/>
        <d v="1899-12-30T08:40:00"/>
        <d v="1899-12-30T12:25:00"/>
        <d v="1899-12-30T07:40:00"/>
        <d v="1899-12-30T17:45:00"/>
        <d v="1899-12-30T16:15:00"/>
        <d v="1899-12-30T09:40:00"/>
        <d v="1899-12-30T15:33:00"/>
        <d v="1899-12-30T12:10:00"/>
        <d v="1899-12-30T12:55:00"/>
        <d v="1899-12-30T17:10:00"/>
        <d v="1899-12-30T10:10:00"/>
        <d v="1899-12-30T23:30:00"/>
        <d v="1899-12-30T20:52:00"/>
        <d v="1899-12-30T17:07:00"/>
        <d v="1899-12-30T17:01:00"/>
        <d v="1899-12-30T15:50:00"/>
        <d v="1899-12-30T10:50:00"/>
        <d v="1899-12-30T11:15:00"/>
      </sharedItems>
    </cacheField>
    <cacheField name="Description" numFmtId="0">
      <sharedItems count="226">
        <s v="Budget"/>
        <s v="Cashback"/>
        <s v="Bhel"/>
        <s v="Sinnar to Shivaji Nagar, Pune"/>
        <s v="Shivaji Nagar to Fursungi"/>
        <s v="Sprite"/>
        <s v="Fursungi to Pune Station"/>
        <s v="Vadapav"/>
        <s v="Pohe"/>
        <s v="Tea"/>
        <s v="Bhaji Poli"/>
        <s v="Rice Plate"/>
        <s v="Lassi"/>
        <s v="Room Key"/>
        <s v="Tiffin"/>
        <s v="Maggie"/>
        <s v="Bed &amp; Pillow"/>
        <s v="Anand Clinic - Checkup &amp; Medicines"/>
        <s v="Kulfi"/>
        <s v="Upma"/>
        <s v="Umpa"/>
        <s v="Pune Station to Fursungi"/>
        <s v="Room Rent - March 2022"/>
        <s v="Room Stuff Contri"/>
        <s v="Pulaw"/>
        <s v="Mirinda"/>
        <s v="Masala Dosa"/>
        <s v="Cold Coffee"/>
        <s v="Manchurian"/>
        <s v="Sugarcane Juice"/>
        <s v="Chicken Biryani"/>
        <s v="Panipuri"/>
        <s v="Room Rent - April 2022"/>
        <s v="Pen"/>
        <s v="Fried Rice"/>
        <s v="Misal Pav"/>
        <s v="Grooming"/>
        <s v="Shampoo"/>
        <s v="Flavoured Milk"/>
        <s v="Samosa Chaat"/>
        <s v="Dry Manchurian"/>
        <s v="Misal"/>
        <s v="Room Agreement"/>
        <s v="Vada Sambhar"/>
        <s v="Sponge Dosa"/>
        <s v="8 Bananas"/>
        <s v="Triple Rice"/>
        <s v="Light Bill - March 2022"/>
        <s v="Paratha"/>
        <s v="Mop"/>
        <s v="Harpic"/>
        <s v="Pune Station to Alandi"/>
        <s v="Chaat"/>
        <s v="Alandi to Pune Station"/>
        <s v="Mango Juice"/>
        <s v="Kokam"/>
        <s v="Stationary"/>
        <s v="Aloo Paratha"/>
        <s v="Bisleri"/>
        <s v="Triveni Mess"/>
        <s v="SPDP"/>
        <s v="Bread Sandwich"/>
        <s v="Break Sandwich"/>
        <s v="Swimming Pool"/>
        <s v="Veg Biryani"/>
        <s v="Icecream"/>
        <s v="Interest"/>
        <s v="Chhole Bature"/>
        <s v="Pavbhaji"/>
        <s v="Samosa"/>
        <s v="Wada Pav"/>
        <s v="Print"/>
        <s v="Swimming"/>
        <s v="Sabudana Khichdi"/>
        <s v="Banana"/>
        <s v="Puri Bhaji"/>
        <s v="Mathha"/>
        <s v="Patis"/>
        <s v="Veg Burger"/>
        <s v="Petrol"/>
        <s v="IOT Lab Manual"/>
        <s v="DSA Codes &amp; Outputs"/>
        <s v="File &amp; Pages"/>
        <s v="Egg Curry"/>
        <s v="Room Rent - May 2022"/>
        <s v="Code of Conduct"/>
        <s v="File"/>
        <s v="Certificates Print"/>
        <s v="Pune Station to Sinnar"/>
        <s v="Biscuits"/>
        <s v="Sinnar to Pune Station"/>
        <s v="Banana Chips"/>
        <s v="Exam Form Print"/>
        <s v="Maya's Mess"/>
        <s v="5 Tea"/>
        <s v="Pav"/>
        <s v="Kadhai Paneer"/>
        <s v="Tandoor Biryani"/>
        <s v="Pizza"/>
        <s v="Milk"/>
        <s v="Bhaji Poli Tiffin"/>
        <s v="Wadapav"/>
        <s v="Light Bill - April 2022"/>
        <s v="Noodles"/>
        <s v="Fruit Plate"/>
        <s v="Kurkure"/>
        <s v="Biryani"/>
        <s v="Sealing Tape"/>
        <s v="Pawale Misal"/>
        <s v="Masala Cut Dosa"/>
        <s v="Indori Pohe"/>
        <s v="KEM Hospital to Rajiv Gandhi Zoo"/>
        <s v="Rajiv Gandhi Zoo"/>
        <s v="Rajiv Gandhi Zoo to Natu Baug"/>
        <s v="Rin Soap"/>
        <s v="Dant Kanti Toothpaste"/>
        <s v="Chheda Banana Chips"/>
        <s v="Carry Bag"/>
        <s v="Softy"/>
        <s v="Natu Baug to KEM Hospital"/>
        <s v="Dabeli"/>
        <s v="Ragada Patis"/>
        <s v="Badam Shake"/>
        <s v="Keto-Z Soap"/>
        <s v="Tari Pohe"/>
        <s v="Cut Masala Dosa"/>
        <s v="Wada Sambhar"/>
        <s v="Room Rent - June 2022"/>
        <s v="Water Can"/>
        <s v="Sinnar to Fursungi"/>
        <s v="Plumber"/>
        <s v="Grocery"/>
        <s v="Paneer Garlic Bread"/>
        <s v="Paneer Makhani"/>
        <s v="4 Amul Milk"/>
        <s v="Kokani Pohe"/>
        <s v="Shabudana Khichdi"/>
        <s v="Tawa Pulaw"/>
        <s v="Dahi Pohe"/>
        <s v="Dum Biryani"/>
        <s v="2 Samose"/>
        <s v="Dosa"/>
        <s v="Kurkure Pohe"/>
        <s v="Chips"/>
        <s v="Bhurji Pav"/>
        <s v="Coffee"/>
        <s v="Bhaje"/>
        <s v="Chilli Cheese Burger ðŸ”"/>
        <s v="Chips and Biscuits"/>
        <s v="Chicken Fried Rice"/>
        <s v="Vetal Tekadi"/>
        <s v="Veg Burger ðŸ”"/>
        <s v="Light Bill - May 2022"/>
        <s v="Room Rent - July 2022"/>
        <s v="Sinnar to Pune"/>
        <s v="Wakdewadi to Fursungi"/>
        <s v="Peas"/>
        <s v="Egg Rice"/>
        <s v="Electrician"/>
        <s v="Tester"/>
        <s v="Tea â˜•"/>
        <s v="Coffee â˜•"/>
        <s v="Medical"/>
        <s v="Ice Cream ðŸ¨"/>
        <s v="Ma.na.pa"/>
        <s v="Anjir Shake"/>
        <s v="Juna Bazar"/>
        <s v="Received From Pappa"/>
        <s v="Oreo"/>
        <s v="Mentos"/>
        <s v="Mess"/>
        <s v="SodaðŸ¥¤"/>
        <s v="Farhan's Birthday ðŸŽ‚"/>
        <s v="Hand Wash"/>
        <s v="Krack Jack"/>
        <s v="Room Rent - August 2022"/>
        <s v="Paneer Paratha"/>
        <s v="Harish"/>
        <s v="Rakhi"/>
        <s v="Received From Rahul Mama"/>
        <s v="Light Bill - August 2022"/>
        <s v="Light Connection"/>
        <s v="Education Loan"/>
        <s v="College Fee"/>
        <s v="Ragda Patis"/>
        <s v="Masala Pav"/>
        <s v="Swargate"/>
        <s v="2 Tea â˜•"/>
        <s v="3 Tea â˜•"/>
        <s v="Monaco"/>
        <s v="Ma. Na. Pa"/>
        <s v="Mini Thali"/>
        <s v="Juna Bazaar"/>
        <s v="Rice Plate ðŸ½ï¸"/>
        <s v="Tikka Biryani"/>
        <s v="Dahi Bhel"/>
        <s v="Self Transfer"/>
        <s v="Pune to Sinnar"/>
        <s v="Cash"/>
        <s v="Nashik"/>
        <s v="Wakdewadi to Pune Station"/>
        <s v="Bottle"/>
        <s v="Bowl ðŸ¥£"/>
        <s v="2 Pen ðŸ–Šï¸"/>
        <s v="Garments"/>
        <s v="Brahmastra - Movie"/>
        <s v="Victory Theatre"/>
        <s v="2 Bisleri"/>
        <s v="Room Rent - September 2022"/>
        <s v="Chhole Bhature"/>
        <s v="Misal &amp; Mattha"/>
        <s v="Pune to Visapur"/>
        <s v="Received From Mummy"/>
        <s v="Van"/>
        <s v="Visapur to Pune"/>
        <s v="MilkðŸ¥›"/>
        <s v="Detergent"/>
        <s v="Veg Roll"/>
        <s v="Soap"/>
        <s v="AISA"/>
        <s v="Prints"/>
        <s v="Bhurji Paratha"/>
        <s v="Light Bill"/>
        <s v="Baner Hills"/>
        <s v="Pizza Party"/>
        <s v="Breakfast"/>
      </sharedItems>
    </cacheField>
    <cacheField name="Category" numFmtId="0">
      <sharedItems count="14">
        <s v="Money"/>
        <s v="Bonus"/>
        <s v="Food"/>
        <s v="Travel"/>
        <s v="Drink"/>
        <s v="Labour Charges"/>
        <s v="Personal"/>
        <s v="Health"/>
        <s v="Dessert"/>
        <s v="Rent"/>
        <s v="Maintenance"/>
        <s v="College"/>
        <s v="Bills"/>
        <s v="Entertainment"/>
      </sharedItems>
    </cacheField>
    <cacheField name="Mode" numFmtId="0">
      <sharedItems count="6">
        <s v="Online"/>
        <s v="Google Pay"/>
        <s v="Paytm"/>
        <s v="Cash"/>
        <s v="Amazon Pay"/>
        <s v="PhonePe"/>
      </sharedItems>
    </cacheField>
    <cacheField name="Cash In" numFmtId="165">
      <sharedItems containsString="0" containsBlank="1" containsNumber="1" containsInteger="1" minValue="3" maxValue="61100" count="27">
        <n v="5000"/>
        <n v="5"/>
        <n v="100"/>
        <m/>
        <n v="10"/>
        <n v="3"/>
        <n v="7000"/>
        <n v="6"/>
        <n v="51"/>
        <n v="4"/>
        <n v="25"/>
        <n v="54"/>
        <n v="6000"/>
        <n v="3840"/>
        <n v="200"/>
        <n v="3000"/>
        <n v="44"/>
        <n v="400"/>
        <n v="2000"/>
        <n v="4000"/>
        <n v="61100"/>
        <n v="1300"/>
        <n v="22"/>
        <n v="50"/>
        <n v="500"/>
        <n v="2800"/>
        <n v="800"/>
      </sharedItems>
    </cacheField>
    <cacheField name="Cash Out" numFmtId="165">
      <sharedItems containsString="0" containsBlank="1" containsNumber="1" containsInteger="1" minValue="1" maxValue="65044" count="74">
        <m/>
        <n v="50"/>
        <n v="260"/>
        <n v="25"/>
        <n v="20"/>
        <n v="10"/>
        <n v="30"/>
        <n v="60"/>
        <n v="15"/>
        <n v="550"/>
        <n v="150"/>
        <n v="45"/>
        <n v="40"/>
        <n v="2800"/>
        <n v="135"/>
        <n v="55"/>
        <n v="35"/>
        <n v="80"/>
        <n v="100"/>
        <n v="4"/>
        <n v="65"/>
        <n v="17"/>
        <n v="313"/>
        <n v="142"/>
        <n v="36"/>
        <n v="8"/>
        <n v="1400"/>
        <n v="13"/>
        <n v="84"/>
        <n v="61"/>
        <n v="24"/>
        <n v="16"/>
        <n v="29"/>
        <n v="270"/>
        <n v="70"/>
        <n v="49"/>
        <n v="184"/>
        <n v="43"/>
        <n v="5"/>
        <n v="74"/>
        <n v="12"/>
        <n v="37"/>
        <n v="6"/>
        <n v="85"/>
        <n v="107"/>
        <n v="250"/>
        <n v="281"/>
        <n v="7"/>
        <n v="300"/>
        <n v="14"/>
        <n v="88"/>
        <n v="9"/>
        <n v="44"/>
        <n v="206"/>
        <n v="365"/>
        <n v="11"/>
        <n v="1"/>
        <n v="58"/>
        <n v="23"/>
        <n v="458"/>
        <n v="48"/>
        <n v="65044"/>
        <n v="71"/>
        <n v="28"/>
        <n v="1300"/>
        <n v="39"/>
        <n v="18"/>
        <n v="130"/>
        <n v="200"/>
        <n v="87"/>
        <n v="53"/>
        <n v="126"/>
        <n v="57"/>
        <n v="128"/>
      </sharedItems>
    </cacheField>
    <cacheField name="Balance" numFmtId="165">
      <sharedItems containsSemiMixedTypes="0" containsString="0" containsNumber="1" containsInteger="1" minValue="-343" maxValue="66320"/>
    </cacheField>
    <cacheField name="Quarters" numFmtId="0" databaseField="0">
      <fieldGroup base="0">
        <rangePr groupBy="quarters" startDate="2022-03-01T00:00:00" endDate="2023-09-16T00:00:00"/>
        <groupItems count="6">
          <s v="&lt;3/1/2022"/>
          <s v="Qtr1"/>
          <s v="Qtr2"/>
          <s v="Qtr3"/>
          <s v="Qtr4"/>
          <s v="&gt;9/16/2023"/>
        </groupItems>
      </fieldGroup>
    </cacheField>
    <cacheField name="Years" numFmtId="0" databaseField="0">
      <fieldGroup base="0">
        <rangePr groupBy="years" startDate="2022-03-01T00:00:00" endDate="2023-09-16T00:00:00"/>
        <groupItems count="4">
          <s v="&lt;3/1/2022"/>
          <s v="2022"/>
          <s v="2023"/>
          <s v="&gt;9/16/2023"/>
        </groupItems>
      </fieldGroup>
    </cacheField>
  </cacheFields>
  <extLst>
    <ext xmlns:x14="http://schemas.microsoft.com/office/spreadsheetml/2009/9/main" uri="{725AE2AE-9491-48be-B2B4-4EB974FC3084}">
      <x14:pivotCacheDefinition pivotCacheId="8939727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4">
  <r>
    <x v="0"/>
    <x v="0"/>
    <x v="0"/>
    <x v="0"/>
    <x v="0"/>
    <x v="0"/>
    <x v="0"/>
    <n v="5000"/>
  </r>
  <r>
    <x v="1"/>
    <x v="1"/>
    <x v="1"/>
    <x v="1"/>
    <x v="1"/>
    <x v="1"/>
    <x v="0"/>
    <n v="5005"/>
  </r>
  <r>
    <x v="2"/>
    <x v="2"/>
    <x v="1"/>
    <x v="1"/>
    <x v="2"/>
    <x v="2"/>
    <x v="0"/>
    <n v="5105"/>
  </r>
  <r>
    <x v="3"/>
    <x v="3"/>
    <x v="2"/>
    <x v="2"/>
    <x v="3"/>
    <x v="3"/>
    <x v="1"/>
    <n v="5055"/>
  </r>
  <r>
    <x v="4"/>
    <x v="4"/>
    <x v="3"/>
    <x v="3"/>
    <x v="3"/>
    <x v="3"/>
    <x v="2"/>
    <n v="4795"/>
  </r>
  <r>
    <x v="5"/>
    <x v="5"/>
    <x v="4"/>
    <x v="3"/>
    <x v="3"/>
    <x v="3"/>
    <x v="3"/>
    <n v="4770"/>
  </r>
  <r>
    <x v="6"/>
    <x v="6"/>
    <x v="5"/>
    <x v="4"/>
    <x v="3"/>
    <x v="3"/>
    <x v="4"/>
    <n v="4750"/>
  </r>
  <r>
    <x v="7"/>
    <x v="7"/>
    <x v="6"/>
    <x v="3"/>
    <x v="3"/>
    <x v="3"/>
    <x v="4"/>
    <n v="4730"/>
  </r>
  <r>
    <x v="8"/>
    <x v="8"/>
    <x v="7"/>
    <x v="2"/>
    <x v="3"/>
    <x v="3"/>
    <x v="4"/>
    <n v="4710"/>
  </r>
  <r>
    <x v="9"/>
    <x v="9"/>
    <x v="8"/>
    <x v="2"/>
    <x v="4"/>
    <x v="3"/>
    <x v="5"/>
    <n v="4700"/>
  </r>
  <r>
    <x v="10"/>
    <x v="10"/>
    <x v="9"/>
    <x v="4"/>
    <x v="4"/>
    <x v="3"/>
    <x v="5"/>
    <n v="4690"/>
  </r>
  <r>
    <x v="11"/>
    <x v="11"/>
    <x v="10"/>
    <x v="2"/>
    <x v="4"/>
    <x v="3"/>
    <x v="1"/>
    <n v="4640"/>
  </r>
  <r>
    <x v="12"/>
    <x v="12"/>
    <x v="11"/>
    <x v="2"/>
    <x v="2"/>
    <x v="3"/>
    <x v="1"/>
    <n v="4590"/>
  </r>
  <r>
    <x v="13"/>
    <x v="13"/>
    <x v="12"/>
    <x v="4"/>
    <x v="2"/>
    <x v="3"/>
    <x v="4"/>
    <n v="4570"/>
  </r>
  <r>
    <x v="14"/>
    <x v="14"/>
    <x v="13"/>
    <x v="5"/>
    <x v="4"/>
    <x v="3"/>
    <x v="6"/>
    <n v="4540"/>
  </r>
  <r>
    <x v="15"/>
    <x v="14"/>
    <x v="1"/>
    <x v="1"/>
    <x v="2"/>
    <x v="4"/>
    <x v="0"/>
    <n v="4550"/>
  </r>
  <r>
    <x v="16"/>
    <x v="9"/>
    <x v="9"/>
    <x v="2"/>
    <x v="1"/>
    <x v="3"/>
    <x v="5"/>
    <n v="4540"/>
  </r>
  <r>
    <x v="17"/>
    <x v="15"/>
    <x v="10"/>
    <x v="2"/>
    <x v="1"/>
    <x v="3"/>
    <x v="1"/>
    <n v="4490"/>
  </r>
  <r>
    <x v="18"/>
    <x v="16"/>
    <x v="14"/>
    <x v="2"/>
    <x v="1"/>
    <x v="3"/>
    <x v="7"/>
    <n v="4430"/>
  </r>
  <r>
    <x v="19"/>
    <x v="15"/>
    <x v="15"/>
    <x v="2"/>
    <x v="3"/>
    <x v="3"/>
    <x v="6"/>
    <n v="4400"/>
  </r>
  <r>
    <x v="20"/>
    <x v="6"/>
    <x v="7"/>
    <x v="2"/>
    <x v="1"/>
    <x v="3"/>
    <x v="8"/>
    <n v="4385"/>
  </r>
  <r>
    <x v="21"/>
    <x v="1"/>
    <x v="16"/>
    <x v="6"/>
    <x v="2"/>
    <x v="3"/>
    <x v="9"/>
    <n v="3835"/>
  </r>
  <r>
    <x v="22"/>
    <x v="2"/>
    <x v="17"/>
    <x v="7"/>
    <x v="2"/>
    <x v="3"/>
    <x v="10"/>
    <n v="3685"/>
  </r>
  <r>
    <x v="23"/>
    <x v="17"/>
    <x v="1"/>
    <x v="1"/>
    <x v="2"/>
    <x v="4"/>
    <x v="0"/>
    <n v="3695"/>
  </r>
  <r>
    <x v="24"/>
    <x v="8"/>
    <x v="11"/>
    <x v="2"/>
    <x v="4"/>
    <x v="3"/>
    <x v="11"/>
    <n v="3650"/>
  </r>
  <r>
    <x v="25"/>
    <x v="18"/>
    <x v="18"/>
    <x v="8"/>
    <x v="3"/>
    <x v="3"/>
    <x v="4"/>
    <n v="3630"/>
  </r>
  <r>
    <x v="26"/>
    <x v="3"/>
    <x v="19"/>
    <x v="2"/>
    <x v="2"/>
    <x v="3"/>
    <x v="4"/>
    <n v="3610"/>
  </r>
  <r>
    <x v="27"/>
    <x v="11"/>
    <x v="10"/>
    <x v="2"/>
    <x v="2"/>
    <x v="3"/>
    <x v="1"/>
    <n v="3560"/>
  </r>
  <r>
    <x v="28"/>
    <x v="12"/>
    <x v="14"/>
    <x v="2"/>
    <x v="2"/>
    <x v="3"/>
    <x v="12"/>
    <n v="3520"/>
  </r>
  <r>
    <x v="29"/>
    <x v="3"/>
    <x v="20"/>
    <x v="2"/>
    <x v="2"/>
    <x v="3"/>
    <x v="5"/>
    <n v="3510"/>
  </r>
  <r>
    <x v="30"/>
    <x v="11"/>
    <x v="14"/>
    <x v="2"/>
    <x v="2"/>
    <x v="3"/>
    <x v="12"/>
    <n v="3470"/>
  </r>
  <r>
    <x v="31"/>
    <x v="19"/>
    <x v="21"/>
    <x v="3"/>
    <x v="3"/>
    <x v="3"/>
    <x v="4"/>
    <n v="3450"/>
  </r>
  <r>
    <x v="32"/>
    <x v="19"/>
    <x v="6"/>
    <x v="3"/>
    <x v="3"/>
    <x v="3"/>
    <x v="4"/>
    <n v="3430"/>
  </r>
  <r>
    <x v="33"/>
    <x v="12"/>
    <x v="10"/>
    <x v="2"/>
    <x v="1"/>
    <x v="3"/>
    <x v="6"/>
    <n v="3400"/>
  </r>
  <r>
    <x v="34"/>
    <x v="20"/>
    <x v="22"/>
    <x v="9"/>
    <x v="1"/>
    <x v="3"/>
    <x v="13"/>
    <n v="600"/>
  </r>
  <r>
    <x v="35"/>
    <x v="13"/>
    <x v="23"/>
    <x v="10"/>
    <x v="1"/>
    <x v="3"/>
    <x v="14"/>
    <n v="465"/>
  </r>
  <r>
    <x v="36"/>
    <x v="3"/>
    <x v="19"/>
    <x v="2"/>
    <x v="1"/>
    <x v="3"/>
    <x v="5"/>
    <n v="455"/>
  </r>
  <r>
    <x v="37"/>
    <x v="15"/>
    <x v="10"/>
    <x v="2"/>
    <x v="3"/>
    <x v="3"/>
    <x v="12"/>
    <n v="415"/>
  </r>
  <r>
    <x v="38"/>
    <x v="12"/>
    <x v="10"/>
    <x v="2"/>
    <x v="1"/>
    <x v="3"/>
    <x v="6"/>
    <n v="385"/>
  </r>
  <r>
    <x v="39"/>
    <x v="21"/>
    <x v="1"/>
    <x v="1"/>
    <x v="4"/>
    <x v="5"/>
    <x v="0"/>
    <n v="388"/>
  </r>
  <r>
    <x v="40"/>
    <x v="22"/>
    <x v="24"/>
    <x v="2"/>
    <x v="5"/>
    <x v="3"/>
    <x v="12"/>
    <n v="348"/>
  </r>
  <r>
    <x v="41"/>
    <x v="23"/>
    <x v="25"/>
    <x v="4"/>
    <x v="2"/>
    <x v="3"/>
    <x v="4"/>
    <n v="328"/>
  </r>
  <r>
    <x v="42"/>
    <x v="24"/>
    <x v="10"/>
    <x v="2"/>
    <x v="1"/>
    <x v="3"/>
    <x v="6"/>
    <n v="298"/>
  </r>
  <r>
    <x v="43"/>
    <x v="3"/>
    <x v="19"/>
    <x v="2"/>
    <x v="4"/>
    <x v="3"/>
    <x v="5"/>
    <n v="288"/>
  </r>
  <r>
    <x v="44"/>
    <x v="15"/>
    <x v="10"/>
    <x v="2"/>
    <x v="2"/>
    <x v="3"/>
    <x v="15"/>
    <n v="233"/>
  </r>
  <r>
    <x v="45"/>
    <x v="17"/>
    <x v="10"/>
    <x v="2"/>
    <x v="2"/>
    <x v="3"/>
    <x v="16"/>
    <n v="198"/>
  </r>
  <r>
    <x v="46"/>
    <x v="15"/>
    <x v="10"/>
    <x v="2"/>
    <x v="1"/>
    <x v="3"/>
    <x v="15"/>
    <n v="143"/>
  </r>
  <r>
    <x v="47"/>
    <x v="22"/>
    <x v="1"/>
    <x v="1"/>
    <x v="1"/>
    <x v="1"/>
    <x v="0"/>
    <n v="148"/>
  </r>
  <r>
    <x v="48"/>
    <x v="1"/>
    <x v="1"/>
    <x v="1"/>
    <x v="2"/>
    <x v="2"/>
    <x v="0"/>
    <n v="248"/>
  </r>
  <r>
    <x v="49"/>
    <x v="0"/>
    <x v="0"/>
    <x v="0"/>
    <x v="0"/>
    <x v="6"/>
    <x v="0"/>
    <n v="7248"/>
  </r>
  <r>
    <x v="50"/>
    <x v="3"/>
    <x v="8"/>
    <x v="2"/>
    <x v="1"/>
    <x v="3"/>
    <x v="4"/>
    <n v="7228"/>
  </r>
  <r>
    <x v="51"/>
    <x v="25"/>
    <x v="26"/>
    <x v="2"/>
    <x v="1"/>
    <x v="3"/>
    <x v="6"/>
    <n v="7198"/>
  </r>
  <r>
    <x v="52"/>
    <x v="12"/>
    <x v="26"/>
    <x v="2"/>
    <x v="1"/>
    <x v="3"/>
    <x v="1"/>
    <n v="7148"/>
  </r>
  <r>
    <x v="53"/>
    <x v="24"/>
    <x v="27"/>
    <x v="2"/>
    <x v="2"/>
    <x v="3"/>
    <x v="4"/>
    <n v="7128"/>
  </r>
  <r>
    <x v="54"/>
    <x v="26"/>
    <x v="28"/>
    <x v="2"/>
    <x v="1"/>
    <x v="3"/>
    <x v="17"/>
    <n v="7048"/>
  </r>
  <r>
    <x v="55"/>
    <x v="12"/>
    <x v="29"/>
    <x v="2"/>
    <x v="1"/>
    <x v="3"/>
    <x v="4"/>
    <n v="7028"/>
  </r>
  <r>
    <x v="56"/>
    <x v="27"/>
    <x v="19"/>
    <x v="2"/>
    <x v="1"/>
    <x v="3"/>
    <x v="5"/>
    <n v="7018"/>
  </r>
  <r>
    <x v="57"/>
    <x v="28"/>
    <x v="24"/>
    <x v="2"/>
    <x v="1"/>
    <x v="3"/>
    <x v="12"/>
    <n v="6978"/>
  </r>
  <r>
    <x v="58"/>
    <x v="29"/>
    <x v="30"/>
    <x v="2"/>
    <x v="1"/>
    <x v="3"/>
    <x v="15"/>
    <n v="6923"/>
  </r>
  <r>
    <x v="59"/>
    <x v="15"/>
    <x v="10"/>
    <x v="2"/>
    <x v="1"/>
    <x v="3"/>
    <x v="1"/>
    <n v="6873"/>
  </r>
  <r>
    <x v="60"/>
    <x v="30"/>
    <x v="7"/>
    <x v="2"/>
    <x v="1"/>
    <x v="3"/>
    <x v="8"/>
    <n v="6858"/>
  </r>
  <r>
    <x v="61"/>
    <x v="15"/>
    <x v="10"/>
    <x v="2"/>
    <x v="1"/>
    <x v="3"/>
    <x v="12"/>
    <n v="6818"/>
  </r>
  <r>
    <x v="62"/>
    <x v="31"/>
    <x v="31"/>
    <x v="8"/>
    <x v="1"/>
    <x v="3"/>
    <x v="4"/>
    <n v="6798"/>
  </r>
  <r>
    <x v="63"/>
    <x v="11"/>
    <x v="10"/>
    <x v="2"/>
    <x v="2"/>
    <x v="3"/>
    <x v="12"/>
    <n v="6758"/>
  </r>
  <r>
    <x v="64"/>
    <x v="12"/>
    <x v="32"/>
    <x v="9"/>
    <x v="1"/>
    <x v="3"/>
    <x v="13"/>
    <n v="3958"/>
  </r>
  <r>
    <x v="65"/>
    <x v="32"/>
    <x v="33"/>
    <x v="11"/>
    <x v="2"/>
    <x v="3"/>
    <x v="5"/>
    <n v="3948"/>
  </r>
  <r>
    <x v="66"/>
    <x v="15"/>
    <x v="10"/>
    <x v="2"/>
    <x v="4"/>
    <x v="3"/>
    <x v="12"/>
    <n v="3908"/>
  </r>
  <r>
    <x v="67"/>
    <x v="22"/>
    <x v="34"/>
    <x v="2"/>
    <x v="1"/>
    <x v="3"/>
    <x v="7"/>
    <n v="3848"/>
  </r>
  <r>
    <x v="68"/>
    <x v="11"/>
    <x v="35"/>
    <x v="2"/>
    <x v="1"/>
    <x v="3"/>
    <x v="7"/>
    <n v="3788"/>
  </r>
  <r>
    <x v="69"/>
    <x v="2"/>
    <x v="36"/>
    <x v="6"/>
    <x v="1"/>
    <x v="3"/>
    <x v="18"/>
    <n v="3688"/>
  </r>
  <r>
    <x v="70"/>
    <x v="33"/>
    <x v="37"/>
    <x v="6"/>
    <x v="2"/>
    <x v="3"/>
    <x v="19"/>
    <n v="3684"/>
  </r>
  <r>
    <x v="71"/>
    <x v="33"/>
    <x v="10"/>
    <x v="2"/>
    <x v="1"/>
    <x v="3"/>
    <x v="1"/>
    <n v="3634"/>
  </r>
  <r>
    <x v="72"/>
    <x v="30"/>
    <x v="9"/>
    <x v="4"/>
    <x v="2"/>
    <x v="3"/>
    <x v="5"/>
    <n v="3624"/>
  </r>
  <r>
    <x v="73"/>
    <x v="34"/>
    <x v="26"/>
    <x v="2"/>
    <x v="1"/>
    <x v="3"/>
    <x v="6"/>
    <n v="3594"/>
  </r>
  <r>
    <x v="74"/>
    <x v="35"/>
    <x v="12"/>
    <x v="4"/>
    <x v="1"/>
    <x v="3"/>
    <x v="16"/>
    <n v="3559"/>
  </r>
  <r>
    <x v="75"/>
    <x v="25"/>
    <x v="10"/>
    <x v="2"/>
    <x v="1"/>
    <x v="3"/>
    <x v="1"/>
    <n v="3509"/>
  </r>
  <r>
    <x v="76"/>
    <x v="15"/>
    <x v="10"/>
    <x v="2"/>
    <x v="1"/>
    <x v="3"/>
    <x v="12"/>
    <n v="3469"/>
  </r>
  <r>
    <x v="77"/>
    <x v="36"/>
    <x v="21"/>
    <x v="3"/>
    <x v="3"/>
    <x v="3"/>
    <x v="3"/>
    <n v="3444"/>
  </r>
  <r>
    <x v="78"/>
    <x v="27"/>
    <x v="6"/>
    <x v="3"/>
    <x v="3"/>
    <x v="3"/>
    <x v="4"/>
    <n v="3424"/>
  </r>
  <r>
    <x v="79"/>
    <x v="22"/>
    <x v="15"/>
    <x v="2"/>
    <x v="1"/>
    <x v="3"/>
    <x v="16"/>
    <n v="3389"/>
  </r>
  <r>
    <x v="80"/>
    <x v="37"/>
    <x v="38"/>
    <x v="4"/>
    <x v="1"/>
    <x v="3"/>
    <x v="3"/>
    <n v="3364"/>
  </r>
  <r>
    <x v="81"/>
    <x v="1"/>
    <x v="1"/>
    <x v="1"/>
    <x v="1"/>
    <x v="1"/>
    <x v="0"/>
    <n v="3369"/>
  </r>
  <r>
    <x v="82"/>
    <x v="12"/>
    <x v="10"/>
    <x v="2"/>
    <x v="1"/>
    <x v="3"/>
    <x v="12"/>
    <n v="3329"/>
  </r>
  <r>
    <x v="83"/>
    <x v="38"/>
    <x v="12"/>
    <x v="4"/>
    <x v="1"/>
    <x v="3"/>
    <x v="16"/>
    <n v="3294"/>
  </r>
  <r>
    <x v="84"/>
    <x v="15"/>
    <x v="39"/>
    <x v="2"/>
    <x v="1"/>
    <x v="3"/>
    <x v="6"/>
    <n v="3264"/>
  </r>
  <r>
    <x v="85"/>
    <x v="27"/>
    <x v="19"/>
    <x v="2"/>
    <x v="1"/>
    <x v="3"/>
    <x v="5"/>
    <n v="3254"/>
  </r>
  <r>
    <x v="86"/>
    <x v="15"/>
    <x v="2"/>
    <x v="2"/>
    <x v="1"/>
    <x v="3"/>
    <x v="6"/>
    <n v="3224"/>
  </r>
  <r>
    <x v="87"/>
    <x v="19"/>
    <x v="40"/>
    <x v="2"/>
    <x v="1"/>
    <x v="3"/>
    <x v="4"/>
    <n v="3204"/>
  </r>
  <r>
    <x v="88"/>
    <x v="22"/>
    <x v="24"/>
    <x v="2"/>
    <x v="2"/>
    <x v="3"/>
    <x v="12"/>
    <n v="3164"/>
  </r>
  <r>
    <x v="89"/>
    <x v="6"/>
    <x v="9"/>
    <x v="4"/>
    <x v="1"/>
    <x v="3"/>
    <x v="5"/>
    <n v="3154"/>
  </r>
  <r>
    <x v="90"/>
    <x v="11"/>
    <x v="41"/>
    <x v="2"/>
    <x v="1"/>
    <x v="3"/>
    <x v="20"/>
    <n v="3089"/>
  </r>
  <r>
    <x v="91"/>
    <x v="39"/>
    <x v="12"/>
    <x v="4"/>
    <x v="1"/>
    <x v="3"/>
    <x v="21"/>
    <n v="3072"/>
  </r>
  <r>
    <x v="92"/>
    <x v="2"/>
    <x v="42"/>
    <x v="9"/>
    <x v="1"/>
    <x v="3"/>
    <x v="22"/>
    <n v="2759"/>
  </r>
  <r>
    <x v="93"/>
    <x v="40"/>
    <x v="43"/>
    <x v="2"/>
    <x v="1"/>
    <x v="3"/>
    <x v="12"/>
    <n v="2719"/>
  </r>
  <r>
    <x v="94"/>
    <x v="28"/>
    <x v="44"/>
    <x v="2"/>
    <x v="1"/>
    <x v="3"/>
    <x v="6"/>
    <n v="2689"/>
  </r>
  <r>
    <x v="95"/>
    <x v="5"/>
    <x v="45"/>
    <x v="2"/>
    <x v="1"/>
    <x v="3"/>
    <x v="6"/>
    <n v="2659"/>
  </r>
  <r>
    <x v="96"/>
    <x v="41"/>
    <x v="9"/>
    <x v="4"/>
    <x v="2"/>
    <x v="3"/>
    <x v="5"/>
    <n v="2649"/>
  </r>
  <r>
    <x v="97"/>
    <x v="15"/>
    <x v="46"/>
    <x v="2"/>
    <x v="1"/>
    <x v="3"/>
    <x v="1"/>
    <n v="2599"/>
  </r>
  <r>
    <x v="98"/>
    <x v="42"/>
    <x v="47"/>
    <x v="10"/>
    <x v="4"/>
    <x v="3"/>
    <x v="23"/>
    <n v="2457"/>
  </r>
  <r>
    <x v="99"/>
    <x v="1"/>
    <x v="1"/>
    <x v="1"/>
    <x v="4"/>
    <x v="5"/>
    <x v="0"/>
    <n v="2460"/>
  </r>
  <r>
    <x v="100"/>
    <x v="32"/>
    <x v="48"/>
    <x v="2"/>
    <x v="1"/>
    <x v="3"/>
    <x v="1"/>
    <n v="2410"/>
  </r>
  <r>
    <x v="101"/>
    <x v="22"/>
    <x v="49"/>
    <x v="10"/>
    <x v="4"/>
    <x v="3"/>
    <x v="24"/>
    <n v="2374"/>
  </r>
  <r>
    <x v="102"/>
    <x v="22"/>
    <x v="50"/>
    <x v="10"/>
    <x v="1"/>
    <x v="3"/>
    <x v="25"/>
    <n v="2366"/>
  </r>
  <r>
    <x v="103"/>
    <x v="5"/>
    <x v="51"/>
    <x v="3"/>
    <x v="3"/>
    <x v="3"/>
    <x v="3"/>
    <n v="2341"/>
  </r>
  <r>
    <x v="104"/>
    <x v="17"/>
    <x v="52"/>
    <x v="2"/>
    <x v="1"/>
    <x v="3"/>
    <x v="15"/>
    <n v="2286"/>
  </r>
  <r>
    <x v="105"/>
    <x v="43"/>
    <x v="53"/>
    <x v="3"/>
    <x v="3"/>
    <x v="3"/>
    <x v="6"/>
    <n v="2256"/>
  </r>
  <r>
    <x v="106"/>
    <x v="1"/>
    <x v="1"/>
    <x v="1"/>
    <x v="4"/>
    <x v="5"/>
    <x v="0"/>
    <n v="2259"/>
  </r>
  <r>
    <x v="107"/>
    <x v="31"/>
    <x v="40"/>
    <x v="2"/>
    <x v="5"/>
    <x v="3"/>
    <x v="4"/>
    <n v="2239"/>
  </r>
  <r>
    <x v="108"/>
    <x v="44"/>
    <x v="54"/>
    <x v="4"/>
    <x v="5"/>
    <x v="3"/>
    <x v="5"/>
    <n v="2229"/>
  </r>
  <r>
    <x v="109"/>
    <x v="45"/>
    <x v="8"/>
    <x v="2"/>
    <x v="1"/>
    <x v="3"/>
    <x v="4"/>
    <n v="2209"/>
  </r>
  <r>
    <x v="110"/>
    <x v="40"/>
    <x v="9"/>
    <x v="4"/>
    <x v="1"/>
    <x v="3"/>
    <x v="5"/>
    <n v="2199"/>
  </r>
  <r>
    <x v="111"/>
    <x v="25"/>
    <x v="10"/>
    <x v="2"/>
    <x v="1"/>
    <x v="3"/>
    <x v="12"/>
    <n v="2159"/>
  </r>
  <r>
    <x v="112"/>
    <x v="15"/>
    <x v="55"/>
    <x v="4"/>
    <x v="1"/>
    <x v="3"/>
    <x v="5"/>
    <n v="2149"/>
  </r>
  <r>
    <x v="113"/>
    <x v="6"/>
    <x v="31"/>
    <x v="8"/>
    <x v="1"/>
    <x v="3"/>
    <x v="8"/>
    <n v="2134"/>
  </r>
  <r>
    <x v="114"/>
    <x v="25"/>
    <x v="56"/>
    <x v="11"/>
    <x v="1"/>
    <x v="3"/>
    <x v="8"/>
    <n v="2119"/>
  </r>
  <r>
    <x v="115"/>
    <x v="15"/>
    <x v="57"/>
    <x v="2"/>
    <x v="1"/>
    <x v="3"/>
    <x v="6"/>
    <n v="2089"/>
  </r>
  <r>
    <x v="116"/>
    <x v="46"/>
    <x v="58"/>
    <x v="4"/>
    <x v="1"/>
    <x v="3"/>
    <x v="4"/>
    <n v="2069"/>
  </r>
  <r>
    <x v="117"/>
    <x v="15"/>
    <x v="26"/>
    <x v="2"/>
    <x v="1"/>
    <x v="3"/>
    <x v="6"/>
    <n v="2039"/>
  </r>
  <r>
    <x v="118"/>
    <x v="1"/>
    <x v="31"/>
    <x v="8"/>
    <x v="1"/>
    <x v="3"/>
    <x v="6"/>
    <n v="2009"/>
  </r>
  <r>
    <x v="119"/>
    <x v="1"/>
    <x v="59"/>
    <x v="2"/>
    <x v="1"/>
    <x v="3"/>
    <x v="26"/>
    <n v="609"/>
  </r>
  <r>
    <x v="120"/>
    <x v="31"/>
    <x v="30"/>
    <x v="2"/>
    <x v="1"/>
    <x v="3"/>
    <x v="15"/>
    <n v="554"/>
  </r>
  <r>
    <x v="121"/>
    <x v="47"/>
    <x v="9"/>
    <x v="4"/>
    <x v="1"/>
    <x v="3"/>
    <x v="5"/>
    <n v="544"/>
  </r>
  <r>
    <x v="122"/>
    <x v="11"/>
    <x v="60"/>
    <x v="2"/>
    <x v="1"/>
    <x v="3"/>
    <x v="6"/>
    <n v="514"/>
  </r>
  <r>
    <x v="123"/>
    <x v="48"/>
    <x v="58"/>
    <x v="4"/>
    <x v="1"/>
    <x v="3"/>
    <x v="4"/>
    <n v="494"/>
  </r>
  <r>
    <x v="124"/>
    <x v="49"/>
    <x v="61"/>
    <x v="2"/>
    <x v="1"/>
    <x v="3"/>
    <x v="8"/>
    <n v="479"/>
  </r>
  <r>
    <x v="125"/>
    <x v="47"/>
    <x v="9"/>
    <x v="4"/>
    <x v="1"/>
    <x v="3"/>
    <x v="5"/>
    <n v="469"/>
  </r>
  <r>
    <x v="126"/>
    <x v="25"/>
    <x v="10"/>
    <x v="2"/>
    <x v="1"/>
    <x v="3"/>
    <x v="12"/>
    <n v="429"/>
  </r>
  <r>
    <x v="127"/>
    <x v="50"/>
    <x v="12"/>
    <x v="4"/>
    <x v="1"/>
    <x v="3"/>
    <x v="16"/>
    <n v="394"/>
  </r>
  <r>
    <x v="128"/>
    <x v="1"/>
    <x v="62"/>
    <x v="2"/>
    <x v="1"/>
    <x v="3"/>
    <x v="8"/>
    <n v="379"/>
  </r>
  <r>
    <x v="129"/>
    <x v="45"/>
    <x v="63"/>
    <x v="7"/>
    <x v="1"/>
    <x v="3"/>
    <x v="6"/>
    <n v="349"/>
  </r>
  <r>
    <x v="130"/>
    <x v="51"/>
    <x v="7"/>
    <x v="2"/>
    <x v="1"/>
    <x v="3"/>
    <x v="4"/>
    <n v="329"/>
  </r>
  <r>
    <x v="131"/>
    <x v="17"/>
    <x v="64"/>
    <x v="2"/>
    <x v="1"/>
    <x v="3"/>
    <x v="11"/>
    <n v="284"/>
  </r>
  <r>
    <x v="132"/>
    <x v="52"/>
    <x v="65"/>
    <x v="8"/>
    <x v="1"/>
    <x v="3"/>
    <x v="6"/>
    <n v="254"/>
  </r>
  <r>
    <x v="133"/>
    <x v="0"/>
    <x v="0"/>
    <x v="0"/>
    <x v="0"/>
    <x v="6"/>
    <x v="0"/>
    <n v="7254"/>
  </r>
  <r>
    <x v="134"/>
    <x v="3"/>
    <x v="66"/>
    <x v="1"/>
    <x v="0"/>
    <x v="7"/>
    <x v="0"/>
    <n v="7260"/>
  </r>
  <r>
    <x v="135"/>
    <x v="47"/>
    <x v="9"/>
    <x v="4"/>
    <x v="1"/>
    <x v="3"/>
    <x v="5"/>
    <n v="7250"/>
  </r>
  <r>
    <x v="136"/>
    <x v="44"/>
    <x v="67"/>
    <x v="2"/>
    <x v="1"/>
    <x v="3"/>
    <x v="17"/>
    <n v="7170"/>
  </r>
  <r>
    <x v="137"/>
    <x v="12"/>
    <x v="58"/>
    <x v="4"/>
    <x v="1"/>
    <x v="3"/>
    <x v="6"/>
    <n v="7140"/>
  </r>
  <r>
    <x v="138"/>
    <x v="27"/>
    <x v="1"/>
    <x v="1"/>
    <x v="1"/>
    <x v="8"/>
    <x v="0"/>
    <n v="7191"/>
  </r>
  <r>
    <x v="139"/>
    <x v="51"/>
    <x v="44"/>
    <x v="2"/>
    <x v="1"/>
    <x v="3"/>
    <x v="6"/>
    <n v="7161"/>
  </r>
  <r>
    <x v="140"/>
    <x v="12"/>
    <x v="68"/>
    <x v="2"/>
    <x v="2"/>
    <x v="3"/>
    <x v="16"/>
    <n v="7126"/>
  </r>
  <r>
    <x v="141"/>
    <x v="3"/>
    <x v="63"/>
    <x v="7"/>
    <x v="1"/>
    <x v="3"/>
    <x v="7"/>
    <n v="7066"/>
  </r>
  <r>
    <x v="142"/>
    <x v="53"/>
    <x v="69"/>
    <x v="2"/>
    <x v="1"/>
    <x v="3"/>
    <x v="4"/>
    <n v="7046"/>
  </r>
  <r>
    <x v="143"/>
    <x v="5"/>
    <x v="70"/>
    <x v="2"/>
    <x v="1"/>
    <x v="3"/>
    <x v="4"/>
    <n v="7026"/>
  </r>
  <r>
    <x v="144"/>
    <x v="31"/>
    <x v="24"/>
    <x v="2"/>
    <x v="1"/>
    <x v="3"/>
    <x v="7"/>
    <n v="6966"/>
  </r>
  <r>
    <x v="145"/>
    <x v="11"/>
    <x v="57"/>
    <x v="2"/>
    <x v="1"/>
    <x v="3"/>
    <x v="6"/>
    <n v="6936"/>
  </r>
  <r>
    <x v="146"/>
    <x v="54"/>
    <x v="71"/>
    <x v="11"/>
    <x v="1"/>
    <x v="3"/>
    <x v="27"/>
    <n v="6923"/>
  </r>
  <r>
    <x v="147"/>
    <x v="5"/>
    <x v="72"/>
    <x v="7"/>
    <x v="1"/>
    <x v="3"/>
    <x v="6"/>
    <n v="6893"/>
  </r>
  <r>
    <x v="148"/>
    <x v="46"/>
    <x v="9"/>
    <x v="4"/>
    <x v="1"/>
    <x v="3"/>
    <x v="5"/>
    <n v="6883"/>
  </r>
  <r>
    <x v="149"/>
    <x v="14"/>
    <x v="1"/>
    <x v="1"/>
    <x v="4"/>
    <x v="5"/>
    <x v="0"/>
    <n v="6886"/>
  </r>
  <r>
    <x v="150"/>
    <x v="54"/>
    <x v="73"/>
    <x v="2"/>
    <x v="1"/>
    <x v="3"/>
    <x v="12"/>
    <n v="6846"/>
  </r>
  <r>
    <x v="151"/>
    <x v="55"/>
    <x v="74"/>
    <x v="2"/>
    <x v="1"/>
    <x v="3"/>
    <x v="4"/>
    <n v="6826"/>
  </r>
  <r>
    <x v="152"/>
    <x v="18"/>
    <x v="65"/>
    <x v="8"/>
    <x v="1"/>
    <x v="3"/>
    <x v="4"/>
    <n v="6806"/>
  </r>
  <r>
    <x v="153"/>
    <x v="11"/>
    <x v="75"/>
    <x v="2"/>
    <x v="1"/>
    <x v="3"/>
    <x v="1"/>
    <n v="6756"/>
  </r>
  <r>
    <x v="154"/>
    <x v="39"/>
    <x v="76"/>
    <x v="4"/>
    <x v="1"/>
    <x v="3"/>
    <x v="4"/>
    <n v="6736"/>
  </r>
  <r>
    <x v="155"/>
    <x v="56"/>
    <x v="65"/>
    <x v="8"/>
    <x v="1"/>
    <x v="3"/>
    <x v="6"/>
    <n v="6706"/>
  </r>
  <r>
    <x v="156"/>
    <x v="25"/>
    <x v="24"/>
    <x v="2"/>
    <x v="4"/>
    <x v="3"/>
    <x v="7"/>
    <n v="6646"/>
  </r>
  <r>
    <x v="157"/>
    <x v="57"/>
    <x v="1"/>
    <x v="1"/>
    <x v="4"/>
    <x v="7"/>
    <x v="0"/>
    <n v="6652"/>
  </r>
  <r>
    <x v="158"/>
    <x v="58"/>
    <x v="65"/>
    <x v="8"/>
    <x v="1"/>
    <x v="3"/>
    <x v="4"/>
    <n v="6632"/>
  </r>
  <r>
    <x v="159"/>
    <x v="59"/>
    <x v="9"/>
    <x v="4"/>
    <x v="1"/>
    <x v="3"/>
    <x v="5"/>
    <n v="6622"/>
  </r>
  <r>
    <x v="160"/>
    <x v="25"/>
    <x v="77"/>
    <x v="2"/>
    <x v="1"/>
    <x v="3"/>
    <x v="3"/>
    <n v="6597"/>
  </r>
  <r>
    <x v="161"/>
    <x v="31"/>
    <x v="78"/>
    <x v="2"/>
    <x v="1"/>
    <x v="3"/>
    <x v="28"/>
    <n v="6513"/>
  </r>
  <r>
    <x v="162"/>
    <x v="31"/>
    <x v="79"/>
    <x v="10"/>
    <x v="1"/>
    <x v="3"/>
    <x v="5"/>
    <n v="6503"/>
  </r>
  <r>
    <x v="163"/>
    <x v="25"/>
    <x v="10"/>
    <x v="2"/>
    <x v="1"/>
    <x v="3"/>
    <x v="1"/>
    <n v="6453"/>
  </r>
  <r>
    <x v="164"/>
    <x v="8"/>
    <x v="65"/>
    <x v="8"/>
    <x v="1"/>
    <x v="3"/>
    <x v="6"/>
    <n v="6423"/>
  </r>
  <r>
    <x v="165"/>
    <x v="25"/>
    <x v="57"/>
    <x v="2"/>
    <x v="1"/>
    <x v="3"/>
    <x v="12"/>
    <n v="6383"/>
  </r>
  <r>
    <x v="166"/>
    <x v="22"/>
    <x v="80"/>
    <x v="11"/>
    <x v="1"/>
    <x v="3"/>
    <x v="29"/>
    <n v="6322"/>
  </r>
  <r>
    <x v="167"/>
    <x v="60"/>
    <x v="12"/>
    <x v="4"/>
    <x v="1"/>
    <x v="3"/>
    <x v="12"/>
    <n v="6282"/>
  </r>
  <r>
    <x v="168"/>
    <x v="61"/>
    <x v="72"/>
    <x v="7"/>
    <x v="1"/>
    <x v="3"/>
    <x v="6"/>
    <n v="6252"/>
  </r>
  <r>
    <x v="169"/>
    <x v="45"/>
    <x v="81"/>
    <x v="11"/>
    <x v="5"/>
    <x v="3"/>
    <x v="20"/>
    <n v="6187"/>
  </r>
  <r>
    <x v="170"/>
    <x v="32"/>
    <x v="82"/>
    <x v="11"/>
    <x v="1"/>
    <x v="3"/>
    <x v="30"/>
    <n v="6163"/>
  </r>
  <r>
    <x v="171"/>
    <x v="62"/>
    <x v="83"/>
    <x v="2"/>
    <x v="5"/>
    <x v="3"/>
    <x v="11"/>
    <n v="6118"/>
  </r>
  <r>
    <x v="172"/>
    <x v="22"/>
    <x v="71"/>
    <x v="11"/>
    <x v="3"/>
    <x v="3"/>
    <x v="8"/>
    <n v="6103"/>
  </r>
  <r>
    <x v="173"/>
    <x v="63"/>
    <x v="84"/>
    <x v="9"/>
    <x v="1"/>
    <x v="3"/>
    <x v="13"/>
    <n v="3303"/>
  </r>
  <r>
    <x v="174"/>
    <x v="64"/>
    <x v="1"/>
    <x v="1"/>
    <x v="1"/>
    <x v="9"/>
    <x v="0"/>
    <n v="3307"/>
  </r>
  <r>
    <x v="175"/>
    <x v="8"/>
    <x v="27"/>
    <x v="4"/>
    <x v="1"/>
    <x v="3"/>
    <x v="8"/>
    <n v="3292"/>
  </r>
  <r>
    <x v="176"/>
    <x v="25"/>
    <x v="57"/>
    <x v="2"/>
    <x v="1"/>
    <x v="3"/>
    <x v="6"/>
    <n v="3262"/>
  </r>
  <r>
    <x v="177"/>
    <x v="23"/>
    <x v="85"/>
    <x v="11"/>
    <x v="1"/>
    <x v="3"/>
    <x v="31"/>
    <n v="3246"/>
  </r>
  <r>
    <x v="178"/>
    <x v="50"/>
    <x v="86"/>
    <x v="11"/>
    <x v="1"/>
    <x v="3"/>
    <x v="3"/>
    <n v="3221"/>
  </r>
  <r>
    <x v="179"/>
    <x v="8"/>
    <x v="65"/>
    <x v="8"/>
    <x v="1"/>
    <x v="3"/>
    <x v="6"/>
    <n v="3191"/>
  </r>
  <r>
    <x v="180"/>
    <x v="65"/>
    <x v="1"/>
    <x v="1"/>
    <x v="4"/>
    <x v="10"/>
    <x v="0"/>
    <n v="3216"/>
  </r>
  <r>
    <x v="181"/>
    <x v="32"/>
    <x v="87"/>
    <x v="11"/>
    <x v="1"/>
    <x v="3"/>
    <x v="32"/>
    <n v="3187"/>
  </r>
  <r>
    <x v="182"/>
    <x v="15"/>
    <x v="10"/>
    <x v="2"/>
    <x v="1"/>
    <x v="3"/>
    <x v="15"/>
    <n v="3132"/>
  </r>
  <r>
    <x v="183"/>
    <x v="46"/>
    <x v="88"/>
    <x v="3"/>
    <x v="3"/>
    <x v="3"/>
    <x v="33"/>
    <n v="2862"/>
  </r>
  <r>
    <x v="184"/>
    <x v="44"/>
    <x v="18"/>
    <x v="8"/>
    <x v="3"/>
    <x v="3"/>
    <x v="4"/>
    <n v="2842"/>
  </r>
  <r>
    <x v="185"/>
    <x v="66"/>
    <x v="89"/>
    <x v="2"/>
    <x v="3"/>
    <x v="3"/>
    <x v="5"/>
    <n v="2832"/>
  </r>
  <r>
    <x v="186"/>
    <x v="50"/>
    <x v="90"/>
    <x v="3"/>
    <x v="3"/>
    <x v="3"/>
    <x v="33"/>
    <n v="2562"/>
  </r>
  <r>
    <x v="187"/>
    <x v="1"/>
    <x v="91"/>
    <x v="2"/>
    <x v="1"/>
    <x v="3"/>
    <x v="18"/>
    <n v="2462"/>
  </r>
  <r>
    <x v="188"/>
    <x v="24"/>
    <x v="24"/>
    <x v="2"/>
    <x v="1"/>
    <x v="3"/>
    <x v="7"/>
    <n v="2402"/>
  </r>
  <r>
    <x v="189"/>
    <x v="54"/>
    <x v="10"/>
    <x v="2"/>
    <x v="1"/>
    <x v="3"/>
    <x v="11"/>
    <n v="2357"/>
  </r>
  <r>
    <x v="190"/>
    <x v="55"/>
    <x v="92"/>
    <x v="11"/>
    <x v="1"/>
    <x v="3"/>
    <x v="8"/>
    <n v="2342"/>
  </r>
  <r>
    <x v="191"/>
    <x v="2"/>
    <x v="93"/>
    <x v="2"/>
    <x v="1"/>
    <x v="3"/>
    <x v="34"/>
    <n v="2272"/>
  </r>
  <r>
    <x v="192"/>
    <x v="54"/>
    <x v="44"/>
    <x v="2"/>
    <x v="1"/>
    <x v="3"/>
    <x v="6"/>
    <n v="2242"/>
  </r>
  <r>
    <x v="193"/>
    <x v="55"/>
    <x v="29"/>
    <x v="4"/>
    <x v="1"/>
    <x v="3"/>
    <x v="5"/>
    <n v="2232"/>
  </r>
  <r>
    <x v="194"/>
    <x v="67"/>
    <x v="94"/>
    <x v="4"/>
    <x v="1"/>
    <x v="3"/>
    <x v="1"/>
    <n v="2182"/>
  </r>
  <r>
    <x v="195"/>
    <x v="68"/>
    <x v="1"/>
    <x v="1"/>
    <x v="1"/>
    <x v="11"/>
    <x v="0"/>
    <n v="2236"/>
  </r>
  <r>
    <x v="196"/>
    <x v="24"/>
    <x v="95"/>
    <x v="2"/>
    <x v="1"/>
    <x v="3"/>
    <x v="5"/>
    <n v="2226"/>
  </r>
  <r>
    <x v="197"/>
    <x v="13"/>
    <x v="96"/>
    <x v="2"/>
    <x v="1"/>
    <x v="3"/>
    <x v="16"/>
    <n v="2191"/>
  </r>
  <r>
    <x v="198"/>
    <x v="69"/>
    <x v="37"/>
    <x v="6"/>
    <x v="1"/>
    <x v="3"/>
    <x v="19"/>
    <n v="2187"/>
  </r>
  <r>
    <x v="199"/>
    <x v="25"/>
    <x v="75"/>
    <x v="2"/>
    <x v="1"/>
    <x v="3"/>
    <x v="12"/>
    <n v="2147"/>
  </r>
  <r>
    <x v="200"/>
    <x v="17"/>
    <x v="97"/>
    <x v="2"/>
    <x v="1"/>
    <x v="3"/>
    <x v="20"/>
    <n v="2082"/>
  </r>
  <r>
    <x v="201"/>
    <x v="42"/>
    <x v="98"/>
    <x v="2"/>
    <x v="2"/>
    <x v="3"/>
    <x v="35"/>
    <n v="2033"/>
  </r>
  <r>
    <x v="202"/>
    <x v="49"/>
    <x v="9"/>
    <x v="4"/>
    <x v="1"/>
    <x v="3"/>
    <x v="5"/>
    <n v="2023"/>
  </r>
  <r>
    <x v="203"/>
    <x v="2"/>
    <x v="99"/>
    <x v="4"/>
    <x v="1"/>
    <x v="3"/>
    <x v="8"/>
    <n v="2008"/>
  </r>
  <r>
    <x v="204"/>
    <x v="22"/>
    <x v="57"/>
    <x v="2"/>
    <x v="1"/>
    <x v="3"/>
    <x v="12"/>
    <n v="1968"/>
  </r>
  <r>
    <x v="205"/>
    <x v="6"/>
    <x v="9"/>
    <x v="4"/>
    <x v="1"/>
    <x v="3"/>
    <x v="5"/>
    <n v="1958"/>
  </r>
  <r>
    <x v="206"/>
    <x v="14"/>
    <x v="100"/>
    <x v="2"/>
    <x v="1"/>
    <x v="3"/>
    <x v="7"/>
    <n v="1898"/>
  </r>
  <r>
    <x v="207"/>
    <x v="47"/>
    <x v="101"/>
    <x v="2"/>
    <x v="1"/>
    <x v="3"/>
    <x v="8"/>
    <n v="1883"/>
  </r>
  <r>
    <x v="208"/>
    <x v="55"/>
    <x v="57"/>
    <x v="2"/>
    <x v="1"/>
    <x v="3"/>
    <x v="3"/>
    <n v="1858"/>
  </r>
  <r>
    <x v="209"/>
    <x v="6"/>
    <x v="9"/>
    <x v="4"/>
    <x v="1"/>
    <x v="3"/>
    <x v="5"/>
    <n v="1848"/>
  </r>
  <r>
    <x v="210"/>
    <x v="1"/>
    <x v="102"/>
    <x v="10"/>
    <x v="1"/>
    <x v="3"/>
    <x v="36"/>
    <n v="1664"/>
  </r>
  <r>
    <x v="211"/>
    <x v="14"/>
    <x v="100"/>
    <x v="2"/>
    <x v="1"/>
    <x v="3"/>
    <x v="7"/>
    <n v="1604"/>
  </r>
  <r>
    <x v="212"/>
    <x v="8"/>
    <x v="65"/>
    <x v="8"/>
    <x v="1"/>
    <x v="3"/>
    <x v="6"/>
    <n v="1574"/>
  </r>
  <r>
    <x v="213"/>
    <x v="55"/>
    <x v="11"/>
    <x v="2"/>
    <x v="1"/>
    <x v="3"/>
    <x v="1"/>
    <n v="1524"/>
  </r>
  <r>
    <x v="214"/>
    <x v="36"/>
    <x v="9"/>
    <x v="4"/>
    <x v="1"/>
    <x v="3"/>
    <x v="5"/>
    <n v="1514"/>
  </r>
  <r>
    <x v="215"/>
    <x v="31"/>
    <x v="103"/>
    <x v="2"/>
    <x v="1"/>
    <x v="3"/>
    <x v="37"/>
    <n v="1471"/>
  </r>
  <r>
    <x v="216"/>
    <x v="22"/>
    <x v="104"/>
    <x v="2"/>
    <x v="1"/>
    <x v="3"/>
    <x v="6"/>
    <n v="1441"/>
  </r>
  <r>
    <x v="217"/>
    <x v="28"/>
    <x v="105"/>
    <x v="2"/>
    <x v="1"/>
    <x v="3"/>
    <x v="38"/>
    <n v="1436"/>
  </r>
  <r>
    <x v="218"/>
    <x v="70"/>
    <x v="37"/>
    <x v="6"/>
    <x v="3"/>
    <x v="3"/>
    <x v="5"/>
    <n v="1426"/>
  </r>
  <r>
    <x v="219"/>
    <x v="31"/>
    <x v="106"/>
    <x v="2"/>
    <x v="1"/>
    <x v="3"/>
    <x v="39"/>
    <n v="1352"/>
  </r>
  <r>
    <x v="220"/>
    <x v="13"/>
    <x v="107"/>
    <x v="6"/>
    <x v="1"/>
    <x v="3"/>
    <x v="40"/>
    <n v="1340"/>
  </r>
  <r>
    <x v="221"/>
    <x v="25"/>
    <x v="1"/>
    <x v="1"/>
    <x v="1"/>
    <x v="1"/>
    <x v="0"/>
    <n v="1345"/>
  </r>
  <r>
    <x v="222"/>
    <x v="57"/>
    <x v="108"/>
    <x v="2"/>
    <x v="1"/>
    <x v="3"/>
    <x v="34"/>
    <n v="1275"/>
  </r>
  <r>
    <x v="223"/>
    <x v="31"/>
    <x v="109"/>
    <x v="2"/>
    <x v="1"/>
    <x v="3"/>
    <x v="11"/>
    <n v="1230"/>
  </r>
  <r>
    <x v="224"/>
    <x v="12"/>
    <x v="29"/>
    <x v="4"/>
    <x v="1"/>
    <x v="3"/>
    <x v="5"/>
    <n v="1220"/>
  </r>
  <r>
    <x v="225"/>
    <x v="47"/>
    <x v="110"/>
    <x v="2"/>
    <x v="1"/>
    <x v="3"/>
    <x v="4"/>
    <n v="1200"/>
  </r>
  <r>
    <x v="226"/>
    <x v="71"/>
    <x v="9"/>
    <x v="4"/>
    <x v="1"/>
    <x v="3"/>
    <x v="5"/>
    <n v="1190"/>
  </r>
  <r>
    <x v="227"/>
    <x v="72"/>
    <x v="111"/>
    <x v="3"/>
    <x v="1"/>
    <x v="3"/>
    <x v="4"/>
    <n v="1170"/>
  </r>
  <r>
    <x v="228"/>
    <x v="73"/>
    <x v="112"/>
    <x v="3"/>
    <x v="1"/>
    <x v="3"/>
    <x v="12"/>
    <n v="1130"/>
  </r>
  <r>
    <x v="229"/>
    <x v="39"/>
    <x v="29"/>
    <x v="4"/>
    <x v="1"/>
    <x v="3"/>
    <x v="4"/>
    <n v="1110"/>
  </r>
  <r>
    <x v="230"/>
    <x v="74"/>
    <x v="113"/>
    <x v="3"/>
    <x v="1"/>
    <x v="3"/>
    <x v="5"/>
    <n v="1100"/>
  </r>
  <r>
    <x v="231"/>
    <x v="22"/>
    <x v="114"/>
    <x v="6"/>
    <x v="1"/>
    <x v="3"/>
    <x v="21"/>
    <n v="1083"/>
  </r>
  <r>
    <x v="232"/>
    <x v="75"/>
    <x v="115"/>
    <x v="6"/>
    <x v="1"/>
    <x v="3"/>
    <x v="34"/>
    <n v="1013"/>
  </r>
  <r>
    <x v="233"/>
    <x v="76"/>
    <x v="116"/>
    <x v="2"/>
    <x v="1"/>
    <x v="3"/>
    <x v="41"/>
    <n v="976"/>
  </r>
  <r>
    <x v="234"/>
    <x v="77"/>
    <x v="117"/>
    <x v="6"/>
    <x v="1"/>
    <x v="3"/>
    <x v="42"/>
    <n v="970"/>
  </r>
  <r>
    <x v="235"/>
    <x v="57"/>
    <x v="118"/>
    <x v="8"/>
    <x v="1"/>
    <x v="3"/>
    <x v="8"/>
    <n v="955"/>
  </r>
  <r>
    <x v="236"/>
    <x v="28"/>
    <x v="119"/>
    <x v="3"/>
    <x v="1"/>
    <x v="3"/>
    <x v="8"/>
    <n v="940"/>
  </r>
  <r>
    <x v="237"/>
    <x v="43"/>
    <x v="120"/>
    <x v="2"/>
    <x v="1"/>
    <x v="3"/>
    <x v="8"/>
    <n v="925"/>
  </r>
  <r>
    <x v="238"/>
    <x v="78"/>
    <x v="121"/>
    <x v="2"/>
    <x v="1"/>
    <x v="3"/>
    <x v="6"/>
    <n v="895"/>
  </r>
  <r>
    <x v="239"/>
    <x v="79"/>
    <x v="122"/>
    <x v="4"/>
    <x v="1"/>
    <x v="3"/>
    <x v="16"/>
    <n v="860"/>
  </r>
  <r>
    <x v="240"/>
    <x v="72"/>
    <x v="123"/>
    <x v="6"/>
    <x v="1"/>
    <x v="3"/>
    <x v="43"/>
    <n v="775"/>
  </r>
  <r>
    <x v="241"/>
    <x v="22"/>
    <x v="57"/>
    <x v="2"/>
    <x v="1"/>
    <x v="3"/>
    <x v="12"/>
    <n v="735"/>
  </r>
  <r>
    <x v="242"/>
    <x v="12"/>
    <x v="100"/>
    <x v="2"/>
    <x v="1"/>
    <x v="3"/>
    <x v="7"/>
    <n v="675"/>
  </r>
  <r>
    <x v="243"/>
    <x v="53"/>
    <x v="124"/>
    <x v="2"/>
    <x v="1"/>
    <x v="3"/>
    <x v="4"/>
    <n v="655"/>
  </r>
  <r>
    <x v="244"/>
    <x v="2"/>
    <x v="125"/>
    <x v="2"/>
    <x v="1"/>
    <x v="3"/>
    <x v="11"/>
    <n v="610"/>
  </r>
  <r>
    <x v="245"/>
    <x v="0"/>
    <x v="0"/>
    <x v="0"/>
    <x v="0"/>
    <x v="12"/>
    <x v="0"/>
    <n v="6610"/>
  </r>
  <r>
    <x v="246"/>
    <x v="54"/>
    <x v="126"/>
    <x v="2"/>
    <x v="1"/>
    <x v="3"/>
    <x v="12"/>
    <n v="6570"/>
  </r>
  <r>
    <x v="247"/>
    <x v="80"/>
    <x v="88"/>
    <x v="3"/>
    <x v="3"/>
    <x v="3"/>
    <x v="33"/>
    <n v="6300"/>
  </r>
  <r>
    <x v="248"/>
    <x v="13"/>
    <x v="120"/>
    <x v="2"/>
    <x v="1"/>
    <x v="3"/>
    <x v="8"/>
    <n v="6285"/>
  </r>
  <r>
    <x v="249"/>
    <x v="81"/>
    <x v="89"/>
    <x v="2"/>
    <x v="1"/>
    <x v="3"/>
    <x v="5"/>
    <n v="6275"/>
  </r>
  <r>
    <x v="250"/>
    <x v="2"/>
    <x v="127"/>
    <x v="9"/>
    <x v="1"/>
    <x v="3"/>
    <x v="13"/>
    <n v="3475"/>
  </r>
  <r>
    <x v="251"/>
    <x v="2"/>
    <x v="128"/>
    <x v="10"/>
    <x v="1"/>
    <x v="3"/>
    <x v="44"/>
    <n v="3368"/>
  </r>
  <r>
    <x v="252"/>
    <x v="82"/>
    <x v="129"/>
    <x v="3"/>
    <x v="3"/>
    <x v="3"/>
    <x v="45"/>
    <n v="3118"/>
  </r>
  <r>
    <x v="253"/>
    <x v="1"/>
    <x v="130"/>
    <x v="10"/>
    <x v="1"/>
    <x v="3"/>
    <x v="18"/>
    <n v="3018"/>
  </r>
  <r>
    <x v="254"/>
    <x v="32"/>
    <x v="6"/>
    <x v="3"/>
    <x v="3"/>
    <x v="3"/>
    <x v="4"/>
    <n v="2998"/>
  </r>
  <r>
    <x v="255"/>
    <x v="42"/>
    <x v="9"/>
    <x v="4"/>
    <x v="1"/>
    <x v="3"/>
    <x v="5"/>
    <n v="2988"/>
  </r>
  <r>
    <x v="256"/>
    <x v="31"/>
    <x v="78"/>
    <x v="2"/>
    <x v="1"/>
    <x v="3"/>
    <x v="1"/>
    <n v="2938"/>
  </r>
  <r>
    <x v="257"/>
    <x v="15"/>
    <x v="131"/>
    <x v="2"/>
    <x v="1"/>
    <x v="3"/>
    <x v="46"/>
    <n v="2657"/>
  </r>
  <r>
    <x v="258"/>
    <x v="49"/>
    <x v="9"/>
    <x v="4"/>
    <x v="1"/>
    <x v="3"/>
    <x v="5"/>
    <n v="2647"/>
  </r>
  <r>
    <x v="259"/>
    <x v="2"/>
    <x v="132"/>
    <x v="2"/>
    <x v="1"/>
    <x v="3"/>
    <x v="6"/>
    <n v="2617"/>
  </r>
  <r>
    <x v="260"/>
    <x v="83"/>
    <x v="95"/>
    <x v="2"/>
    <x v="2"/>
    <x v="3"/>
    <x v="47"/>
    <n v="2610"/>
  </r>
  <r>
    <x v="261"/>
    <x v="7"/>
    <x v="133"/>
    <x v="2"/>
    <x v="1"/>
    <x v="3"/>
    <x v="16"/>
    <n v="2575"/>
  </r>
  <r>
    <x v="262"/>
    <x v="36"/>
    <x v="9"/>
    <x v="4"/>
    <x v="1"/>
    <x v="3"/>
    <x v="5"/>
    <n v="2565"/>
  </r>
  <r>
    <x v="263"/>
    <x v="84"/>
    <x v="134"/>
    <x v="4"/>
    <x v="1"/>
    <x v="3"/>
    <x v="7"/>
    <n v="2505"/>
  </r>
  <r>
    <x v="264"/>
    <x v="31"/>
    <x v="68"/>
    <x v="2"/>
    <x v="1"/>
    <x v="3"/>
    <x v="12"/>
    <n v="2465"/>
  </r>
  <r>
    <x v="265"/>
    <x v="27"/>
    <x v="135"/>
    <x v="2"/>
    <x v="1"/>
    <x v="3"/>
    <x v="4"/>
    <n v="2445"/>
  </r>
  <r>
    <x v="266"/>
    <x v="42"/>
    <x v="9"/>
    <x v="4"/>
    <x v="1"/>
    <x v="3"/>
    <x v="5"/>
    <n v="2435"/>
  </r>
  <r>
    <x v="267"/>
    <x v="14"/>
    <x v="2"/>
    <x v="2"/>
    <x v="1"/>
    <x v="3"/>
    <x v="16"/>
    <n v="2400"/>
  </r>
  <r>
    <x v="268"/>
    <x v="85"/>
    <x v="136"/>
    <x v="2"/>
    <x v="1"/>
    <x v="3"/>
    <x v="1"/>
    <n v="2350"/>
  </r>
  <r>
    <x v="269"/>
    <x v="17"/>
    <x v="137"/>
    <x v="2"/>
    <x v="1"/>
    <x v="3"/>
    <x v="1"/>
    <n v="2300"/>
  </r>
  <r>
    <x v="270"/>
    <x v="9"/>
    <x v="138"/>
    <x v="2"/>
    <x v="1"/>
    <x v="3"/>
    <x v="3"/>
    <n v="2275"/>
  </r>
  <r>
    <x v="271"/>
    <x v="15"/>
    <x v="57"/>
    <x v="2"/>
    <x v="1"/>
    <x v="3"/>
    <x v="12"/>
    <n v="2235"/>
  </r>
  <r>
    <x v="272"/>
    <x v="86"/>
    <x v="9"/>
    <x v="4"/>
    <x v="1"/>
    <x v="3"/>
    <x v="5"/>
    <n v="2225"/>
  </r>
  <r>
    <x v="273"/>
    <x v="17"/>
    <x v="33"/>
    <x v="11"/>
    <x v="2"/>
    <x v="3"/>
    <x v="4"/>
    <n v="2205"/>
  </r>
  <r>
    <x v="274"/>
    <x v="43"/>
    <x v="44"/>
    <x v="2"/>
    <x v="2"/>
    <x v="3"/>
    <x v="12"/>
    <n v="2165"/>
  </r>
  <r>
    <x v="275"/>
    <x v="87"/>
    <x v="110"/>
    <x v="2"/>
    <x v="1"/>
    <x v="3"/>
    <x v="4"/>
    <n v="2145"/>
  </r>
  <r>
    <x v="276"/>
    <x v="22"/>
    <x v="10"/>
    <x v="2"/>
    <x v="1"/>
    <x v="3"/>
    <x v="1"/>
    <n v="2095"/>
  </r>
  <r>
    <x v="277"/>
    <x v="88"/>
    <x v="59"/>
    <x v="2"/>
    <x v="1"/>
    <x v="3"/>
    <x v="48"/>
    <n v="1795"/>
  </r>
  <r>
    <x v="278"/>
    <x v="2"/>
    <x v="139"/>
    <x v="2"/>
    <x v="1"/>
    <x v="3"/>
    <x v="15"/>
    <n v="1740"/>
  </r>
  <r>
    <x v="279"/>
    <x v="22"/>
    <x v="41"/>
    <x v="2"/>
    <x v="1"/>
    <x v="3"/>
    <x v="7"/>
    <n v="1680"/>
  </r>
  <r>
    <x v="280"/>
    <x v="89"/>
    <x v="95"/>
    <x v="2"/>
    <x v="1"/>
    <x v="3"/>
    <x v="49"/>
    <n v="1666"/>
  </r>
  <r>
    <x v="281"/>
    <x v="12"/>
    <x v="131"/>
    <x v="2"/>
    <x v="1"/>
    <x v="3"/>
    <x v="50"/>
    <n v="1578"/>
  </r>
  <r>
    <x v="282"/>
    <x v="27"/>
    <x v="140"/>
    <x v="2"/>
    <x v="1"/>
    <x v="3"/>
    <x v="24"/>
    <n v="1542"/>
  </r>
  <r>
    <x v="283"/>
    <x v="17"/>
    <x v="141"/>
    <x v="2"/>
    <x v="1"/>
    <x v="3"/>
    <x v="6"/>
    <n v="1512"/>
  </r>
  <r>
    <x v="284"/>
    <x v="9"/>
    <x v="142"/>
    <x v="2"/>
    <x v="1"/>
    <x v="3"/>
    <x v="4"/>
    <n v="1492"/>
  </r>
  <r>
    <x v="285"/>
    <x v="54"/>
    <x v="35"/>
    <x v="2"/>
    <x v="1"/>
    <x v="3"/>
    <x v="34"/>
    <n v="1422"/>
  </r>
  <r>
    <x v="286"/>
    <x v="1"/>
    <x v="9"/>
    <x v="4"/>
    <x v="1"/>
    <x v="3"/>
    <x v="5"/>
    <n v="1412"/>
  </r>
  <r>
    <x v="287"/>
    <x v="51"/>
    <x v="10"/>
    <x v="2"/>
    <x v="1"/>
    <x v="3"/>
    <x v="1"/>
    <n v="1362"/>
  </r>
  <r>
    <x v="288"/>
    <x v="25"/>
    <x v="37"/>
    <x v="6"/>
    <x v="1"/>
    <x v="3"/>
    <x v="42"/>
    <n v="1356"/>
  </r>
  <r>
    <x v="289"/>
    <x v="90"/>
    <x v="9"/>
    <x v="4"/>
    <x v="1"/>
    <x v="3"/>
    <x v="38"/>
    <n v="1351"/>
  </r>
  <r>
    <x v="290"/>
    <x v="88"/>
    <x v="143"/>
    <x v="2"/>
    <x v="1"/>
    <x v="3"/>
    <x v="4"/>
    <n v="1331"/>
  </r>
  <r>
    <x v="291"/>
    <x v="12"/>
    <x v="10"/>
    <x v="2"/>
    <x v="1"/>
    <x v="3"/>
    <x v="1"/>
    <n v="1281"/>
  </r>
  <r>
    <x v="292"/>
    <x v="27"/>
    <x v="9"/>
    <x v="4"/>
    <x v="1"/>
    <x v="3"/>
    <x v="5"/>
    <n v="1271"/>
  </r>
  <r>
    <x v="293"/>
    <x v="22"/>
    <x v="10"/>
    <x v="2"/>
    <x v="1"/>
    <x v="3"/>
    <x v="1"/>
    <n v="1221"/>
  </r>
  <r>
    <x v="294"/>
    <x v="2"/>
    <x v="10"/>
    <x v="2"/>
    <x v="1"/>
    <x v="3"/>
    <x v="1"/>
    <n v="1171"/>
  </r>
  <r>
    <x v="295"/>
    <x v="88"/>
    <x v="9"/>
    <x v="4"/>
    <x v="1"/>
    <x v="3"/>
    <x v="5"/>
    <n v="1161"/>
  </r>
  <r>
    <x v="296"/>
    <x v="17"/>
    <x v="144"/>
    <x v="2"/>
    <x v="1"/>
    <x v="3"/>
    <x v="1"/>
    <n v="1111"/>
  </r>
  <r>
    <x v="297"/>
    <x v="91"/>
    <x v="95"/>
    <x v="2"/>
    <x v="1"/>
    <x v="3"/>
    <x v="51"/>
    <n v="1102"/>
  </r>
  <r>
    <x v="298"/>
    <x v="92"/>
    <x v="1"/>
    <x v="1"/>
    <x v="1"/>
    <x v="5"/>
    <x v="0"/>
    <n v="1105"/>
  </r>
  <r>
    <x v="299"/>
    <x v="9"/>
    <x v="19"/>
    <x v="2"/>
    <x v="1"/>
    <x v="3"/>
    <x v="5"/>
    <n v="1095"/>
  </r>
  <r>
    <x v="300"/>
    <x v="3"/>
    <x v="9"/>
    <x v="4"/>
    <x v="1"/>
    <x v="3"/>
    <x v="5"/>
    <n v="1085"/>
  </r>
  <r>
    <x v="301"/>
    <x v="54"/>
    <x v="137"/>
    <x v="2"/>
    <x v="1"/>
    <x v="3"/>
    <x v="1"/>
    <n v="1035"/>
  </r>
  <r>
    <x v="302"/>
    <x v="11"/>
    <x v="10"/>
    <x v="2"/>
    <x v="1"/>
    <x v="3"/>
    <x v="1"/>
    <n v="985"/>
  </r>
  <r>
    <x v="303"/>
    <x v="42"/>
    <x v="145"/>
    <x v="4"/>
    <x v="1"/>
    <x v="3"/>
    <x v="5"/>
    <n v="975"/>
  </r>
  <r>
    <x v="304"/>
    <x v="22"/>
    <x v="57"/>
    <x v="2"/>
    <x v="1"/>
    <x v="3"/>
    <x v="12"/>
    <n v="935"/>
  </r>
  <r>
    <x v="305"/>
    <x v="42"/>
    <x v="9"/>
    <x v="2"/>
    <x v="1"/>
    <x v="3"/>
    <x v="5"/>
    <n v="925"/>
  </r>
  <r>
    <x v="306"/>
    <x v="93"/>
    <x v="105"/>
    <x v="2"/>
    <x v="1"/>
    <x v="3"/>
    <x v="4"/>
    <n v="905"/>
  </r>
  <r>
    <x v="307"/>
    <x v="3"/>
    <x v="19"/>
    <x v="2"/>
    <x v="1"/>
    <x v="3"/>
    <x v="5"/>
    <n v="895"/>
  </r>
  <r>
    <x v="308"/>
    <x v="15"/>
    <x v="24"/>
    <x v="2"/>
    <x v="1"/>
    <x v="3"/>
    <x v="12"/>
    <n v="855"/>
  </r>
  <r>
    <x v="309"/>
    <x v="1"/>
    <x v="146"/>
    <x v="2"/>
    <x v="1"/>
    <x v="3"/>
    <x v="4"/>
    <n v="835"/>
  </r>
  <r>
    <x v="310"/>
    <x v="94"/>
    <x v="9"/>
    <x v="4"/>
    <x v="1"/>
    <x v="3"/>
    <x v="5"/>
    <n v="825"/>
  </r>
  <r>
    <x v="311"/>
    <x v="0"/>
    <x v="0"/>
    <x v="0"/>
    <x v="0"/>
    <x v="13"/>
    <x v="0"/>
    <n v="4665"/>
  </r>
  <r>
    <x v="312"/>
    <x v="39"/>
    <x v="147"/>
    <x v="2"/>
    <x v="1"/>
    <x v="3"/>
    <x v="7"/>
    <n v="4605"/>
  </r>
  <r>
    <x v="313"/>
    <x v="42"/>
    <x v="9"/>
    <x v="4"/>
    <x v="1"/>
    <x v="3"/>
    <x v="5"/>
    <n v="4595"/>
  </r>
  <r>
    <x v="314"/>
    <x v="1"/>
    <x v="9"/>
    <x v="4"/>
    <x v="1"/>
    <x v="3"/>
    <x v="5"/>
    <n v="4585"/>
  </r>
  <r>
    <x v="315"/>
    <x v="8"/>
    <x v="9"/>
    <x v="4"/>
    <x v="1"/>
    <x v="3"/>
    <x v="5"/>
    <n v="4575"/>
  </r>
  <r>
    <x v="316"/>
    <x v="55"/>
    <x v="122"/>
    <x v="4"/>
    <x v="1"/>
    <x v="3"/>
    <x v="16"/>
    <n v="4540"/>
  </r>
  <r>
    <x v="317"/>
    <x v="95"/>
    <x v="148"/>
    <x v="2"/>
    <x v="1"/>
    <x v="3"/>
    <x v="52"/>
    <n v="4496"/>
  </r>
  <r>
    <x v="318"/>
    <x v="3"/>
    <x v="19"/>
    <x v="2"/>
    <x v="1"/>
    <x v="3"/>
    <x v="5"/>
    <n v="4486"/>
  </r>
  <r>
    <x v="319"/>
    <x v="96"/>
    <x v="9"/>
    <x v="4"/>
    <x v="1"/>
    <x v="3"/>
    <x v="5"/>
    <n v="4476"/>
  </r>
  <r>
    <x v="320"/>
    <x v="39"/>
    <x v="149"/>
    <x v="2"/>
    <x v="1"/>
    <x v="3"/>
    <x v="15"/>
    <n v="4421"/>
  </r>
  <r>
    <x v="321"/>
    <x v="28"/>
    <x v="150"/>
    <x v="3"/>
    <x v="1"/>
    <x v="3"/>
    <x v="6"/>
    <n v="4391"/>
  </r>
  <r>
    <x v="322"/>
    <x v="12"/>
    <x v="151"/>
    <x v="2"/>
    <x v="1"/>
    <x v="3"/>
    <x v="1"/>
    <n v="4341"/>
  </r>
  <r>
    <x v="323"/>
    <x v="8"/>
    <x v="152"/>
    <x v="10"/>
    <x v="1"/>
    <x v="3"/>
    <x v="53"/>
    <n v="4135"/>
  </r>
  <r>
    <x v="324"/>
    <x v="32"/>
    <x v="126"/>
    <x v="2"/>
    <x v="1"/>
    <x v="3"/>
    <x v="12"/>
    <n v="4095"/>
  </r>
  <r>
    <x v="325"/>
    <x v="51"/>
    <x v="9"/>
    <x v="4"/>
    <x v="1"/>
    <x v="3"/>
    <x v="5"/>
    <n v="4085"/>
  </r>
  <r>
    <x v="326"/>
    <x v="1"/>
    <x v="88"/>
    <x v="3"/>
    <x v="3"/>
    <x v="3"/>
    <x v="54"/>
    <n v="3720"/>
  </r>
  <r>
    <x v="327"/>
    <x v="6"/>
    <x v="153"/>
    <x v="9"/>
    <x v="1"/>
    <x v="3"/>
    <x v="13"/>
    <n v="920"/>
  </r>
  <r>
    <x v="328"/>
    <x v="3"/>
    <x v="154"/>
    <x v="3"/>
    <x v="3"/>
    <x v="3"/>
    <x v="2"/>
    <n v="660"/>
  </r>
  <r>
    <x v="329"/>
    <x v="22"/>
    <x v="155"/>
    <x v="3"/>
    <x v="3"/>
    <x v="3"/>
    <x v="3"/>
    <n v="635"/>
  </r>
  <r>
    <x v="330"/>
    <x v="55"/>
    <x v="156"/>
    <x v="2"/>
    <x v="3"/>
    <x v="3"/>
    <x v="5"/>
    <n v="625"/>
  </r>
  <r>
    <x v="331"/>
    <x v="49"/>
    <x v="6"/>
    <x v="3"/>
    <x v="3"/>
    <x v="3"/>
    <x v="4"/>
    <n v="605"/>
  </r>
  <r>
    <x v="332"/>
    <x v="31"/>
    <x v="157"/>
    <x v="2"/>
    <x v="1"/>
    <x v="3"/>
    <x v="7"/>
    <n v="545"/>
  </r>
  <r>
    <x v="333"/>
    <x v="25"/>
    <x v="158"/>
    <x v="10"/>
    <x v="1"/>
    <x v="3"/>
    <x v="1"/>
    <n v="495"/>
  </r>
  <r>
    <x v="334"/>
    <x v="11"/>
    <x v="159"/>
    <x v="10"/>
    <x v="1"/>
    <x v="3"/>
    <x v="55"/>
    <n v="484"/>
  </r>
  <r>
    <x v="335"/>
    <x v="34"/>
    <x v="52"/>
    <x v="2"/>
    <x v="2"/>
    <x v="3"/>
    <x v="11"/>
    <n v="439"/>
  </r>
  <r>
    <x v="336"/>
    <x v="6"/>
    <x v="101"/>
    <x v="2"/>
    <x v="1"/>
    <x v="3"/>
    <x v="8"/>
    <n v="424"/>
  </r>
  <r>
    <x v="337"/>
    <x v="42"/>
    <x v="145"/>
    <x v="4"/>
    <x v="1"/>
    <x v="3"/>
    <x v="5"/>
    <n v="414"/>
  </r>
  <r>
    <x v="338"/>
    <x v="97"/>
    <x v="83"/>
    <x v="2"/>
    <x v="1"/>
    <x v="3"/>
    <x v="15"/>
    <n v="359"/>
  </r>
  <r>
    <x v="339"/>
    <x v="6"/>
    <x v="9"/>
    <x v="4"/>
    <x v="1"/>
    <x v="3"/>
    <x v="5"/>
    <n v="349"/>
  </r>
  <r>
    <x v="340"/>
    <x v="45"/>
    <x v="101"/>
    <x v="2"/>
    <x v="4"/>
    <x v="3"/>
    <x v="8"/>
    <n v="334"/>
  </r>
  <r>
    <x v="341"/>
    <x v="15"/>
    <x v="10"/>
    <x v="2"/>
    <x v="1"/>
    <x v="3"/>
    <x v="1"/>
    <n v="284"/>
  </r>
  <r>
    <x v="342"/>
    <x v="98"/>
    <x v="160"/>
    <x v="4"/>
    <x v="1"/>
    <x v="3"/>
    <x v="5"/>
    <n v="274"/>
  </r>
  <r>
    <x v="343"/>
    <x v="11"/>
    <x v="108"/>
    <x v="2"/>
    <x v="1"/>
    <x v="3"/>
    <x v="34"/>
    <n v="204"/>
  </r>
  <r>
    <x v="344"/>
    <x v="42"/>
    <x v="161"/>
    <x v="4"/>
    <x v="1"/>
    <x v="3"/>
    <x v="5"/>
    <n v="194"/>
  </r>
  <r>
    <x v="345"/>
    <x v="11"/>
    <x v="44"/>
    <x v="2"/>
    <x v="1"/>
    <x v="3"/>
    <x v="12"/>
    <n v="154"/>
  </r>
  <r>
    <x v="346"/>
    <x v="28"/>
    <x v="162"/>
    <x v="7"/>
    <x v="1"/>
    <x v="3"/>
    <x v="12"/>
    <n v="114"/>
  </r>
  <r>
    <x v="347"/>
    <x v="42"/>
    <x v="160"/>
    <x v="4"/>
    <x v="1"/>
    <x v="3"/>
    <x v="5"/>
    <n v="104"/>
  </r>
  <r>
    <x v="348"/>
    <x v="12"/>
    <x v="131"/>
    <x v="2"/>
    <x v="1"/>
    <x v="3"/>
    <x v="39"/>
    <n v="30"/>
  </r>
  <r>
    <x v="349"/>
    <x v="6"/>
    <x v="160"/>
    <x v="4"/>
    <x v="1"/>
    <x v="3"/>
    <x v="5"/>
    <n v="20"/>
  </r>
  <r>
    <x v="350"/>
    <x v="13"/>
    <x v="163"/>
    <x v="8"/>
    <x v="1"/>
    <x v="3"/>
    <x v="4"/>
    <n v="0"/>
  </r>
  <r>
    <x v="351"/>
    <x v="51"/>
    <x v="160"/>
    <x v="4"/>
    <x v="1"/>
    <x v="3"/>
    <x v="5"/>
    <n v="-10"/>
  </r>
  <r>
    <x v="352"/>
    <x v="42"/>
    <x v="164"/>
    <x v="3"/>
    <x v="3"/>
    <x v="3"/>
    <x v="38"/>
    <n v="-15"/>
  </r>
  <r>
    <x v="353"/>
    <x v="1"/>
    <x v="160"/>
    <x v="4"/>
    <x v="1"/>
    <x v="3"/>
    <x v="42"/>
    <n v="-21"/>
  </r>
  <r>
    <x v="354"/>
    <x v="88"/>
    <x v="31"/>
    <x v="8"/>
    <x v="1"/>
    <x v="3"/>
    <x v="3"/>
    <n v="-46"/>
  </r>
  <r>
    <x v="355"/>
    <x v="7"/>
    <x v="69"/>
    <x v="2"/>
    <x v="1"/>
    <x v="3"/>
    <x v="4"/>
    <n v="-66"/>
  </r>
  <r>
    <x v="356"/>
    <x v="13"/>
    <x v="165"/>
    <x v="4"/>
    <x v="1"/>
    <x v="3"/>
    <x v="16"/>
    <n v="-101"/>
  </r>
  <r>
    <x v="357"/>
    <x v="14"/>
    <x v="166"/>
    <x v="3"/>
    <x v="3"/>
    <x v="3"/>
    <x v="38"/>
    <n v="-106"/>
  </r>
  <r>
    <x v="358"/>
    <x v="0"/>
    <x v="66"/>
    <x v="1"/>
    <x v="0"/>
    <x v="5"/>
    <x v="0"/>
    <n v="-103"/>
  </r>
  <r>
    <x v="359"/>
    <x v="34"/>
    <x v="57"/>
    <x v="2"/>
    <x v="1"/>
    <x v="3"/>
    <x v="12"/>
    <n v="-143"/>
  </r>
  <r>
    <x v="360"/>
    <x v="48"/>
    <x v="160"/>
    <x v="4"/>
    <x v="1"/>
    <x v="3"/>
    <x v="5"/>
    <n v="-153"/>
  </r>
  <r>
    <x v="361"/>
    <x v="45"/>
    <x v="160"/>
    <x v="4"/>
    <x v="1"/>
    <x v="3"/>
    <x v="42"/>
    <n v="-159"/>
  </r>
  <r>
    <x v="362"/>
    <x v="99"/>
    <x v="75"/>
    <x v="2"/>
    <x v="1"/>
    <x v="3"/>
    <x v="1"/>
    <n v="-209"/>
  </r>
  <r>
    <x v="363"/>
    <x v="46"/>
    <x v="161"/>
    <x v="4"/>
    <x v="1"/>
    <x v="3"/>
    <x v="42"/>
    <n v="-215"/>
  </r>
  <r>
    <x v="364"/>
    <x v="14"/>
    <x v="167"/>
    <x v="0"/>
    <x v="5"/>
    <x v="14"/>
    <x v="0"/>
    <n v="-15"/>
  </r>
  <r>
    <x v="365"/>
    <x v="100"/>
    <x v="19"/>
    <x v="2"/>
    <x v="1"/>
    <x v="3"/>
    <x v="8"/>
    <n v="-30"/>
  </r>
  <r>
    <x v="366"/>
    <x v="11"/>
    <x v="57"/>
    <x v="2"/>
    <x v="1"/>
    <x v="3"/>
    <x v="3"/>
    <n v="-55"/>
  </r>
  <r>
    <x v="367"/>
    <x v="15"/>
    <x v="120"/>
    <x v="2"/>
    <x v="1"/>
    <x v="3"/>
    <x v="8"/>
    <n v="-70"/>
  </r>
  <r>
    <x v="368"/>
    <x v="101"/>
    <x v="160"/>
    <x v="4"/>
    <x v="1"/>
    <x v="3"/>
    <x v="5"/>
    <n v="-80"/>
  </r>
  <r>
    <x v="369"/>
    <x v="53"/>
    <x v="120"/>
    <x v="2"/>
    <x v="1"/>
    <x v="3"/>
    <x v="8"/>
    <n v="-95"/>
  </r>
  <r>
    <x v="370"/>
    <x v="15"/>
    <x v="24"/>
    <x v="2"/>
    <x v="1"/>
    <x v="3"/>
    <x v="12"/>
    <n v="-135"/>
  </r>
  <r>
    <x v="371"/>
    <x v="93"/>
    <x v="160"/>
    <x v="4"/>
    <x v="1"/>
    <x v="3"/>
    <x v="5"/>
    <n v="-145"/>
  </r>
  <r>
    <x v="372"/>
    <x v="88"/>
    <x v="1"/>
    <x v="1"/>
    <x v="1"/>
    <x v="9"/>
    <x v="0"/>
    <n v="-141"/>
  </r>
  <r>
    <x v="373"/>
    <x v="27"/>
    <x v="160"/>
    <x v="4"/>
    <x v="1"/>
    <x v="3"/>
    <x v="42"/>
    <n v="-147"/>
  </r>
  <r>
    <x v="374"/>
    <x v="11"/>
    <x v="57"/>
    <x v="2"/>
    <x v="1"/>
    <x v="3"/>
    <x v="3"/>
    <n v="-172"/>
  </r>
  <r>
    <x v="375"/>
    <x v="15"/>
    <x v="71"/>
    <x v="11"/>
    <x v="3"/>
    <x v="3"/>
    <x v="56"/>
    <n v="-173"/>
  </r>
  <r>
    <x v="376"/>
    <x v="6"/>
    <x v="160"/>
    <x v="4"/>
    <x v="1"/>
    <x v="3"/>
    <x v="5"/>
    <n v="-183"/>
  </r>
  <r>
    <x v="377"/>
    <x v="13"/>
    <x v="131"/>
    <x v="2"/>
    <x v="1"/>
    <x v="3"/>
    <x v="57"/>
    <n v="-241"/>
  </r>
  <r>
    <x v="378"/>
    <x v="25"/>
    <x v="168"/>
    <x v="2"/>
    <x v="1"/>
    <x v="3"/>
    <x v="58"/>
    <n v="-264"/>
  </r>
  <r>
    <x v="379"/>
    <x v="76"/>
    <x v="0"/>
    <x v="0"/>
    <x v="5"/>
    <x v="15"/>
    <x v="0"/>
    <n v="2736"/>
  </r>
  <r>
    <x v="380"/>
    <x v="54"/>
    <x v="169"/>
    <x v="8"/>
    <x v="1"/>
    <x v="3"/>
    <x v="38"/>
    <n v="2731"/>
  </r>
  <r>
    <x v="381"/>
    <x v="42"/>
    <x v="160"/>
    <x v="4"/>
    <x v="1"/>
    <x v="3"/>
    <x v="5"/>
    <n v="2721"/>
  </r>
  <r>
    <x v="382"/>
    <x v="12"/>
    <x v="170"/>
    <x v="2"/>
    <x v="1"/>
    <x v="16"/>
    <x v="0"/>
    <n v="2765"/>
  </r>
  <r>
    <x v="383"/>
    <x v="42"/>
    <x v="101"/>
    <x v="2"/>
    <x v="1"/>
    <x v="3"/>
    <x v="8"/>
    <n v="2750"/>
  </r>
  <r>
    <x v="384"/>
    <x v="101"/>
    <x v="160"/>
    <x v="4"/>
    <x v="1"/>
    <x v="3"/>
    <x v="47"/>
    <n v="2743"/>
  </r>
  <r>
    <x v="385"/>
    <x v="17"/>
    <x v="24"/>
    <x v="2"/>
    <x v="1"/>
    <x v="3"/>
    <x v="1"/>
    <n v="2693"/>
  </r>
  <r>
    <x v="386"/>
    <x v="92"/>
    <x v="120"/>
    <x v="2"/>
    <x v="1"/>
    <x v="3"/>
    <x v="8"/>
    <n v="2678"/>
  </r>
  <r>
    <x v="387"/>
    <x v="12"/>
    <x v="171"/>
    <x v="4"/>
    <x v="1"/>
    <x v="3"/>
    <x v="5"/>
    <n v="2668"/>
  </r>
  <r>
    <x v="388"/>
    <x v="34"/>
    <x v="11"/>
    <x v="2"/>
    <x v="1"/>
    <x v="3"/>
    <x v="1"/>
    <n v="2618"/>
  </r>
  <r>
    <x v="389"/>
    <x v="5"/>
    <x v="172"/>
    <x v="12"/>
    <x v="2"/>
    <x v="3"/>
    <x v="7"/>
    <n v="2558"/>
  </r>
  <r>
    <x v="390"/>
    <x v="19"/>
    <x v="173"/>
    <x v="10"/>
    <x v="1"/>
    <x v="3"/>
    <x v="8"/>
    <n v="2543"/>
  </r>
  <r>
    <x v="391"/>
    <x v="19"/>
    <x v="174"/>
    <x v="2"/>
    <x v="1"/>
    <x v="3"/>
    <x v="5"/>
    <n v="2533"/>
  </r>
  <r>
    <x v="392"/>
    <x v="102"/>
    <x v="161"/>
    <x v="4"/>
    <x v="1"/>
    <x v="3"/>
    <x v="42"/>
    <n v="2527"/>
  </r>
  <r>
    <x v="393"/>
    <x v="103"/>
    <x v="175"/>
    <x v="9"/>
    <x v="1"/>
    <x v="3"/>
    <x v="13"/>
    <n v="-273"/>
  </r>
  <r>
    <x v="394"/>
    <x v="1"/>
    <x v="77"/>
    <x v="2"/>
    <x v="1"/>
    <x v="3"/>
    <x v="8"/>
    <n v="-288"/>
  </r>
  <r>
    <x v="395"/>
    <x v="86"/>
    <x v="160"/>
    <x v="4"/>
    <x v="1"/>
    <x v="3"/>
    <x v="5"/>
    <n v="-298"/>
  </r>
  <r>
    <x v="396"/>
    <x v="9"/>
    <x v="160"/>
    <x v="4"/>
    <x v="1"/>
    <x v="3"/>
    <x v="5"/>
    <n v="-308"/>
  </r>
  <r>
    <x v="397"/>
    <x v="11"/>
    <x v="176"/>
    <x v="2"/>
    <x v="1"/>
    <x v="3"/>
    <x v="16"/>
    <n v="-343"/>
  </r>
  <r>
    <x v="398"/>
    <x v="104"/>
    <x v="177"/>
    <x v="9"/>
    <x v="1"/>
    <x v="17"/>
    <x v="0"/>
    <n v="57"/>
  </r>
  <r>
    <x v="399"/>
    <x v="80"/>
    <x v="160"/>
    <x v="4"/>
    <x v="1"/>
    <x v="3"/>
    <x v="5"/>
    <n v="47"/>
  </r>
  <r>
    <x v="400"/>
    <x v="8"/>
    <x v="167"/>
    <x v="0"/>
    <x v="5"/>
    <x v="18"/>
    <x v="0"/>
    <n v="2047"/>
  </r>
  <r>
    <x v="401"/>
    <x v="51"/>
    <x v="71"/>
    <x v="11"/>
    <x v="1"/>
    <x v="3"/>
    <x v="38"/>
    <n v="2042"/>
  </r>
  <r>
    <x v="402"/>
    <x v="25"/>
    <x v="57"/>
    <x v="2"/>
    <x v="1"/>
    <x v="3"/>
    <x v="3"/>
    <n v="2017"/>
  </r>
  <r>
    <x v="403"/>
    <x v="34"/>
    <x v="1"/>
    <x v="1"/>
    <x v="1"/>
    <x v="9"/>
    <x v="0"/>
    <n v="2021"/>
  </r>
  <r>
    <x v="404"/>
    <x v="99"/>
    <x v="120"/>
    <x v="2"/>
    <x v="1"/>
    <x v="3"/>
    <x v="8"/>
    <n v="2006"/>
  </r>
  <r>
    <x v="405"/>
    <x v="6"/>
    <x v="77"/>
    <x v="2"/>
    <x v="1"/>
    <x v="3"/>
    <x v="8"/>
    <n v="1991"/>
  </r>
  <r>
    <x v="406"/>
    <x v="42"/>
    <x v="9"/>
    <x v="4"/>
    <x v="1"/>
    <x v="3"/>
    <x v="5"/>
    <n v="1981"/>
  </r>
  <r>
    <x v="407"/>
    <x v="12"/>
    <x v="178"/>
    <x v="6"/>
    <x v="1"/>
    <x v="3"/>
    <x v="12"/>
    <n v="1941"/>
  </r>
  <r>
    <x v="408"/>
    <x v="32"/>
    <x v="126"/>
    <x v="2"/>
    <x v="1"/>
    <x v="3"/>
    <x v="12"/>
    <n v="1901"/>
  </r>
  <r>
    <x v="409"/>
    <x v="51"/>
    <x v="160"/>
    <x v="4"/>
    <x v="1"/>
    <x v="3"/>
    <x v="5"/>
    <n v="1891"/>
  </r>
  <r>
    <x v="410"/>
    <x v="22"/>
    <x v="126"/>
    <x v="2"/>
    <x v="1"/>
    <x v="3"/>
    <x v="12"/>
    <n v="1851"/>
  </r>
  <r>
    <x v="411"/>
    <x v="23"/>
    <x v="21"/>
    <x v="3"/>
    <x v="3"/>
    <x v="3"/>
    <x v="4"/>
    <n v="1831"/>
  </r>
  <r>
    <x v="412"/>
    <x v="80"/>
    <x v="6"/>
    <x v="3"/>
    <x v="3"/>
    <x v="3"/>
    <x v="4"/>
    <n v="1811"/>
  </r>
  <r>
    <x v="413"/>
    <x v="36"/>
    <x v="160"/>
    <x v="4"/>
    <x v="1"/>
    <x v="3"/>
    <x v="5"/>
    <n v="1801"/>
  </r>
  <r>
    <x v="414"/>
    <x v="12"/>
    <x v="163"/>
    <x v="8"/>
    <x v="1"/>
    <x v="3"/>
    <x v="8"/>
    <n v="1786"/>
  </r>
  <r>
    <x v="415"/>
    <x v="3"/>
    <x v="160"/>
    <x v="4"/>
    <x v="1"/>
    <x v="3"/>
    <x v="5"/>
    <n v="1776"/>
  </r>
  <r>
    <x v="416"/>
    <x v="32"/>
    <x v="179"/>
    <x v="0"/>
    <x v="1"/>
    <x v="19"/>
    <x v="0"/>
    <n v="5776"/>
  </r>
  <r>
    <x v="417"/>
    <x v="105"/>
    <x v="11"/>
    <x v="2"/>
    <x v="1"/>
    <x v="3"/>
    <x v="1"/>
    <n v="5726"/>
  </r>
  <r>
    <x v="418"/>
    <x v="19"/>
    <x v="180"/>
    <x v="10"/>
    <x v="1"/>
    <x v="3"/>
    <x v="59"/>
    <n v="5268"/>
  </r>
  <r>
    <x v="419"/>
    <x v="46"/>
    <x v="181"/>
    <x v="10"/>
    <x v="1"/>
    <x v="3"/>
    <x v="60"/>
    <n v="5220"/>
  </r>
  <r>
    <x v="420"/>
    <x v="101"/>
    <x v="182"/>
    <x v="0"/>
    <x v="0"/>
    <x v="20"/>
    <x v="0"/>
    <n v="66320"/>
  </r>
  <r>
    <x v="421"/>
    <x v="88"/>
    <x v="183"/>
    <x v="11"/>
    <x v="0"/>
    <x v="3"/>
    <x v="61"/>
    <n v="1276"/>
  </r>
  <r>
    <x v="422"/>
    <x v="2"/>
    <x v="151"/>
    <x v="2"/>
    <x v="1"/>
    <x v="3"/>
    <x v="1"/>
    <n v="1226"/>
  </r>
  <r>
    <x v="423"/>
    <x v="31"/>
    <x v="184"/>
    <x v="2"/>
    <x v="1"/>
    <x v="3"/>
    <x v="16"/>
    <n v="1191"/>
  </r>
  <r>
    <x v="424"/>
    <x v="15"/>
    <x v="11"/>
    <x v="2"/>
    <x v="1"/>
    <x v="3"/>
    <x v="12"/>
    <n v="1151"/>
  </r>
  <r>
    <x v="425"/>
    <x v="11"/>
    <x v="77"/>
    <x v="2"/>
    <x v="1"/>
    <x v="3"/>
    <x v="8"/>
    <n v="1136"/>
  </r>
  <r>
    <x v="426"/>
    <x v="15"/>
    <x v="39"/>
    <x v="2"/>
    <x v="1"/>
    <x v="3"/>
    <x v="6"/>
    <n v="1106"/>
  </r>
  <r>
    <x v="427"/>
    <x v="22"/>
    <x v="1"/>
    <x v="1"/>
    <x v="1"/>
    <x v="7"/>
    <x v="0"/>
    <n v="1112"/>
  </r>
  <r>
    <x v="428"/>
    <x v="5"/>
    <x v="161"/>
    <x v="4"/>
    <x v="1"/>
    <x v="3"/>
    <x v="42"/>
    <n v="1106"/>
  </r>
  <r>
    <x v="429"/>
    <x v="88"/>
    <x v="131"/>
    <x v="2"/>
    <x v="1"/>
    <x v="3"/>
    <x v="62"/>
    <n v="1035"/>
  </r>
  <r>
    <x v="430"/>
    <x v="18"/>
    <x v="185"/>
    <x v="2"/>
    <x v="1"/>
    <x v="3"/>
    <x v="1"/>
    <n v="985"/>
  </r>
  <r>
    <x v="431"/>
    <x v="55"/>
    <x v="186"/>
    <x v="3"/>
    <x v="3"/>
    <x v="3"/>
    <x v="5"/>
    <n v="975"/>
  </r>
  <r>
    <x v="432"/>
    <x v="5"/>
    <x v="187"/>
    <x v="4"/>
    <x v="1"/>
    <x v="3"/>
    <x v="4"/>
    <n v="955"/>
  </r>
  <r>
    <x v="433"/>
    <x v="6"/>
    <x v="188"/>
    <x v="2"/>
    <x v="1"/>
    <x v="3"/>
    <x v="6"/>
    <n v="925"/>
  </r>
  <r>
    <x v="434"/>
    <x v="1"/>
    <x v="167"/>
    <x v="0"/>
    <x v="5"/>
    <x v="21"/>
    <x v="0"/>
    <n v="2225"/>
  </r>
  <r>
    <x v="435"/>
    <x v="88"/>
    <x v="189"/>
    <x v="2"/>
    <x v="1"/>
    <x v="3"/>
    <x v="63"/>
    <n v="2197"/>
  </r>
  <r>
    <x v="436"/>
    <x v="1"/>
    <x v="190"/>
    <x v="3"/>
    <x v="3"/>
    <x v="3"/>
    <x v="38"/>
    <n v="2192"/>
  </r>
  <r>
    <x v="437"/>
    <x v="2"/>
    <x v="191"/>
    <x v="2"/>
    <x v="1"/>
    <x v="3"/>
    <x v="34"/>
    <n v="2122"/>
  </r>
  <r>
    <x v="438"/>
    <x v="13"/>
    <x v="192"/>
    <x v="3"/>
    <x v="3"/>
    <x v="3"/>
    <x v="38"/>
    <n v="2117"/>
  </r>
  <r>
    <x v="439"/>
    <x v="14"/>
    <x v="163"/>
    <x v="8"/>
    <x v="1"/>
    <x v="3"/>
    <x v="4"/>
    <n v="2097"/>
  </r>
  <r>
    <x v="440"/>
    <x v="45"/>
    <x v="8"/>
    <x v="2"/>
    <x v="1"/>
    <x v="3"/>
    <x v="4"/>
    <n v="2077"/>
  </r>
  <r>
    <x v="441"/>
    <x v="34"/>
    <x v="69"/>
    <x v="2"/>
    <x v="1"/>
    <x v="3"/>
    <x v="8"/>
    <n v="2062"/>
  </r>
  <r>
    <x v="442"/>
    <x v="1"/>
    <x v="160"/>
    <x v="4"/>
    <x v="1"/>
    <x v="3"/>
    <x v="5"/>
    <n v="2052"/>
  </r>
  <r>
    <x v="443"/>
    <x v="11"/>
    <x v="193"/>
    <x v="2"/>
    <x v="1"/>
    <x v="3"/>
    <x v="12"/>
    <n v="2012"/>
  </r>
  <r>
    <x v="444"/>
    <x v="106"/>
    <x v="1"/>
    <x v="1"/>
    <x v="1"/>
    <x v="1"/>
    <x v="0"/>
    <n v="2017"/>
  </r>
  <r>
    <x v="445"/>
    <x v="2"/>
    <x v="170"/>
    <x v="2"/>
    <x v="3"/>
    <x v="3"/>
    <x v="64"/>
    <n v="717"/>
  </r>
  <r>
    <x v="446"/>
    <x v="11"/>
    <x v="193"/>
    <x v="2"/>
    <x v="1"/>
    <x v="3"/>
    <x v="12"/>
    <n v="677"/>
  </r>
  <r>
    <x v="447"/>
    <x v="12"/>
    <x v="156"/>
    <x v="2"/>
    <x v="1"/>
    <x v="3"/>
    <x v="38"/>
    <n v="672"/>
  </r>
  <r>
    <x v="448"/>
    <x v="11"/>
    <x v="176"/>
    <x v="2"/>
    <x v="1"/>
    <x v="3"/>
    <x v="16"/>
    <n v="637"/>
  </r>
  <r>
    <x v="449"/>
    <x v="12"/>
    <x v="163"/>
    <x v="8"/>
    <x v="1"/>
    <x v="3"/>
    <x v="3"/>
    <n v="612"/>
  </r>
  <r>
    <x v="450"/>
    <x v="45"/>
    <x v="160"/>
    <x v="4"/>
    <x v="1"/>
    <x v="3"/>
    <x v="5"/>
    <n v="602"/>
  </r>
  <r>
    <x v="451"/>
    <x v="80"/>
    <x v="160"/>
    <x v="4"/>
    <x v="1"/>
    <x v="3"/>
    <x v="5"/>
    <n v="592"/>
  </r>
  <r>
    <x v="452"/>
    <x v="88"/>
    <x v="40"/>
    <x v="2"/>
    <x v="1"/>
    <x v="3"/>
    <x v="5"/>
    <n v="582"/>
  </r>
  <r>
    <x v="453"/>
    <x v="4"/>
    <x v="19"/>
    <x v="2"/>
    <x v="1"/>
    <x v="3"/>
    <x v="8"/>
    <n v="567"/>
  </r>
  <r>
    <x v="454"/>
    <x v="71"/>
    <x v="160"/>
    <x v="4"/>
    <x v="1"/>
    <x v="3"/>
    <x v="38"/>
    <n v="562"/>
  </r>
  <r>
    <x v="455"/>
    <x v="2"/>
    <x v="194"/>
    <x v="2"/>
    <x v="1"/>
    <x v="3"/>
    <x v="20"/>
    <n v="497"/>
  </r>
  <r>
    <x v="456"/>
    <x v="11"/>
    <x v="57"/>
    <x v="2"/>
    <x v="1"/>
    <x v="3"/>
    <x v="3"/>
    <n v="472"/>
  </r>
  <r>
    <x v="457"/>
    <x v="39"/>
    <x v="195"/>
    <x v="2"/>
    <x v="1"/>
    <x v="3"/>
    <x v="6"/>
    <n v="442"/>
  </r>
  <r>
    <x v="458"/>
    <x v="48"/>
    <x v="40"/>
    <x v="2"/>
    <x v="1"/>
    <x v="3"/>
    <x v="4"/>
    <n v="422"/>
  </r>
  <r>
    <x v="459"/>
    <x v="107"/>
    <x v="160"/>
    <x v="4"/>
    <x v="1"/>
    <x v="3"/>
    <x v="5"/>
    <n v="412"/>
  </r>
  <r>
    <x v="460"/>
    <x v="108"/>
    <x v="160"/>
    <x v="4"/>
    <x v="1"/>
    <x v="3"/>
    <x v="42"/>
    <n v="406"/>
  </r>
  <r>
    <x v="461"/>
    <x v="11"/>
    <x v="193"/>
    <x v="2"/>
    <x v="1"/>
    <x v="3"/>
    <x v="1"/>
    <n v="356"/>
  </r>
  <r>
    <x v="462"/>
    <x v="55"/>
    <x v="167"/>
    <x v="0"/>
    <x v="5"/>
    <x v="2"/>
    <x v="0"/>
    <n v="456"/>
  </r>
  <r>
    <x v="463"/>
    <x v="5"/>
    <x v="58"/>
    <x v="4"/>
    <x v="1"/>
    <x v="3"/>
    <x v="4"/>
    <n v="436"/>
  </r>
  <r>
    <x v="464"/>
    <x v="19"/>
    <x v="196"/>
    <x v="0"/>
    <x v="1"/>
    <x v="22"/>
    <x v="0"/>
    <n v="458"/>
  </r>
  <r>
    <x v="465"/>
    <x v="6"/>
    <x v="197"/>
    <x v="3"/>
    <x v="3"/>
    <x v="3"/>
    <x v="48"/>
    <n v="158"/>
  </r>
  <r>
    <x v="466"/>
    <x v="27"/>
    <x v="198"/>
    <x v="0"/>
    <x v="3"/>
    <x v="23"/>
    <x v="0"/>
    <n v="208"/>
  </r>
  <r>
    <x v="467"/>
    <x v="53"/>
    <x v="199"/>
    <x v="3"/>
    <x v="3"/>
    <x v="3"/>
    <x v="34"/>
    <n v="138"/>
  </r>
  <r>
    <x v="468"/>
    <x v="45"/>
    <x v="198"/>
    <x v="0"/>
    <x v="3"/>
    <x v="24"/>
    <x v="0"/>
    <n v="638"/>
  </r>
  <r>
    <x v="469"/>
    <x v="109"/>
    <x v="200"/>
    <x v="3"/>
    <x v="3"/>
    <x v="3"/>
    <x v="8"/>
    <n v="623"/>
  </r>
  <r>
    <x v="470"/>
    <x v="11"/>
    <x v="193"/>
    <x v="2"/>
    <x v="1"/>
    <x v="3"/>
    <x v="1"/>
    <n v="573"/>
  </r>
  <r>
    <x v="471"/>
    <x v="6"/>
    <x v="160"/>
    <x v="4"/>
    <x v="1"/>
    <x v="3"/>
    <x v="5"/>
    <n v="563"/>
  </r>
  <r>
    <x v="472"/>
    <x v="42"/>
    <x v="201"/>
    <x v="6"/>
    <x v="3"/>
    <x v="3"/>
    <x v="65"/>
    <n v="524"/>
  </r>
  <r>
    <x v="473"/>
    <x v="42"/>
    <x v="202"/>
    <x v="6"/>
    <x v="3"/>
    <x v="3"/>
    <x v="32"/>
    <n v="495"/>
  </r>
  <r>
    <x v="474"/>
    <x v="42"/>
    <x v="203"/>
    <x v="11"/>
    <x v="3"/>
    <x v="3"/>
    <x v="66"/>
    <n v="477"/>
  </r>
  <r>
    <x v="475"/>
    <x v="45"/>
    <x v="126"/>
    <x v="2"/>
    <x v="1"/>
    <x v="3"/>
    <x v="8"/>
    <n v="462"/>
  </r>
  <r>
    <x v="476"/>
    <x v="11"/>
    <x v="193"/>
    <x v="2"/>
    <x v="1"/>
    <x v="3"/>
    <x v="1"/>
    <n v="412"/>
  </r>
  <r>
    <x v="477"/>
    <x v="88"/>
    <x v="131"/>
    <x v="2"/>
    <x v="1"/>
    <x v="3"/>
    <x v="11"/>
    <n v="367"/>
  </r>
  <r>
    <x v="478"/>
    <x v="110"/>
    <x v="204"/>
    <x v="6"/>
    <x v="3"/>
    <x v="3"/>
    <x v="67"/>
    <n v="237"/>
  </r>
  <r>
    <x v="479"/>
    <x v="12"/>
    <x v="205"/>
    <x v="13"/>
    <x v="1"/>
    <x v="3"/>
    <x v="68"/>
    <n v="37"/>
  </r>
  <r>
    <x v="480"/>
    <x v="30"/>
    <x v="160"/>
    <x v="4"/>
    <x v="1"/>
    <x v="3"/>
    <x v="5"/>
    <n v="27"/>
  </r>
  <r>
    <x v="481"/>
    <x v="25"/>
    <x v="206"/>
    <x v="3"/>
    <x v="3"/>
    <x v="3"/>
    <x v="12"/>
    <n v="-13"/>
  </r>
  <r>
    <x v="482"/>
    <x v="46"/>
    <x v="151"/>
    <x v="2"/>
    <x v="1"/>
    <x v="3"/>
    <x v="69"/>
    <n v="-100"/>
  </r>
  <r>
    <x v="483"/>
    <x v="1"/>
    <x v="160"/>
    <x v="4"/>
    <x v="1"/>
    <x v="3"/>
    <x v="5"/>
    <n v="-110"/>
  </r>
  <r>
    <x v="484"/>
    <x v="2"/>
    <x v="207"/>
    <x v="4"/>
    <x v="3"/>
    <x v="3"/>
    <x v="12"/>
    <n v="-150"/>
  </r>
  <r>
    <x v="485"/>
    <x v="12"/>
    <x v="101"/>
    <x v="2"/>
    <x v="1"/>
    <x v="3"/>
    <x v="8"/>
    <n v="-165"/>
  </r>
  <r>
    <x v="486"/>
    <x v="24"/>
    <x v="122"/>
    <x v="4"/>
    <x v="1"/>
    <x v="3"/>
    <x v="6"/>
    <n v="-195"/>
  </r>
  <r>
    <x v="487"/>
    <x v="55"/>
    <x v="171"/>
    <x v="4"/>
    <x v="1"/>
    <x v="3"/>
    <x v="5"/>
    <n v="-205"/>
  </r>
  <r>
    <x v="488"/>
    <x v="5"/>
    <x v="1"/>
    <x v="1"/>
    <x v="1"/>
    <x v="4"/>
    <x v="0"/>
    <n v="-195"/>
  </r>
  <r>
    <x v="489"/>
    <x v="111"/>
    <x v="160"/>
    <x v="4"/>
    <x v="3"/>
    <x v="3"/>
    <x v="5"/>
    <n v="-205"/>
  </r>
  <r>
    <x v="490"/>
    <x v="88"/>
    <x v="167"/>
    <x v="0"/>
    <x v="5"/>
    <x v="25"/>
    <x v="0"/>
    <n v="2595"/>
  </r>
  <r>
    <x v="491"/>
    <x v="12"/>
    <x v="208"/>
    <x v="9"/>
    <x v="1"/>
    <x v="3"/>
    <x v="13"/>
    <n v="-205"/>
  </r>
  <r>
    <x v="492"/>
    <x v="6"/>
    <x v="160"/>
    <x v="4"/>
    <x v="1"/>
    <x v="3"/>
    <x v="5"/>
    <n v="-215"/>
  </r>
  <r>
    <x v="493"/>
    <x v="7"/>
    <x v="139"/>
    <x v="2"/>
    <x v="1"/>
    <x v="3"/>
    <x v="17"/>
    <n v="-295"/>
  </r>
  <r>
    <x v="494"/>
    <x v="32"/>
    <x v="167"/>
    <x v="0"/>
    <x v="1"/>
    <x v="26"/>
    <x v="0"/>
    <n v="505"/>
  </r>
  <r>
    <x v="495"/>
    <x v="34"/>
    <x v="57"/>
    <x v="2"/>
    <x v="1"/>
    <x v="3"/>
    <x v="3"/>
    <n v="480"/>
  </r>
  <r>
    <x v="496"/>
    <x v="39"/>
    <x v="120"/>
    <x v="2"/>
    <x v="1"/>
    <x v="3"/>
    <x v="8"/>
    <n v="465"/>
  </r>
  <r>
    <x v="497"/>
    <x v="46"/>
    <x v="160"/>
    <x v="4"/>
    <x v="1"/>
    <x v="3"/>
    <x v="5"/>
    <n v="455"/>
  </r>
  <r>
    <x v="498"/>
    <x v="112"/>
    <x v="131"/>
    <x v="2"/>
    <x v="1"/>
    <x v="3"/>
    <x v="70"/>
    <n v="402"/>
  </r>
  <r>
    <x v="499"/>
    <x v="88"/>
    <x v="89"/>
    <x v="2"/>
    <x v="1"/>
    <x v="3"/>
    <x v="38"/>
    <n v="397"/>
  </r>
  <r>
    <x v="500"/>
    <x v="11"/>
    <x v="10"/>
    <x v="2"/>
    <x v="1"/>
    <x v="3"/>
    <x v="12"/>
    <n v="357"/>
  </r>
  <r>
    <x v="501"/>
    <x v="6"/>
    <x v="160"/>
    <x v="4"/>
    <x v="1"/>
    <x v="3"/>
    <x v="38"/>
    <n v="352"/>
  </r>
  <r>
    <x v="502"/>
    <x v="101"/>
    <x v="91"/>
    <x v="2"/>
    <x v="1"/>
    <x v="3"/>
    <x v="1"/>
    <n v="302"/>
  </r>
  <r>
    <x v="503"/>
    <x v="25"/>
    <x v="39"/>
    <x v="2"/>
    <x v="1"/>
    <x v="3"/>
    <x v="6"/>
    <n v="272"/>
  </r>
  <r>
    <x v="504"/>
    <x v="6"/>
    <x v="160"/>
    <x v="4"/>
    <x v="1"/>
    <x v="3"/>
    <x v="5"/>
    <n v="262"/>
  </r>
  <r>
    <x v="505"/>
    <x v="31"/>
    <x v="18"/>
    <x v="8"/>
    <x v="1"/>
    <x v="3"/>
    <x v="3"/>
    <n v="237"/>
  </r>
  <r>
    <x v="506"/>
    <x v="11"/>
    <x v="209"/>
    <x v="2"/>
    <x v="1"/>
    <x v="3"/>
    <x v="12"/>
    <n v="197"/>
  </r>
  <r>
    <x v="507"/>
    <x v="6"/>
    <x v="160"/>
    <x v="4"/>
    <x v="1"/>
    <x v="3"/>
    <x v="5"/>
    <n v="187"/>
  </r>
  <r>
    <x v="508"/>
    <x v="39"/>
    <x v="210"/>
    <x v="2"/>
    <x v="1"/>
    <x v="3"/>
    <x v="71"/>
    <n v="61"/>
  </r>
  <r>
    <x v="509"/>
    <x v="13"/>
    <x v="167"/>
    <x v="0"/>
    <x v="5"/>
    <x v="14"/>
    <x v="0"/>
    <n v="261"/>
  </r>
  <r>
    <x v="510"/>
    <x v="82"/>
    <x v="89"/>
    <x v="2"/>
    <x v="1"/>
    <x v="3"/>
    <x v="8"/>
    <n v="246"/>
  </r>
  <r>
    <x v="511"/>
    <x v="3"/>
    <x v="211"/>
    <x v="3"/>
    <x v="3"/>
    <x v="3"/>
    <x v="8"/>
    <n v="231"/>
  </r>
  <r>
    <x v="512"/>
    <x v="27"/>
    <x v="101"/>
    <x v="2"/>
    <x v="1"/>
    <x v="3"/>
    <x v="8"/>
    <n v="216"/>
  </r>
  <r>
    <x v="513"/>
    <x v="22"/>
    <x v="160"/>
    <x v="4"/>
    <x v="1"/>
    <x v="3"/>
    <x v="8"/>
    <n v="201"/>
  </r>
  <r>
    <x v="514"/>
    <x v="54"/>
    <x v="212"/>
    <x v="0"/>
    <x v="5"/>
    <x v="18"/>
    <x v="0"/>
    <n v="2201"/>
  </r>
  <r>
    <x v="515"/>
    <x v="23"/>
    <x v="213"/>
    <x v="3"/>
    <x v="1"/>
    <x v="3"/>
    <x v="12"/>
    <n v="2161"/>
  </r>
  <r>
    <x v="516"/>
    <x v="113"/>
    <x v="214"/>
    <x v="3"/>
    <x v="3"/>
    <x v="3"/>
    <x v="8"/>
    <n v="2146"/>
  </r>
  <r>
    <x v="517"/>
    <x v="1"/>
    <x v="40"/>
    <x v="2"/>
    <x v="1"/>
    <x v="3"/>
    <x v="4"/>
    <n v="2126"/>
  </r>
  <r>
    <x v="518"/>
    <x v="43"/>
    <x v="1"/>
    <x v="1"/>
    <x v="1"/>
    <x v="7"/>
    <x v="0"/>
    <n v="2132"/>
  </r>
  <r>
    <x v="519"/>
    <x v="12"/>
    <x v="215"/>
    <x v="4"/>
    <x v="1"/>
    <x v="3"/>
    <x v="8"/>
    <n v="2117"/>
  </r>
  <r>
    <x v="520"/>
    <x v="53"/>
    <x v="126"/>
    <x v="2"/>
    <x v="1"/>
    <x v="3"/>
    <x v="6"/>
    <n v="2087"/>
  </r>
  <r>
    <x v="521"/>
    <x v="114"/>
    <x v="160"/>
    <x v="4"/>
    <x v="1"/>
    <x v="3"/>
    <x v="5"/>
    <n v="2077"/>
  </r>
  <r>
    <x v="522"/>
    <x v="42"/>
    <x v="69"/>
    <x v="2"/>
    <x v="1"/>
    <x v="3"/>
    <x v="66"/>
    <n v="2059"/>
  </r>
  <r>
    <x v="523"/>
    <x v="31"/>
    <x v="144"/>
    <x v="2"/>
    <x v="1"/>
    <x v="3"/>
    <x v="72"/>
    <n v="2002"/>
  </r>
  <r>
    <x v="524"/>
    <x v="13"/>
    <x v="131"/>
    <x v="2"/>
    <x v="1"/>
    <x v="3"/>
    <x v="57"/>
    <n v="1944"/>
  </r>
  <r>
    <x v="525"/>
    <x v="11"/>
    <x v="209"/>
    <x v="2"/>
    <x v="1"/>
    <x v="3"/>
    <x v="11"/>
    <n v="1899"/>
  </r>
  <r>
    <x v="526"/>
    <x v="46"/>
    <x v="143"/>
    <x v="2"/>
    <x v="3"/>
    <x v="3"/>
    <x v="5"/>
    <n v="1889"/>
  </r>
  <r>
    <x v="527"/>
    <x v="43"/>
    <x v="171"/>
    <x v="4"/>
    <x v="1"/>
    <x v="3"/>
    <x v="5"/>
    <n v="1879"/>
  </r>
  <r>
    <x v="528"/>
    <x v="12"/>
    <x v="216"/>
    <x v="10"/>
    <x v="1"/>
    <x v="3"/>
    <x v="5"/>
    <n v="1869"/>
  </r>
  <r>
    <x v="529"/>
    <x v="15"/>
    <x v="217"/>
    <x v="2"/>
    <x v="1"/>
    <x v="3"/>
    <x v="1"/>
    <n v="1819"/>
  </r>
  <r>
    <x v="530"/>
    <x v="19"/>
    <x v="160"/>
    <x v="4"/>
    <x v="1"/>
    <x v="3"/>
    <x v="5"/>
    <n v="1809"/>
  </r>
  <r>
    <x v="531"/>
    <x v="1"/>
    <x v="101"/>
    <x v="2"/>
    <x v="1"/>
    <x v="3"/>
    <x v="4"/>
    <n v="1789"/>
  </r>
  <r>
    <x v="532"/>
    <x v="15"/>
    <x v="75"/>
    <x v="2"/>
    <x v="1"/>
    <x v="3"/>
    <x v="11"/>
    <n v="1744"/>
  </r>
  <r>
    <x v="533"/>
    <x v="6"/>
    <x v="160"/>
    <x v="4"/>
    <x v="1"/>
    <x v="3"/>
    <x v="5"/>
    <n v="1734"/>
  </r>
  <r>
    <x v="534"/>
    <x v="12"/>
    <x v="218"/>
    <x v="6"/>
    <x v="1"/>
    <x v="3"/>
    <x v="5"/>
    <n v="1724"/>
  </r>
  <r>
    <x v="535"/>
    <x v="3"/>
    <x v="19"/>
    <x v="2"/>
    <x v="1"/>
    <x v="3"/>
    <x v="8"/>
    <n v="1709"/>
  </r>
  <r>
    <x v="536"/>
    <x v="27"/>
    <x v="219"/>
    <x v="11"/>
    <x v="1"/>
    <x v="3"/>
    <x v="18"/>
    <n v="1609"/>
  </r>
  <r>
    <x v="537"/>
    <x v="45"/>
    <x v="220"/>
    <x v="11"/>
    <x v="1"/>
    <x v="3"/>
    <x v="8"/>
    <n v="1594"/>
  </r>
  <r>
    <x v="538"/>
    <x v="11"/>
    <x v="221"/>
    <x v="2"/>
    <x v="1"/>
    <x v="3"/>
    <x v="1"/>
    <n v="1544"/>
  </r>
  <r>
    <x v="539"/>
    <x v="6"/>
    <x v="160"/>
    <x v="4"/>
    <x v="1"/>
    <x v="3"/>
    <x v="51"/>
    <n v="1535"/>
  </r>
  <r>
    <x v="540"/>
    <x v="42"/>
    <x v="1"/>
    <x v="1"/>
    <x v="1"/>
    <x v="5"/>
    <x v="0"/>
    <n v="1538"/>
  </r>
  <r>
    <x v="541"/>
    <x v="2"/>
    <x v="170"/>
    <x v="2"/>
    <x v="3"/>
    <x v="3"/>
    <x v="64"/>
    <n v="238"/>
  </r>
  <r>
    <x v="542"/>
    <x v="45"/>
    <x v="8"/>
    <x v="2"/>
    <x v="1"/>
    <x v="3"/>
    <x v="4"/>
    <n v="218"/>
  </r>
  <r>
    <x v="543"/>
    <x v="15"/>
    <x v="35"/>
    <x v="2"/>
    <x v="1"/>
    <x v="3"/>
    <x v="6"/>
    <n v="188"/>
  </r>
  <r>
    <x v="544"/>
    <x v="42"/>
    <x v="160"/>
    <x v="4"/>
    <x v="1"/>
    <x v="3"/>
    <x v="5"/>
    <n v="178"/>
  </r>
  <r>
    <x v="545"/>
    <x v="31"/>
    <x v="171"/>
    <x v="4"/>
    <x v="1"/>
    <x v="3"/>
    <x v="5"/>
    <n v="168"/>
  </r>
  <r>
    <x v="546"/>
    <x v="12"/>
    <x v="89"/>
    <x v="2"/>
    <x v="1"/>
    <x v="3"/>
    <x v="5"/>
    <n v="158"/>
  </r>
  <r>
    <x v="547"/>
    <x v="45"/>
    <x v="160"/>
    <x v="4"/>
    <x v="1"/>
    <x v="3"/>
    <x v="5"/>
    <n v="148"/>
  </r>
  <r>
    <x v="548"/>
    <x v="6"/>
    <x v="160"/>
    <x v="4"/>
    <x v="1"/>
    <x v="3"/>
    <x v="5"/>
    <n v="138"/>
  </r>
  <r>
    <x v="549"/>
    <x v="88"/>
    <x v="222"/>
    <x v="10"/>
    <x v="1"/>
    <x v="3"/>
    <x v="73"/>
    <n v="10"/>
  </r>
  <r>
    <x v="550"/>
    <x v="87"/>
    <x v="223"/>
    <x v="3"/>
    <x v="3"/>
    <x v="3"/>
    <x v="4"/>
    <n v="-10"/>
  </r>
  <r>
    <x v="551"/>
    <x v="27"/>
    <x v="143"/>
    <x v="2"/>
    <x v="1"/>
    <x v="3"/>
    <x v="12"/>
    <n v="-50"/>
  </r>
  <r>
    <x v="552"/>
    <x v="115"/>
    <x v="126"/>
    <x v="2"/>
    <x v="1"/>
    <x v="3"/>
    <x v="8"/>
    <n v="-65"/>
  </r>
  <r>
    <x v="553"/>
    <x v="51"/>
    <x v="160"/>
    <x v="4"/>
    <x v="1"/>
    <x v="3"/>
    <x v="38"/>
    <n v="-70"/>
  </r>
  <r>
    <x v="554"/>
    <x v="25"/>
    <x v="66"/>
    <x v="1"/>
    <x v="0"/>
    <x v="1"/>
    <x v="0"/>
    <n v="-65"/>
  </r>
  <r>
    <x v="555"/>
    <x v="15"/>
    <x v="192"/>
    <x v="3"/>
    <x v="3"/>
    <x v="3"/>
    <x v="4"/>
    <n v="-85"/>
  </r>
  <r>
    <x v="556"/>
    <x v="54"/>
    <x v="224"/>
    <x v="2"/>
    <x v="1"/>
    <x v="3"/>
    <x v="4"/>
    <n v="-105"/>
  </r>
  <r>
    <x v="557"/>
    <x v="101"/>
    <x v="160"/>
    <x v="4"/>
    <x v="1"/>
    <x v="3"/>
    <x v="5"/>
    <n v="-115"/>
  </r>
  <r>
    <x v="558"/>
    <x v="88"/>
    <x v="212"/>
    <x v="0"/>
    <x v="5"/>
    <x v="24"/>
    <x v="0"/>
    <n v="385"/>
  </r>
  <r>
    <x v="559"/>
    <x v="31"/>
    <x v="109"/>
    <x v="2"/>
    <x v="1"/>
    <x v="3"/>
    <x v="11"/>
    <n v="340"/>
  </r>
  <r>
    <x v="560"/>
    <x v="47"/>
    <x v="160"/>
    <x v="4"/>
    <x v="4"/>
    <x v="3"/>
    <x v="5"/>
    <n v="330"/>
  </r>
  <r>
    <x v="561"/>
    <x v="6"/>
    <x v="160"/>
    <x v="4"/>
    <x v="1"/>
    <x v="3"/>
    <x v="5"/>
    <n v="320"/>
  </r>
  <r>
    <x v="562"/>
    <x v="45"/>
    <x v="225"/>
    <x v="2"/>
    <x v="1"/>
    <x v="3"/>
    <x v="3"/>
    <n v="295"/>
  </r>
  <r>
    <x v="563"/>
    <x v="46"/>
    <x v="225"/>
    <x v="2"/>
    <x v="1"/>
    <x v="3"/>
    <x v="4"/>
    <n v="2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F0E4BD-92F9-4070-988D-C59F067A7E81}"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rowHeaderCaption="Category">
  <location ref="A20:C33" firstHeaderRow="0" firstDataRow="1" firstDataCol="1" rowPageCount="2" colPageCount="1"/>
  <pivotFields count="10">
    <pivotField axis="axisPage" numFmtId="164" multipleItemSelectionAllowed="1" showAll="0">
      <items count="15">
        <item h="1" x="0"/>
        <item x="1"/>
        <item x="2"/>
        <item x="3"/>
        <item x="4"/>
        <item x="5"/>
        <item x="6"/>
        <item x="7"/>
        <item x="8"/>
        <item x="9"/>
        <item x="10"/>
        <item x="11"/>
        <item x="12"/>
        <item h="1" x="13"/>
        <item t="default"/>
      </items>
    </pivotField>
    <pivotField numFmtId="18" showAll="0"/>
    <pivotField showAll="0">
      <items count="227">
        <item x="207"/>
        <item x="203"/>
        <item x="140"/>
        <item x="187"/>
        <item x="188"/>
        <item x="134"/>
        <item x="94"/>
        <item x="45"/>
        <item x="219"/>
        <item x="53"/>
        <item x="57"/>
        <item x="17"/>
        <item x="165"/>
        <item x="122"/>
        <item x="74"/>
        <item x="91"/>
        <item x="223"/>
        <item x="16"/>
        <item x="146"/>
        <item x="10"/>
        <item x="100"/>
        <item x="2"/>
        <item x="221"/>
        <item x="144"/>
        <item x="106"/>
        <item x="89"/>
        <item x="58"/>
        <item x="201"/>
        <item x="202"/>
        <item x="205"/>
        <item x="61"/>
        <item x="62"/>
        <item x="225"/>
        <item x="0"/>
        <item x="117"/>
        <item x="198"/>
        <item x="1"/>
        <item x="87"/>
        <item x="52"/>
        <item x="116"/>
        <item x="67"/>
        <item x="209"/>
        <item x="30"/>
        <item x="149"/>
        <item x="147"/>
        <item x="143"/>
        <item x="148"/>
        <item x="85"/>
        <item x="145"/>
        <item x="161"/>
        <item x="27"/>
        <item x="183"/>
        <item x="125"/>
        <item x="120"/>
        <item x="195"/>
        <item x="138"/>
        <item x="115"/>
        <item x="216"/>
        <item x="141"/>
        <item x="40"/>
        <item x="81"/>
        <item x="139"/>
        <item x="182"/>
        <item x="83"/>
        <item x="157"/>
        <item x="158"/>
        <item x="92"/>
        <item x="172"/>
        <item x="86"/>
        <item x="82"/>
        <item x="38"/>
        <item x="34"/>
        <item x="104"/>
        <item x="6"/>
        <item x="204"/>
        <item x="131"/>
        <item x="36"/>
        <item x="173"/>
        <item x="177"/>
        <item x="50"/>
        <item x="163"/>
        <item x="65"/>
        <item x="110"/>
        <item x="66"/>
        <item x="80"/>
        <item x="192"/>
        <item x="166"/>
        <item x="96"/>
        <item x="111"/>
        <item x="123"/>
        <item x="55"/>
        <item x="135"/>
        <item x="174"/>
        <item x="18"/>
        <item x="105"/>
        <item x="142"/>
        <item x="12"/>
        <item x="222"/>
        <item x="102"/>
        <item x="180"/>
        <item x="47"/>
        <item x="152"/>
        <item x="181"/>
        <item x="190"/>
        <item x="164"/>
        <item x="15"/>
        <item x="28"/>
        <item x="54"/>
        <item x="109"/>
        <item x="26"/>
        <item x="185"/>
        <item x="76"/>
        <item x="93"/>
        <item x="162"/>
        <item x="169"/>
        <item x="170"/>
        <item x="99"/>
        <item x="215"/>
        <item x="191"/>
        <item x="25"/>
        <item x="41"/>
        <item x="210"/>
        <item x="35"/>
        <item x="189"/>
        <item x="49"/>
        <item x="199"/>
        <item x="119"/>
        <item x="103"/>
        <item x="168"/>
        <item x="132"/>
        <item x="133"/>
        <item x="176"/>
        <item x="31"/>
        <item x="48"/>
        <item x="77"/>
        <item x="95"/>
        <item x="68"/>
        <item x="108"/>
        <item x="156"/>
        <item x="33"/>
        <item x="79"/>
        <item x="98"/>
        <item x="224"/>
        <item x="130"/>
        <item x="8"/>
        <item x="71"/>
        <item x="220"/>
        <item x="24"/>
        <item x="51"/>
        <item x="21"/>
        <item x="88"/>
        <item x="197"/>
        <item x="211"/>
        <item x="75"/>
        <item x="121"/>
        <item x="184"/>
        <item x="112"/>
        <item x="113"/>
        <item x="178"/>
        <item x="212"/>
        <item x="167"/>
        <item x="179"/>
        <item x="11"/>
        <item x="193"/>
        <item x="114"/>
        <item x="42"/>
        <item x="13"/>
        <item x="32"/>
        <item x="175"/>
        <item x="153"/>
        <item x="127"/>
        <item x="22"/>
        <item x="84"/>
        <item x="208"/>
        <item x="23"/>
        <item x="73"/>
        <item x="69"/>
        <item x="39"/>
        <item x="107"/>
        <item x="196"/>
        <item x="136"/>
        <item x="37"/>
        <item x="4"/>
        <item x="129"/>
        <item x="154"/>
        <item x="90"/>
        <item x="3"/>
        <item x="218"/>
        <item x="171"/>
        <item x="118"/>
        <item x="60"/>
        <item x="44"/>
        <item x="5"/>
        <item x="56"/>
        <item x="29"/>
        <item x="186"/>
        <item x="72"/>
        <item x="63"/>
        <item x="97"/>
        <item x="124"/>
        <item x="137"/>
        <item x="9"/>
        <item x="160"/>
        <item x="159"/>
        <item x="14"/>
        <item x="194"/>
        <item x="46"/>
        <item x="59"/>
        <item x="20"/>
        <item x="19"/>
        <item x="43"/>
        <item x="7"/>
        <item x="213"/>
        <item x="64"/>
        <item x="78"/>
        <item x="151"/>
        <item x="217"/>
        <item x="150"/>
        <item x="206"/>
        <item x="214"/>
        <item x="70"/>
        <item x="126"/>
        <item x="101"/>
        <item x="155"/>
        <item x="200"/>
        <item x="128"/>
        <item t="default"/>
      </items>
    </pivotField>
    <pivotField axis="axisRow" showAll="0">
      <items count="15">
        <item x="12"/>
        <item x="1"/>
        <item x="11"/>
        <item x="8"/>
        <item x="4"/>
        <item x="13"/>
        <item x="2"/>
        <item x="7"/>
        <item x="5"/>
        <item x="10"/>
        <item x="0"/>
        <item x="6"/>
        <item x="9"/>
        <item x="3"/>
        <item t="default"/>
      </items>
    </pivotField>
    <pivotField showAll="0">
      <items count="7">
        <item x="4"/>
        <item x="3"/>
        <item x="1"/>
        <item x="0"/>
        <item x="2"/>
        <item x="5"/>
        <item t="default"/>
      </items>
    </pivotField>
    <pivotField dataField="1" showAll="0"/>
    <pivotField dataField="1" showAll="0"/>
    <pivotField numFmtId="165" showAll="0"/>
    <pivotField showAll="0" defaultSubtotal="0">
      <items count="6">
        <item sd="0" x="0"/>
        <item sd="0" x="1"/>
        <item sd="0" x="2"/>
        <item sd="0" x="3"/>
        <item sd="0" x="4"/>
        <item sd="0" x="5"/>
      </items>
    </pivotField>
    <pivotField axis="axisPage" multipleItemSelectionAllowed="1" showAll="0" defaultSubtotal="0">
      <items count="4">
        <item h="1" sd="0" x="0"/>
        <item sd="0" x="1"/>
        <item h="1" sd="0" x="2"/>
        <item h="1" sd="0" x="3"/>
      </items>
    </pivotField>
  </pivotFields>
  <rowFields count="1">
    <field x="3"/>
  </rowFields>
  <rowItems count="13">
    <i>
      <x v="1"/>
    </i>
    <i>
      <x v="2"/>
    </i>
    <i>
      <x v="3"/>
    </i>
    <i>
      <x v="4"/>
    </i>
    <i>
      <x v="6"/>
    </i>
    <i>
      <x v="7"/>
    </i>
    <i>
      <x v="8"/>
    </i>
    <i>
      <x v="9"/>
    </i>
    <i>
      <x v="10"/>
    </i>
    <i>
      <x v="11"/>
    </i>
    <i>
      <x v="12"/>
    </i>
    <i>
      <x v="13"/>
    </i>
    <i t="grand">
      <x/>
    </i>
  </rowItems>
  <colFields count="1">
    <field x="-2"/>
  </colFields>
  <colItems count="2">
    <i>
      <x/>
    </i>
    <i i="1">
      <x v="1"/>
    </i>
  </colItems>
  <pageFields count="2">
    <pageField fld="0" hier="-1"/>
    <pageField fld="9" hier="-1"/>
  </pageFields>
  <dataFields count="2">
    <dataField name="Sum of Cash In" fld="5" baseField="3" baseItem="0"/>
    <dataField name="Sum of Cash Out" fld="6" baseField="3" baseItem="0"/>
  </dataFields>
  <formats count="11">
    <format dxfId="10">
      <pivotArea field="3" type="button" dataOnly="0" labelOnly="1" outline="0" axis="axisRow" fieldPosition="0"/>
    </format>
    <format dxfId="9">
      <pivotArea dataOnly="0" labelOnly="1" outline="0" fieldPosition="0">
        <references count="1">
          <reference field="4294967294" count="2">
            <x v="0"/>
            <x v="1"/>
          </reference>
        </references>
      </pivotArea>
    </format>
    <format dxfId="8">
      <pivotArea dataOnly="0" grandRow="1" fieldPosition="0"/>
    </format>
    <format dxfId="7">
      <pivotArea field="3" type="button" dataOnly="0" labelOnly="1" outline="0" axis="axisRow" fieldPosition="0"/>
    </format>
    <format dxfId="6">
      <pivotArea dataOnly="0" labelOnly="1" outline="0" fieldPosition="0">
        <references count="1">
          <reference field="4294967294" count="2">
            <x v="0"/>
            <x v="1"/>
          </reference>
        </references>
      </pivotArea>
    </format>
    <format dxfId="5">
      <pivotArea field="3" type="button" dataOnly="0" labelOnly="1" outline="0" axis="axisRow" fieldPosition="0"/>
    </format>
    <format dxfId="4">
      <pivotArea dataOnly="0" labelOnly="1" outline="0" fieldPosition="0">
        <references count="1">
          <reference field="4294967294" count="2">
            <x v="0"/>
            <x v="1"/>
          </reference>
        </references>
      </pivotArea>
    </format>
    <format dxfId="3">
      <pivotArea field="3" type="button" dataOnly="0" labelOnly="1" outline="0" axis="axisRow" fieldPosition="0"/>
    </format>
    <format dxfId="2">
      <pivotArea dataOnly="0" labelOnly="1" outline="0" fieldPosition="0">
        <references count="1">
          <reference field="4294967294" count="2">
            <x v="0"/>
            <x v="1"/>
          </reference>
        </references>
      </pivotArea>
    </format>
    <format dxfId="1">
      <pivotArea dataOnly="0" grandRow="1" axis="axisRow" fieldPosition="0"/>
    </format>
    <format dxfId="0">
      <pivotArea dataOnly="0" grandRow="1" axis="axisRow" fieldPosition="0"/>
    </format>
  </formats>
  <chartFormats count="2">
    <chartFormat chart="8"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AD1860-E84D-4C0D-AAF3-02D4EE388DC4}"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L3:N48" firstHeaderRow="0" firstDataRow="1" firstDataCol="1" rowPageCount="1" colPageCount="1"/>
  <pivotFields count="10">
    <pivotField axis="axisRow" numFmtId="164" showAll="0">
      <items count="15">
        <item h="1" x="0"/>
        <item x="1"/>
        <item x="2"/>
        <item x="3"/>
        <item x="4"/>
        <item x="5"/>
        <item x="6"/>
        <item x="7"/>
        <item x="8"/>
        <item x="9"/>
        <item x="10"/>
        <item x="11"/>
        <item x="12"/>
        <item h="1" x="13"/>
        <item t="default"/>
      </items>
    </pivotField>
    <pivotField numFmtId="18" showAll="0"/>
    <pivotField showAll="0"/>
    <pivotField showAll="0">
      <items count="15">
        <item x="12"/>
        <item x="1"/>
        <item x="11"/>
        <item x="8"/>
        <item x="4"/>
        <item x="13"/>
        <item x="2"/>
        <item x="7"/>
        <item x="5"/>
        <item x="10"/>
        <item x="0"/>
        <item x="6"/>
        <item x="9"/>
        <item x="3"/>
        <item t="default"/>
      </items>
    </pivotField>
    <pivotField axis="axisRow" showAll="0">
      <items count="7">
        <item x="4"/>
        <item x="3"/>
        <item x="1"/>
        <item x="0"/>
        <item x="2"/>
        <item x="5"/>
        <item t="default"/>
      </items>
    </pivotField>
    <pivotField dataField="1" showAll="0"/>
    <pivotField dataField="1" showAll="0"/>
    <pivotField numFmtId="165" showAll="0"/>
    <pivotField showAll="0" defaultSubtotal="0">
      <items count="6">
        <item sd="0" x="0"/>
        <item sd="0" x="1"/>
        <item sd="0" x="2"/>
        <item sd="0" x="3"/>
        <item sd="0" x="4"/>
        <item sd="0" x="5"/>
      </items>
    </pivotField>
    <pivotField axis="axisPage" multipleItemSelectionAllowed="1" showAll="0" defaultSubtotal="0">
      <items count="4">
        <item h="1" sd="0" x="0"/>
        <item sd="0" x="1"/>
        <item h="1" sd="0" x="2"/>
        <item h="1" sd="0" x="3"/>
      </items>
    </pivotField>
  </pivotFields>
  <rowFields count="2">
    <field x="4"/>
    <field x="0"/>
  </rowFields>
  <rowItems count="45">
    <i>
      <x/>
    </i>
    <i r="1">
      <x v="3"/>
    </i>
    <i r="1">
      <x v="4"/>
    </i>
    <i r="1">
      <x v="5"/>
    </i>
    <i r="1">
      <x v="6"/>
    </i>
    <i r="1">
      <x v="7"/>
    </i>
    <i r="1">
      <x v="8"/>
    </i>
    <i>
      <x v="1"/>
    </i>
    <i r="1">
      <x v="3"/>
    </i>
    <i r="1">
      <x v="4"/>
    </i>
    <i r="1">
      <x v="5"/>
    </i>
    <i r="1">
      <x v="6"/>
    </i>
    <i r="1">
      <x v="8"/>
    </i>
    <i r="1">
      <x v="9"/>
    </i>
    <i r="1">
      <x v="10"/>
    </i>
    <i r="1">
      <x v="11"/>
    </i>
    <i>
      <x v="2"/>
    </i>
    <i r="1">
      <x v="3"/>
    </i>
    <i r="1">
      <x v="4"/>
    </i>
    <i r="1">
      <x v="5"/>
    </i>
    <i r="1">
      <x v="6"/>
    </i>
    <i r="1">
      <x v="7"/>
    </i>
    <i r="1">
      <x v="8"/>
    </i>
    <i r="1">
      <x v="9"/>
    </i>
    <i r="1">
      <x v="10"/>
    </i>
    <i r="1">
      <x v="11"/>
    </i>
    <i r="1">
      <x v="12"/>
    </i>
    <i>
      <x v="3"/>
    </i>
    <i r="1">
      <x v="3"/>
    </i>
    <i r="1">
      <x v="4"/>
    </i>
    <i r="1">
      <x v="7"/>
    </i>
    <i r="1">
      <x v="11"/>
    </i>
    <i>
      <x v="4"/>
    </i>
    <i r="1">
      <x v="3"/>
    </i>
    <i r="1">
      <x v="4"/>
    </i>
    <i r="1">
      <x v="5"/>
    </i>
    <i r="1">
      <x v="6"/>
    </i>
    <i r="1">
      <x v="7"/>
    </i>
    <i r="1">
      <x v="9"/>
    </i>
    <i r="1">
      <x v="11"/>
    </i>
    <i>
      <x v="5"/>
    </i>
    <i r="1">
      <x v="4"/>
    </i>
    <i r="1">
      <x v="6"/>
    </i>
    <i r="1">
      <x v="8"/>
    </i>
    <i t="grand">
      <x/>
    </i>
  </rowItems>
  <colFields count="1">
    <field x="-2"/>
  </colFields>
  <colItems count="2">
    <i>
      <x/>
    </i>
    <i i="1">
      <x v="1"/>
    </i>
  </colItems>
  <pageFields count="1">
    <pageField fld="9" hier="-1"/>
  </pageFields>
  <dataFields count="2">
    <dataField name="Sum of Cash In" fld="5" baseField="0" baseItem="0"/>
    <dataField name="Sum of Cash Out" fld="6" baseField="0" baseItem="0"/>
  </dataFields>
  <formats count="6">
    <format dxfId="16">
      <pivotArea field="4" type="button" dataOnly="0" labelOnly="1" outline="0" axis="axisRow" fieldPosition="0"/>
    </format>
    <format dxfId="15">
      <pivotArea dataOnly="0" labelOnly="1" outline="0" fieldPosition="0">
        <references count="1">
          <reference field="4294967294" count="2">
            <x v="0"/>
            <x v="1"/>
          </reference>
        </references>
      </pivotArea>
    </format>
    <format dxfId="14">
      <pivotArea field="4" type="button" dataOnly="0" labelOnly="1" outline="0" axis="axisRow" fieldPosition="0"/>
    </format>
    <format dxfId="13">
      <pivotArea dataOnly="0" labelOnly="1" outline="0" fieldPosition="0">
        <references count="1">
          <reference field="4294967294" count="2">
            <x v="0"/>
            <x v="1"/>
          </reference>
        </references>
      </pivotArea>
    </format>
    <format dxfId="12">
      <pivotArea dataOnly="0" grandRow="1" fieldPosition="0"/>
    </format>
    <format dxfId="11">
      <pivotArea dataOnly="0" grandRow="1" fieldPosition="0"/>
    </format>
  </formats>
  <chartFormats count="20">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1" format="4" series="1">
      <pivotArea type="data" outline="0" fieldPosition="0">
        <references count="2">
          <reference field="4294967294" count="1" selected="0">
            <x v="0"/>
          </reference>
          <reference field="0" count="1" selected="0">
            <x v="5"/>
          </reference>
        </references>
      </pivotArea>
    </chartFormat>
    <chartFormat chart="1" format="5" series="1">
      <pivotArea type="data" outline="0" fieldPosition="0">
        <references count="2">
          <reference field="4294967294" count="1" selected="0">
            <x v="0"/>
          </reference>
          <reference field="0" count="1" selected="0">
            <x v="6"/>
          </reference>
        </references>
      </pivotArea>
    </chartFormat>
    <chartFormat chart="1" format="6" series="1">
      <pivotArea type="data" outline="0" fieldPosition="0">
        <references count="2">
          <reference field="4294967294" count="1" selected="0">
            <x v="0"/>
          </reference>
          <reference field="0" count="1" selected="0">
            <x v="7"/>
          </reference>
        </references>
      </pivotArea>
    </chartFormat>
    <chartFormat chart="1" format="7" series="1">
      <pivotArea type="data" outline="0" fieldPosition="0">
        <references count="2">
          <reference field="4294967294" count="1" selected="0">
            <x v="0"/>
          </reference>
          <reference field="0" count="1" selected="0">
            <x v="8"/>
          </reference>
        </references>
      </pivotArea>
    </chartFormat>
    <chartFormat chart="1" format="8" series="1">
      <pivotArea type="data" outline="0" fieldPosition="0">
        <references count="2">
          <reference field="4294967294" count="1" selected="0">
            <x v="0"/>
          </reference>
          <reference field="0" count="1" selected="0">
            <x v="9"/>
          </reference>
        </references>
      </pivotArea>
    </chartFormat>
    <chartFormat chart="1" format="9" series="1">
      <pivotArea type="data" outline="0" fieldPosition="0">
        <references count="2">
          <reference field="4294967294" count="1" selected="0">
            <x v="0"/>
          </reference>
          <reference field="0" count="1" selected="0">
            <x v="10"/>
          </reference>
        </references>
      </pivotArea>
    </chartFormat>
    <chartFormat chart="1" format="10" series="1">
      <pivotArea type="data" outline="0" fieldPosition="0">
        <references count="2">
          <reference field="4294967294" count="1" selected="0">
            <x v="0"/>
          </reference>
          <reference field="0" count="1" selected="0">
            <x v="11"/>
          </reference>
        </references>
      </pivotArea>
    </chartFormat>
    <chartFormat chart="1" format="11" series="1">
      <pivotArea type="data" outline="0" fieldPosition="0">
        <references count="2">
          <reference field="4294967294" count="1" selected="0">
            <x v="0"/>
          </reference>
          <reference field="0" count="1" selected="0">
            <x v="12"/>
          </reference>
        </references>
      </pivotArea>
    </chartFormat>
    <chartFormat chart="1" format="12" series="1">
      <pivotArea type="data" outline="0" fieldPosition="0">
        <references count="2">
          <reference field="4294967294" count="1" selected="0">
            <x v="1"/>
          </reference>
          <reference field="0" count="1" selected="0">
            <x v="3"/>
          </reference>
        </references>
      </pivotArea>
    </chartFormat>
    <chartFormat chart="1" format="13" series="1">
      <pivotArea type="data" outline="0" fieldPosition="0">
        <references count="2">
          <reference field="4294967294" count="1" selected="0">
            <x v="1"/>
          </reference>
          <reference field="0" count="1" selected="0">
            <x v="4"/>
          </reference>
        </references>
      </pivotArea>
    </chartFormat>
    <chartFormat chart="1" format="14" series="1">
      <pivotArea type="data" outline="0" fieldPosition="0">
        <references count="2">
          <reference field="4294967294" count="1" selected="0">
            <x v="1"/>
          </reference>
          <reference field="0" count="1" selected="0">
            <x v="5"/>
          </reference>
        </references>
      </pivotArea>
    </chartFormat>
    <chartFormat chart="1" format="15" series="1">
      <pivotArea type="data" outline="0" fieldPosition="0">
        <references count="2">
          <reference field="4294967294" count="1" selected="0">
            <x v="1"/>
          </reference>
          <reference field="0" count="1" selected="0">
            <x v="6"/>
          </reference>
        </references>
      </pivotArea>
    </chartFormat>
    <chartFormat chart="1" format="16" series="1">
      <pivotArea type="data" outline="0" fieldPosition="0">
        <references count="2">
          <reference field="4294967294" count="1" selected="0">
            <x v="1"/>
          </reference>
          <reference field="0" count="1" selected="0">
            <x v="7"/>
          </reference>
        </references>
      </pivotArea>
    </chartFormat>
    <chartFormat chart="1" format="17" series="1">
      <pivotArea type="data" outline="0" fieldPosition="0">
        <references count="2">
          <reference field="4294967294" count="1" selected="0">
            <x v="1"/>
          </reference>
          <reference field="0" count="1" selected="0">
            <x v="8"/>
          </reference>
        </references>
      </pivotArea>
    </chartFormat>
    <chartFormat chart="1" format="18" series="1">
      <pivotArea type="data" outline="0" fieldPosition="0">
        <references count="2">
          <reference field="4294967294" count="1" selected="0">
            <x v="1"/>
          </reference>
          <reference field="0" count="1" selected="0">
            <x v="9"/>
          </reference>
        </references>
      </pivotArea>
    </chartFormat>
    <chartFormat chart="1" format="19" series="1">
      <pivotArea type="data" outline="0" fieldPosition="0">
        <references count="2">
          <reference field="4294967294" count="1" selected="0">
            <x v="1"/>
          </reference>
          <reference field="0" count="1" selected="0">
            <x v="10"/>
          </reference>
        </references>
      </pivotArea>
    </chartFormat>
    <chartFormat chart="1" format="20" series="1">
      <pivotArea type="data" outline="0" fieldPosition="0">
        <references count="2">
          <reference field="4294967294" count="1" selected="0">
            <x v="1"/>
          </reference>
          <reference field="0" count="1" selected="0">
            <x v="11"/>
          </reference>
        </references>
      </pivotArea>
    </chartFormat>
    <chartFormat chart="1" format="21" series="1">
      <pivotArea type="data" outline="0" fieldPosition="0">
        <references count="2">
          <reference field="4294967294" count="1" selected="0">
            <x v="1"/>
          </reference>
          <reference field="0"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C327B8-FE5E-48DC-A71C-2C19979E904D}"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Date">
  <location ref="A3:C14" firstHeaderRow="0" firstDataRow="1" firstDataCol="1" rowPageCount="1" colPageCount="1"/>
  <pivotFields count="10">
    <pivotField axis="axisRow" numFmtId="164" showAll="0">
      <items count="15">
        <item h="1" x="0"/>
        <item x="1"/>
        <item x="2"/>
        <item x="3"/>
        <item x="4"/>
        <item x="5"/>
        <item x="6"/>
        <item x="7"/>
        <item x="8"/>
        <item x="9"/>
        <item x="10"/>
        <item x="11"/>
        <item x="12"/>
        <item h="1" x="13"/>
        <item t="default"/>
      </items>
    </pivotField>
    <pivotField numFmtId="18" showAll="0">
      <items count="117">
        <item x="0"/>
        <item x="56"/>
        <item x="61"/>
        <item x="87"/>
        <item x="82"/>
        <item x="100"/>
        <item x="9"/>
        <item x="10"/>
        <item x="3"/>
        <item x="96"/>
        <item x="30"/>
        <item x="98"/>
        <item x="27"/>
        <item x="4"/>
        <item x="47"/>
        <item x="103"/>
        <item x="71"/>
        <item x="45"/>
        <item x="65"/>
        <item x="108"/>
        <item x="72"/>
        <item x="40"/>
        <item x="69"/>
        <item x="53"/>
        <item x="73"/>
        <item x="59"/>
        <item x="114"/>
        <item x="32"/>
        <item x="115"/>
        <item x="51"/>
        <item x="25"/>
        <item x="97"/>
        <item x="105"/>
        <item x="11"/>
        <item x="34"/>
        <item x="99"/>
        <item x="15"/>
        <item x="85"/>
        <item x="35"/>
        <item x="39"/>
        <item x="74"/>
        <item x="62"/>
        <item x="106"/>
        <item x="22"/>
        <item x="75"/>
        <item x="89"/>
        <item x="76"/>
        <item x="37"/>
        <item x="54"/>
        <item x="77"/>
        <item x="57"/>
        <item x="55"/>
        <item x="28"/>
        <item x="5"/>
        <item x="23"/>
        <item x="104"/>
        <item x="50"/>
        <item x="113"/>
        <item x="19"/>
        <item x="102"/>
        <item x="46"/>
        <item x="48"/>
        <item x="6"/>
        <item x="112"/>
        <item x="111"/>
        <item x="107"/>
        <item x="80"/>
        <item x="63"/>
        <item x="64"/>
        <item x="42"/>
        <item x="101"/>
        <item x="70"/>
        <item x="41"/>
        <item x="1"/>
        <item x="90"/>
        <item x="94"/>
        <item x="36"/>
        <item x="67"/>
        <item x="86"/>
        <item x="49"/>
        <item x="84"/>
        <item x="93"/>
        <item x="88"/>
        <item x="68"/>
        <item x="60"/>
        <item x="95"/>
        <item x="83"/>
        <item x="7"/>
        <item x="2"/>
        <item x="17"/>
        <item x="29"/>
        <item x="91"/>
        <item x="26"/>
        <item x="31"/>
        <item x="92"/>
        <item x="43"/>
        <item x="44"/>
        <item x="110"/>
        <item x="12"/>
        <item x="21"/>
        <item x="66"/>
        <item x="78"/>
        <item x="24"/>
        <item x="20"/>
        <item x="33"/>
        <item x="13"/>
        <item x="16"/>
        <item x="38"/>
        <item x="81"/>
        <item x="14"/>
        <item x="79"/>
        <item x="8"/>
        <item x="18"/>
        <item x="109"/>
        <item x="58"/>
        <item x="52"/>
        <item t="default"/>
      </items>
    </pivotField>
    <pivotField showAll="0">
      <items count="227">
        <item x="207"/>
        <item x="203"/>
        <item x="140"/>
        <item x="187"/>
        <item x="188"/>
        <item x="134"/>
        <item x="94"/>
        <item x="45"/>
        <item x="219"/>
        <item x="53"/>
        <item x="57"/>
        <item x="17"/>
        <item x="165"/>
        <item x="122"/>
        <item x="74"/>
        <item x="91"/>
        <item x="223"/>
        <item x="16"/>
        <item x="146"/>
        <item x="10"/>
        <item x="100"/>
        <item x="2"/>
        <item x="221"/>
        <item x="144"/>
        <item x="106"/>
        <item x="89"/>
        <item x="58"/>
        <item x="201"/>
        <item x="202"/>
        <item x="205"/>
        <item x="61"/>
        <item x="62"/>
        <item x="225"/>
        <item x="0"/>
        <item x="117"/>
        <item x="198"/>
        <item x="1"/>
        <item x="87"/>
        <item x="52"/>
        <item x="116"/>
        <item x="67"/>
        <item x="209"/>
        <item x="30"/>
        <item x="149"/>
        <item x="147"/>
        <item x="143"/>
        <item x="148"/>
        <item x="85"/>
        <item x="145"/>
        <item x="161"/>
        <item x="27"/>
        <item x="183"/>
        <item x="125"/>
        <item x="120"/>
        <item x="195"/>
        <item x="138"/>
        <item x="115"/>
        <item x="216"/>
        <item x="141"/>
        <item x="40"/>
        <item x="81"/>
        <item x="139"/>
        <item x="182"/>
        <item x="83"/>
        <item x="157"/>
        <item x="158"/>
        <item x="92"/>
        <item x="172"/>
        <item x="86"/>
        <item x="82"/>
        <item x="38"/>
        <item x="34"/>
        <item x="104"/>
        <item x="6"/>
        <item x="204"/>
        <item x="131"/>
        <item x="36"/>
        <item x="173"/>
        <item x="177"/>
        <item x="50"/>
        <item x="163"/>
        <item x="65"/>
        <item x="110"/>
        <item x="66"/>
        <item x="80"/>
        <item x="192"/>
        <item x="166"/>
        <item x="96"/>
        <item x="111"/>
        <item x="123"/>
        <item x="55"/>
        <item x="135"/>
        <item x="174"/>
        <item x="18"/>
        <item x="105"/>
        <item x="142"/>
        <item x="12"/>
        <item x="222"/>
        <item x="102"/>
        <item x="180"/>
        <item x="47"/>
        <item x="152"/>
        <item x="181"/>
        <item x="190"/>
        <item x="164"/>
        <item x="15"/>
        <item x="28"/>
        <item x="54"/>
        <item x="109"/>
        <item x="26"/>
        <item x="185"/>
        <item x="76"/>
        <item x="93"/>
        <item x="162"/>
        <item x="169"/>
        <item x="170"/>
        <item x="99"/>
        <item x="215"/>
        <item x="191"/>
        <item x="25"/>
        <item x="41"/>
        <item x="210"/>
        <item x="35"/>
        <item x="189"/>
        <item x="49"/>
        <item x="199"/>
        <item x="119"/>
        <item x="103"/>
        <item x="168"/>
        <item x="132"/>
        <item x="133"/>
        <item x="176"/>
        <item x="31"/>
        <item x="48"/>
        <item x="77"/>
        <item x="95"/>
        <item x="68"/>
        <item x="108"/>
        <item x="156"/>
        <item x="33"/>
        <item x="79"/>
        <item x="98"/>
        <item x="224"/>
        <item x="130"/>
        <item x="8"/>
        <item x="71"/>
        <item x="220"/>
        <item x="24"/>
        <item x="51"/>
        <item x="21"/>
        <item x="88"/>
        <item x="197"/>
        <item x="211"/>
        <item x="75"/>
        <item x="121"/>
        <item x="184"/>
        <item x="112"/>
        <item x="113"/>
        <item x="178"/>
        <item x="212"/>
        <item x="167"/>
        <item x="179"/>
        <item x="11"/>
        <item x="193"/>
        <item x="114"/>
        <item x="42"/>
        <item x="13"/>
        <item x="32"/>
        <item x="175"/>
        <item x="153"/>
        <item x="127"/>
        <item x="22"/>
        <item x="84"/>
        <item x="208"/>
        <item x="23"/>
        <item x="73"/>
        <item x="69"/>
        <item x="39"/>
        <item x="107"/>
        <item x="196"/>
        <item x="136"/>
        <item x="37"/>
        <item x="4"/>
        <item x="129"/>
        <item x="154"/>
        <item x="90"/>
        <item x="3"/>
        <item x="218"/>
        <item x="171"/>
        <item x="118"/>
        <item x="60"/>
        <item x="44"/>
        <item x="5"/>
        <item x="56"/>
        <item x="29"/>
        <item x="186"/>
        <item x="72"/>
        <item x="63"/>
        <item x="97"/>
        <item x="124"/>
        <item x="137"/>
        <item x="9"/>
        <item x="160"/>
        <item x="159"/>
        <item x="14"/>
        <item x="194"/>
        <item x="46"/>
        <item x="59"/>
        <item x="20"/>
        <item x="19"/>
        <item x="43"/>
        <item x="7"/>
        <item x="213"/>
        <item x="64"/>
        <item x="78"/>
        <item x="151"/>
        <item x="217"/>
        <item x="150"/>
        <item x="206"/>
        <item x="214"/>
        <item x="70"/>
        <item x="126"/>
        <item x="101"/>
        <item x="155"/>
        <item x="200"/>
        <item x="128"/>
        <item t="default"/>
      </items>
    </pivotField>
    <pivotField showAll="0">
      <items count="15">
        <item x="12"/>
        <item x="1"/>
        <item x="11"/>
        <item x="8"/>
        <item x="4"/>
        <item x="13"/>
        <item x="2"/>
        <item x="7"/>
        <item x="5"/>
        <item x="10"/>
        <item x="0"/>
        <item x="6"/>
        <item x="9"/>
        <item x="3"/>
        <item t="default"/>
      </items>
    </pivotField>
    <pivotField showAll="0">
      <items count="7">
        <item x="4"/>
        <item x="3"/>
        <item x="1"/>
        <item x="0"/>
        <item x="2"/>
        <item x="5"/>
        <item t="default"/>
      </items>
    </pivotField>
    <pivotField dataField="1" showAll="0"/>
    <pivotField dataField="1" showAll="0"/>
    <pivotField numFmtId="165" showAll="0"/>
    <pivotField showAll="0">
      <items count="7">
        <item sd="0" x="0"/>
        <item sd="0" x="1"/>
        <item sd="0" x="2"/>
        <item sd="0" x="3"/>
        <item sd="0" x="4"/>
        <item sd="0" x="5"/>
        <item t="default"/>
      </items>
    </pivotField>
    <pivotField axis="axisPage" multipleItemSelectionAllowed="1" showAll="0">
      <items count="5">
        <item h="1" sd="0" x="0"/>
        <item sd="0" x="1"/>
        <item h="1" sd="0" x="2"/>
        <item h="1" sd="0" x="3"/>
        <item t="default"/>
      </items>
    </pivotField>
  </pivotFields>
  <rowFields count="1">
    <field x="0"/>
  </rowFields>
  <rowItems count="11">
    <i>
      <x v="3"/>
    </i>
    <i>
      <x v="4"/>
    </i>
    <i>
      <x v="5"/>
    </i>
    <i>
      <x v="6"/>
    </i>
    <i>
      <x v="7"/>
    </i>
    <i>
      <x v="8"/>
    </i>
    <i>
      <x v="9"/>
    </i>
    <i>
      <x v="10"/>
    </i>
    <i>
      <x v="11"/>
    </i>
    <i>
      <x v="12"/>
    </i>
    <i t="grand">
      <x/>
    </i>
  </rowItems>
  <colFields count="1">
    <field x="-2"/>
  </colFields>
  <colItems count="2">
    <i>
      <x/>
    </i>
    <i i="1">
      <x v="1"/>
    </i>
  </colItems>
  <pageFields count="1">
    <pageField fld="9" hier="-1"/>
  </pageFields>
  <dataFields count="2">
    <dataField name="Sum of Cash In" fld="5" baseField="0" baseItem="1"/>
    <dataField name="Sum of Cash Out" fld="6" baseField="0" baseItem="1"/>
  </dataFields>
  <formats count="6">
    <format dxfId="22">
      <pivotArea dataOnly="0" grandRow="1" fieldPosition="0"/>
    </format>
    <format dxfId="21">
      <pivotArea dataOnly="0" labelOnly="1" outline="0" fieldPosition="0">
        <references count="1">
          <reference field="4294967294" count="1">
            <x v="0"/>
          </reference>
        </references>
      </pivotArea>
    </format>
    <format dxfId="20">
      <pivotArea field="0" type="button" dataOnly="0" labelOnly="1" outline="0" axis="axisRow" fieldPosition="0"/>
    </format>
    <format dxfId="19">
      <pivotArea dataOnly="0" labelOnly="1" outline="0" fieldPosition="0">
        <references count="1">
          <reference field="4294967294" count="2">
            <x v="0"/>
            <x v="1"/>
          </reference>
        </references>
      </pivotArea>
    </format>
    <format dxfId="18">
      <pivotArea dataOnly="0" grandRow="1" fieldPosition="0"/>
    </format>
    <format dxfId="17">
      <pivotArea dataOnly="0" grandRow="1" fieldPosition="0"/>
    </format>
  </formats>
  <chartFormats count="2">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4238265E-3FBF-4D59-A07B-76CDA24B810D}" sourceName="Date">
  <pivotTables>
    <pivotTable tabId="3" name="PivotTable1"/>
    <pivotTable tabId="3" name="PivotTable2"/>
    <pivotTable tabId="3" name="PivotTable5"/>
  </pivotTables>
  <data>
    <tabular pivotCacheId="893972702">
      <items count="14">
        <i x="3" s="1"/>
        <i x="4" s="1"/>
        <i x="5" s="1"/>
        <i x="6" s="1"/>
        <i x="7" s="1"/>
        <i x="8" s="1"/>
        <i x="9" s="1"/>
        <i x="10" s="1"/>
        <i x="11" s="1"/>
        <i x="12" s="1"/>
        <i x="1" s="1" nd="1"/>
        <i x="2" s="1" nd="1"/>
        <i x="0" nd="1"/>
        <i x="1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D901A177-073F-49A4-B3F4-9380BBEC3DF4}" sourceName="Years">
  <pivotTables>
    <pivotTable tabId="3" name="PivotTable1"/>
    <pivotTable tabId="3" name="PivotTable2"/>
    <pivotTable tabId="3" name="PivotTable5"/>
  </pivotTables>
  <data>
    <tabular pivotCacheId="893972702">
      <items count="4">
        <i x="1" s="1"/>
        <i x="2"/>
        <i x="0" nd="1"/>
        <i x="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764C630C-B742-4610-AC69-CC96BF8753A1}" sourceName="Category">
  <pivotTables>
    <pivotTable tabId="3" name="PivotTable5"/>
    <pivotTable tabId="3" name="PivotTable1"/>
    <pivotTable tabId="3" name="PivotTable2"/>
  </pivotTables>
  <data>
    <tabular pivotCacheId="893972702">
      <items count="14">
        <i x="1" s="1"/>
        <i x="11" s="1"/>
        <i x="8" s="1"/>
        <i x="4" s="1"/>
        <i x="2" s="1"/>
        <i x="7" s="1"/>
        <i x="5" s="1"/>
        <i x="10" s="1"/>
        <i x="0" s="1"/>
        <i x="6" s="1"/>
        <i x="9" s="1"/>
        <i x="3" s="1"/>
        <i x="12" s="1" nd="1"/>
        <i x="1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 xr10:uid="{2DDFCB46-3B19-4D51-8443-22937DC9CC7A}" sourceName="Mode">
  <pivotTables>
    <pivotTable tabId="3" name="PivotTable5"/>
    <pivotTable tabId="3" name="PivotTable1"/>
    <pivotTable tabId="3" name="PivotTable2"/>
  </pivotTables>
  <data>
    <tabular pivotCacheId="893972702">
      <items count="6">
        <i x="4" s="1"/>
        <i x="3" s="1"/>
        <i x="1" s="1"/>
        <i x="0" s="1"/>
        <i x="2"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B7B23D68-5099-4D8C-BF0D-86677F8BBE10}" cache="Slicer_Date" caption="Date" startItem="5" rowHeight="241300"/>
  <slicer name="Years" xr10:uid="{1CE873BA-3AA5-4560-B9DE-6990BCBAA7ED}" cache="Slicer_Years" caption="Years" rowHeight="241300"/>
  <slicer name="Category" xr10:uid="{7F533864-44DF-4998-B4DE-02E0C126CC7F}" cache="Slicer_Category" caption="Category" rowHeight="241300"/>
  <slicer name="Mode" xr10:uid="{7D24804F-E349-4E43-8A14-9EC2BC0CD10D}" cache="Slicer_Mode" caption="Mode" startItem="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FA65BC3-B309-4FB7-9045-C4A9F3BF5451}" name="Table1" displayName="Table1" ref="A5:H569" totalsRowShown="0" headerRowDxfId="28">
  <autoFilter ref="A5:H569" xr:uid="{2FA65BC3-B309-4FB7-9045-C4A9F3BF5451}"/>
  <tableColumns count="8">
    <tableColumn id="1" xr3:uid="{2EBE0EE0-0AB7-4803-921A-1A9F510FA128}" name="Date" dataDxfId="27"/>
    <tableColumn id="2" xr3:uid="{A6DF6D0B-B957-49F3-B669-9791D30B10DF}" name="Time" dataDxfId="26"/>
    <tableColumn id="3" xr3:uid="{E2749930-E836-460F-8599-0D2C39351080}" name="Description"/>
    <tableColumn id="4" xr3:uid="{1D83B771-31CE-4DD9-AA38-4028409A9AC2}" name="Category"/>
    <tableColumn id="5" xr3:uid="{8CF93188-2D38-487E-9F45-0AF3FC822AFA}" name="Mode"/>
    <tableColumn id="6" xr3:uid="{5895C0B6-13FC-411D-AEBF-F04E087DFECA}" name="Cash In" dataDxfId="25" dataCellStyle="Currency"/>
    <tableColumn id="7" xr3:uid="{B3BACB77-80E9-4648-917E-6DC8D43C9E46}" name="Cash Out" dataDxfId="24" dataCellStyle="Currency"/>
    <tableColumn id="8" xr3:uid="{77FBB8FC-E078-4403-ACCA-FEB66941FCFE}" name="Balance" dataDxfId="23" dataCellStyle="Currency"/>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987D0-E40D-4862-86B3-982EAAADA322}">
  <dimension ref="A1:H565"/>
  <sheetViews>
    <sheetView workbookViewId="0">
      <selection sqref="A1:H565"/>
    </sheetView>
  </sheetViews>
  <sheetFormatPr defaultRowHeight="15" x14ac:dyDescent="0.25"/>
  <cols>
    <col min="1" max="1" width="10.140625" bestFit="1" customWidth="1"/>
    <col min="2" max="2" width="9" bestFit="1" customWidth="1"/>
    <col min="3" max="3" width="33.28515625" bestFit="1" customWidth="1"/>
    <col min="5" max="5" width="11.7109375" bestFit="1" customWidth="1"/>
  </cols>
  <sheetData>
    <row r="1" spans="1:8" x14ac:dyDescent="0.25">
      <c r="A1" s="14" t="s">
        <v>0</v>
      </c>
      <c r="B1" s="14" t="s">
        <v>1</v>
      </c>
      <c r="C1" s="14" t="s">
        <v>270</v>
      </c>
      <c r="D1" s="14" t="s">
        <v>2</v>
      </c>
      <c r="E1" s="14" t="s">
        <v>3</v>
      </c>
      <c r="F1" s="14" t="s">
        <v>4</v>
      </c>
      <c r="G1" s="14" t="s">
        <v>5</v>
      </c>
      <c r="H1" s="14" t="s">
        <v>6</v>
      </c>
    </row>
    <row r="2" spans="1:8" x14ac:dyDescent="0.25">
      <c r="A2" s="15">
        <v>44621</v>
      </c>
      <c r="B2" s="16">
        <v>0</v>
      </c>
      <c r="C2" s="14" t="s">
        <v>7</v>
      </c>
      <c r="D2" s="14" t="s">
        <v>8</v>
      </c>
      <c r="E2" s="14" t="s">
        <v>9</v>
      </c>
      <c r="F2" s="14">
        <v>5000</v>
      </c>
      <c r="G2" s="14"/>
      <c r="H2" s="14">
        <v>5000</v>
      </c>
    </row>
    <row r="3" spans="1:8" x14ac:dyDescent="0.25">
      <c r="A3" s="15">
        <v>44622</v>
      </c>
      <c r="B3" s="16">
        <v>0.75</v>
      </c>
      <c r="C3" s="14" t="s">
        <v>10</v>
      </c>
      <c r="D3" s="14" t="s">
        <v>11</v>
      </c>
      <c r="E3" s="14" t="s">
        <v>12</v>
      </c>
      <c r="F3" s="14">
        <v>5</v>
      </c>
      <c r="G3" s="14"/>
      <c r="H3" s="14">
        <v>5005</v>
      </c>
    </row>
    <row r="4" spans="1:8" x14ac:dyDescent="0.25">
      <c r="A4" s="15">
        <v>44624</v>
      </c>
      <c r="B4" s="16">
        <v>0.83333333333333337</v>
      </c>
      <c r="C4" s="14" t="s">
        <v>10</v>
      </c>
      <c r="D4" s="14" t="s">
        <v>11</v>
      </c>
      <c r="E4" s="14" t="s">
        <v>13</v>
      </c>
      <c r="F4" s="14">
        <v>100</v>
      </c>
      <c r="G4" s="14"/>
      <c r="H4" s="14">
        <v>5105</v>
      </c>
    </row>
    <row r="5" spans="1:8" x14ac:dyDescent="0.25">
      <c r="A5" s="15">
        <v>44639</v>
      </c>
      <c r="B5" s="16">
        <v>0.33333333333333331</v>
      </c>
      <c r="C5" s="14" t="s">
        <v>14</v>
      </c>
      <c r="D5" s="14" t="s">
        <v>15</v>
      </c>
      <c r="E5" s="14" t="s">
        <v>16</v>
      </c>
      <c r="F5" s="14"/>
      <c r="G5" s="14">
        <v>50</v>
      </c>
      <c r="H5" s="14">
        <v>5055</v>
      </c>
    </row>
    <row r="6" spans="1:8" x14ac:dyDescent="0.25">
      <c r="A6" s="15">
        <v>44639</v>
      </c>
      <c r="B6" s="16">
        <v>0.38541666666666669</v>
      </c>
      <c r="C6" s="14" t="s">
        <v>17</v>
      </c>
      <c r="D6" s="14" t="s">
        <v>18</v>
      </c>
      <c r="E6" s="14" t="s">
        <v>16</v>
      </c>
      <c r="F6" s="14"/>
      <c r="G6" s="14">
        <v>260</v>
      </c>
      <c r="H6" s="14">
        <v>4795</v>
      </c>
    </row>
    <row r="7" spans="1:8" x14ac:dyDescent="0.25">
      <c r="A7" s="15">
        <v>44639</v>
      </c>
      <c r="B7" s="16">
        <v>0.625</v>
      </c>
      <c r="C7" s="14" t="s">
        <v>19</v>
      </c>
      <c r="D7" s="14" t="s">
        <v>18</v>
      </c>
      <c r="E7" s="14" t="s">
        <v>16</v>
      </c>
      <c r="F7" s="14"/>
      <c r="G7" s="14">
        <v>25</v>
      </c>
      <c r="H7" s="14">
        <v>4770</v>
      </c>
    </row>
    <row r="8" spans="1:8" x14ac:dyDescent="0.25">
      <c r="A8" s="15">
        <v>44639</v>
      </c>
      <c r="B8" s="16">
        <v>0.70833333333333337</v>
      </c>
      <c r="C8" s="14" t="s">
        <v>20</v>
      </c>
      <c r="D8" s="14" t="s">
        <v>21</v>
      </c>
      <c r="E8" s="14" t="s">
        <v>16</v>
      </c>
      <c r="F8" s="14"/>
      <c r="G8" s="14">
        <v>20</v>
      </c>
      <c r="H8" s="14">
        <v>4750</v>
      </c>
    </row>
    <row r="9" spans="1:8" x14ac:dyDescent="0.25">
      <c r="A9" s="15">
        <v>44640</v>
      </c>
      <c r="B9" s="16">
        <v>0.82291666666666663</v>
      </c>
      <c r="C9" s="14" t="s">
        <v>22</v>
      </c>
      <c r="D9" s="14" t="s">
        <v>18</v>
      </c>
      <c r="E9" s="14" t="s">
        <v>16</v>
      </c>
      <c r="F9" s="14"/>
      <c r="G9" s="14">
        <v>20</v>
      </c>
      <c r="H9" s="14">
        <v>4730</v>
      </c>
    </row>
    <row r="10" spans="1:8" x14ac:dyDescent="0.25">
      <c r="A10" s="15">
        <v>44640</v>
      </c>
      <c r="B10" s="16">
        <v>0.9375</v>
      </c>
      <c r="C10" s="14" t="s">
        <v>23</v>
      </c>
      <c r="D10" s="14" t="s">
        <v>15</v>
      </c>
      <c r="E10" s="14" t="s">
        <v>16</v>
      </c>
      <c r="F10" s="14"/>
      <c r="G10" s="14">
        <v>20</v>
      </c>
      <c r="H10" s="14">
        <v>4710</v>
      </c>
    </row>
    <row r="11" spans="1:8" x14ac:dyDescent="0.25">
      <c r="A11" s="15">
        <v>44641</v>
      </c>
      <c r="B11" s="16">
        <v>0.32291666666666669</v>
      </c>
      <c r="C11" s="14" t="s">
        <v>24</v>
      </c>
      <c r="D11" s="14" t="s">
        <v>15</v>
      </c>
      <c r="E11" s="14" t="s">
        <v>25</v>
      </c>
      <c r="F11" s="14"/>
      <c r="G11" s="14">
        <v>10</v>
      </c>
      <c r="H11" s="14">
        <v>4700</v>
      </c>
    </row>
    <row r="12" spans="1:8" x14ac:dyDescent="0.25">
      <c r="A12" s="15">
        <v>44641</v>
      </c>
      <c r="B12" s="16">
        <v>0.3298611111111111</v>
      </c>
      <c r="C12" s="14" t="s">
        <v>26</v>
      </c>
      <c r="D12" s="14" t="s">
        <v>21</v>
      </c>
      <c r="E12" s="14" t="s">
        <v>25</v>
      </c>
      <c r="F12" s="14"/>
      <c r="G12" s="14">
        <v>10</v>
      </c>
      <c r="H12" s="14">
        <v>4690</v>
      </c>
    </row>
    <row r="13" spans="1:8" x14ac:dyDescent="0.25">
      <c r="A13" s="15">
        <v>44641</v>
      </c>
      <c r="B13" s="16">
        <v>0.51041666666666663</v>
      </c>
      <c r="C13" s="14" t="s">
        <v>27</v>
      </c>
      <c r="D13" s="14" t="s">
        <v>15</v>
      </c>
      <c r="E13" s="14" t="s">
        <v>25</v>
      </c>
      <c r="F13" s="14"/>
      <c r="G13" s="14">
        <v>50</v>
      </c>
      <c r="H13" s="14">
        <v>4640</v>
      </c>
    </row>
    <row r="14" spans="1:8" x14ac:dyDescent="0.25">
      <c r="A14" s="15">
        <v>44641</v>
      </c>
      <c r="B14" s="16">
        <v>0.875</v>
      </c>
      <c r="C14" s="14" t="s">
        <v>28</v>
      </c>
      <c r="D14" s="14" t="s">
        <v>15</v>
      </c>
      <c r="E14" s="14" t="s">
        <v>13</v>
      </c>
      <c r="F14" s="14"/>
      <c r="G14" s="14">
        <v>50</v>
      </c>
      <c r="H14" s="14">
        <v>4590</v>
      </c>
    </row>
    <row r="15" spans="1:8" x14ac:dyDescent="0.25">
      <c r="A15" s="15">
        <v>44641</v>
      </c>
      <c r="B15" s="16">
        <v>0.89583333333333337</v>
      </c>
      <c r="C15" s="14" t="s">
        <v>29</v>
      </c>
      <c r="D15" s="14" t="s">
        <v>21</v>
      </c>
      <c r="E15" s="14" t="s">
        <v>13</v>
      </c>
      <c r="F15" s="14"/>
      <c r="G15" s="14">
        <v>20</v>
      </c>
      <c r="H15" s="14">
        <v>4570</v>
      </c>
    </row>
    <row r="16" spans="1:8" x14ac:dyDescent="0.25">
      <c r="A16" s="15">
        <v>44641</v>
      </c>
      <c r="B16" s="16">
        <v>0.91666666666666663</v>
      </c>
      <c r="C16" s="14" t="s">
        <v>30</v>
      </c>
      <c r="D16" s="14" t="s">
        <v>31</v>
      </c>
      <c r="E16" s="14" t="s">
        <v>25</v>
      </c>
      <c r="F16" s="14"/>
      <c r="G16" s="14">
        <v>30</v>
      </c>
      <c r="H16" s="14">
        <v>4540</v>
      </c>
    </row>
    <row r="17" spans="1:8" x14ac:dyDescent="0.25">
      <c r="A17" s="15">
        <v>44641</v>
      </c>
      <c r="B17" s="16">
        <v>0.91666666666666663</v>
      </c>
      <c r="C17" s="14" t="s">
        <v>10</v>
      </c>
      <c r="D17" s="14" t="s">
        <v>11</v>
      </c>
      <c r="E17" s="14" t="s">
        <v>13</v>
      </c>
      <c r="F17" s="14">
        <v>10</v>
      </c>
      <c r="G17" s="14"/>
      <c r="H17" s="14">
        <v>4550</v>
      </c>
    </row>
    <row r="18" spans="1:8" x14ac:dyDescent="0.25">
      <c r="A18" s="15">
        <v>44642</v>
      </c>
      <c r="B18" s="16">
        <v>0.32291666666666669</v>
      </c>
      <c r="C18" s="14" t="s">
        <v>26</v>
      </c>
      <c r="D18" s="14" t="s">
        <v>15</v>
      </c>
      <c r="E18" s="14" t="s">
        <v>12</v>
      </c>
      <c r="F18" s="14"/>
      <c r="G18" s="14">
        <v>10</v>
      </c>
      <c r="H18" s="14">
        <v>4540</v>
      </c>
    </row>
    <row r="19" spans="1:8" x14ac:dyDescent="0.25">
      <c r="A19" s="15">
        <v>44642</v>
      </c>
      <c r="B19" s="16">
        <v>0.52083333333333337</v>
      </c>
      <c r="C19" s="14" t="s">
        <v>27</v>
      </c>
      <c r="D19" s="14" t="s">
        <v>15</v>
      </c>
      <c r="E19" s="14" t="s">
        <v>12</v>
      </c>
      <c r="F19" s="14"/>
      <c r="G19" s="14">
        <v>50</v>
      </c>
      <c r="H19" s="14">
        <v>4490</v>
      </c>
    </row>
    <row r="20" spans="1:8" x14ac:dyDescent="0.25">
      <c r="A20" s="15">
        <v>44642</v>
      </c>
      <c r="B20" s="16">
        <v>0.90069444444444446</v>
      </c>
      <c r="C20" s="14" t="s">
        <v>32</v>
      </c>
      <c r="D20" s="14" t="s">
        <v>15</v>
      </c>
      <c r="E20" s="14" t="s">
        <v>12</v>
      </c>
      <c r="F20" s="14"/>
      <c r="G20" s="14">
        <v>60</v>
      </c>
      <c r="H20" s="14">
        <v>4430</v>
      </c>
    </row>
    <row r="21" spans="1:8" x14ac:dyDescent="0.25">
      <c r="A21" s="15">
        <v>44643</v>
      </c>
      <c r="B21" s="16">
        <v>0.52083333333333337</v>
      </c>
      <c r="C21" s="14" t="s">
        <v>33</v>
      </c>
      <c r="D21" s="14" t="s">
        <v>15</v>
      </c>
      <c r="E21" s="14" t="s">
        <v>16</v>
      </c>
      <c r="F21" s="14"/>
      <c r="G21" s="14">
        <v>30</v>
      </c>
      <c r="H21" s="14">
        <v>4400</v>
      </c>
    </row>
    <row r="22" spans="1:8" x14ac:dyDescent="0.25">
      <c r="A22" s="15">
        <v>44643</v>
      </c>
      <c r="B22" s="16">
        <v>0.70833333333333337</v>
      </c>
      <c r="C22" s="14" t="s">
        <v>23</v>
      </c>
      <c r="D22" s="14" t="s">
        <v>15</v>
      </c>
      <c r="E22" s="14" t="s">
        <v>12</v>
      </c>
      <c r="F22" s="14"/>
      <c r="G22" s="14">
        <v>15</v>
      </c>
      <c r="H22" s="14">
        <v>4385</v>
      </c>
    </row>
    <row r="23" spans="1:8" x14ac:dyDescent="0.25">
      <c r="A23" s="15">
        <v>44643</v>
      </c>
      <c r="B23" s="16">
        <v>0.75</v>
      </c>
      <c r="C23" s="14" t="s">
        <v>34</v>
      </c>
      <c r="D23" s="14" t="s">
        <v>35</v>
      </c>
      <c r="E23" s="14" t="s">
        <v>13</v>
      </c>
      <c r="F23" s="14"/>
      <c r="G23" s="14">
        <v>550</v>
      </c>
      <c r="H23" s="14">
        <v>3835</v>
      </c>
    </row>
    <row r="24" spans="1:8" x14ac:dyDescent="0.25">
      <c r="A24" s="15">
        <v>44643</v>
      </c>
      <c r="B24" s="16">
        <v>0.83333333333333337</v>
      </c>
      <c r="C24" s="14" t="s">
        <v>36</v>
      </c>
      <c r="D24" s="14" t="s">
        <v>37</v>
      </c>
      <c r="E24" s="14" t="s">
        <v>13</v>
      </c>
      <c r="F24" s="14"/>
      <c r="G24" s="14">
        <v>150</v>
      </c>
      <c r="H24" s="14">
        <v>3685</v>
      </c>
    </row>
    <row r="25" spans="1:8" x14ac:dyDescent="0.25">
      <c r="A25" s="15">
        <v>44643</v>
      </c>
      <c r="B25" s="16">
        <v>0.84375</v>
      </c>
      <c r="C25" s="14" t="s">
        <v>10</v>
      </c>
      <c r="D25" s="14" t="s">
        <v>11</v>
      </c>
      <c r="E25" s="14" t="s">
        <v>13</v>
      </c>
      <c r="F25" s="14">
        <v>10</v>
      </c>
      <c r="G25" s="14"/>
      <c r="H25" s="14">
        <v>3695</v>
      </c>
    </row>
    <row r="26" spans="1:8" x14ac:dyDescent="0.25">
      <c r="A26" s="15">
        <v>44643</v>
      </c>
      <c r="B26" s="16">
        <v>0.9375</v>
      </c>
      <c r="C26" s="14" t="s">
        <v>28</v>
      </c>
      <c r="D26" s="14" t="s">
        <v>15</v>
      </c>
      <c r="E26" s="14" t="s">
        <v>25</v>
      </c>
      <c r="F26" s="14"/>
      <c r="G26" s="14">
        <v>45</v>
      </c>
      <c r="H26" s="14">
        <v>3650</v>
      </c>
    </row>
    <row r="27" spans="1:8" x14ac:dyDescent="0.25">
      <c r="A27" s="15">
        <v>44643</v>
      </c>
      <c r="B27" s="16">
        <v>0.95833333333333337</v>
      </c>
      <c r="C27" s="14" t="s">
        <v>38</v>
      </c>
      <c r="D27" s="14" t="s">
        <v>39</v>
      </c>
      <c r="E27" s="14" t="s">
        <v>16</v>
      </c>
      <c r="F27" s="14"/>
      <c r="G27" s="14">
        <v>20</v>
      </c>
      <c r="H27" s="14">
        <v>3630</v>
      </c>
    </row>
    <row r="28" spans="1:8" x14ac:dyDescent="0.25">
      <c r="A28" s="15">
        <v>44644</v>
      </c>
      <c r="B28" s="16">
        <v>0.33333333333333331</v>
      </c>
      <c r="C28" s="14" t="s">
        <v>40</v>
      </c>
      <c r="D28" s="14" t="s">
        <v>15</v>
      </c>
      <c r="E28" s="14" t="s">
        <v>13</v>
      </c>
      <c r="F28" s="14"/>
      <c r="G28" s="14">
        <v>20</v>
      </c>
      <c r="H28" s="14">
        <v>3610</v>
      </c>
    </row>
    <row r="29" spans="1:8" x14ac:dyDescent="0.25">
      <c r="A29" s="15">
        <v>44644</v>
      </c>
      <c r="B29" s="16">
        <v>0.51041666666666663</v>
      </c>
      <c r="C29" s="14" t="s">
        <v>27</v>
      </c>
      <c r="D29" s="14" t="s">
        <v>15</v>
      </c>
      <c r="E29" s="14" t="s">
        <v>13</v>
      </c>
      <c r="F29" s="14"/>
      <c r="G29" s="14">
        <v>50</v>
      </c>
      <c r="H29" s="14">
        <v>3560</v>
      </c>
    </row>
    <row r="30" spans="1:8" x14ac:dyDescent="0.25">
      <c r="A30" s="15">
        <v>44644</v>
      </c>
      <c r="B30" s="16">
        <v>0.875</v>
      </c>
      <c r="C30" s="14" t="s">
        <v>32</v>
      </c>
      <c r="D30" s="14" t="s">
        <v>15</v>
      </c>
      <c r="E30" s="14" t="s">
        <v>13</v>
      </c>
      <c r="F30" s="14"/>
      <c r="G30" s="14">
        <v>40</v>
      </c>
      <c r="H30" s="14">
        <v>3520</v>
      </c>
    </row>
    <row r="31" spans="1:8" x14ac:dyDescent="0.25">
      <c r="A31" s="15">
        <v>44645</v>
      </c>
      <c r="B31" s="16">
        <v>0.33333333333333331</v>
      </c>
      <c r="C31" s="14" t="s">
        <v>41</v>
      </c>
      <c r="D31" s="14" t="s">
        <v>15</v>
      </c>
      <c r="E31" s="14" t="s">
        <v>13</v>
      </c>
      <c r="F31" s="14"/>
      <c r="G31" s="14">
        <v>10</v>
      </c>
      <c r="H31" s="14">
        <v>3510</v>
      </c>
    </row>
    <row r="32" spans="1:8" x14ac:dyDescent="0.25">
      <c r="A32" s="15">
        <v>44645</v>
      </c>
      <c r="B32" s="16">
        <v>0.51041666666666663</v>
      </c>
      <c r="C32" s="14" t="s">
        <v>32</v>
      </c>
      <c r="D32" s="14" t="s">
        <v>15</v>
      </c>
      <c r="E32" s="14" t="s">
        <v>13</v>
      </c>
      <c r="F32" s="14"/>
      <c r="G32" s="14">
        <v>40</v>
      </c>
      <c r="H32" s="14">
        <v>3470</v>
      </c>
    </row>
    <row r="33" spans="1:8" x14ac:dyDescent="0.25">
      <c r="A33" s="15">
        <v>44645</v>
      </c>
      <c r="B33" s="16">
        <v>0.66666666666666663</v>
      </c>
      <c r="C33" s="14" t="s">
        <v>42</v>
      </c>
      <c r="D33" s="14" t="s">
        <v>18</v>
      </c>
      <c r="E33" s="14" t="s">
        <v>16</v>
      </c>
      <c r="F33" s="14"/>
      <c r="G33" s="14">
        <v>20</v>
      </c>
      <c r="H33" s="14">
        <v>3450</v>
      </c>
    </row>
    <row r="34" spans="1:8" x14ac:dyDescent="0.25">
      <c r="A34" s="15">
        <v>44647</v>
      </c>
      <c r="B34" s="16">
        <v>0.66666666666666663</v>
      </c>
      <c r="C34" s="14" t="s">
        <v>22</v>
      </c>
      <c r="D34" s="14" t="s">
        <v>18</v>
      </c>
      <c r="E34" s="14" t="s">
        <v>16</v>
      </c>
      <c r="F34" s="14"/>
      <c r="G34" s="14">
        <v>20</v>
      </c>
      <c r="H34" s="14">
        <v>3430</v>
      </c>
    </row>
    <row r="35" spans="1:8" x14ac:dyDescent="0.25">
      <c r="A35" s="15">
        <v>44647</v>
      </c>
      <c r="B35" s="16">
        <v>0.875</v>
      </c>
      <c r="C35" s="14" t="s">
        <v>27</v>
      </c>
      <c r="D35" s="14" t="s">
        <v>15</v>
      </c>
      <c r="E35" s="14" t="s">
        <v>12</v>
      </c>
      <c r="F35" s="14"/>
      <c r="G35" s="14">
        <v>30</v>
      </c>
      <c r="H35" s="14">
        <v>3400</v>
      </c>
    </row>
    <row r="36" spans="1:8" x14ac:dyDescent="0.25">
      <c r="A36" s="15">
        <v>44647</v>
      </c>
      <c r="B36" s="16">
        <v>0.88888888888888884</v>
      </c>
      <c r="C36" s="14" t="s">
        <v>43</v>
      </c>
      <c r="D36" s="14" t="s">
        <v>44</v>
      </c>
      <c r="E36" s="14" t="s">
        <v>12</v>
      </c>
      <c r="F36" s="14"/>
      <c r="G36" s="14">
        <v>2800</v>
      </c>
      <c r="H36" s="14">
        <v>600</v>
      </c>
    </row>
    <row r="37" spans="1:8" x14ac:dyDescent="0.25">
      <c r="A37" s="15">
        <v>44647</v>
      </c>
      <c r="B37" s="16">
        <v>0.89583333333333337</v>
      </c>
      <c r="C37" s="14" t="s">
        <v>45</v>
      </c>
      <c r="D37" s="14" t="s">
        <v>46</v>
      </c>
      <c r="E37" s="14" t="s">
        <v>12</v>
      </c>
      <c r="F37" s="14"/>
      <c r="G37" s="14">
        <v>135</v>
      </c>
      <c r="H37" s="14">
        <v>465</v>
      </c>
    </row>
    <row r="38" spans="1:8" x14ac:dyDescent="0.25">
      <c r="A38" s="15">
        <v>44648</v>
      </c>
      <c r="B38" s="16">
        <v>0.33333333333333331</v>
      </c>
      <c r="C38" s="14" t="s">
        <v>40</v>
      </c>
      <c r="D38" s="14" t="s">
        <v>15</v>
      </c>
      <c r="E38" s="14" t="s">
        <v>12</v>
      </c>
      <c r="F38" s="14"/>
      <c r="G38" s="14">
        <v>10</v>
      </c>
      <c r="H38" s="14">
        <v>455</v>
      </c>
    </row>
    <row r="39" spans="1:8" x14ac:dyDescent="0.25">
      <c r="A39" s="15">
        <v>44648</v>
      </c>
      <c r="B39" s="16">
        <v>0.52083333333333337</v>
      </c>
      <c r="C39" s="14" t="s">
        <v>27</v>
      </c>
      <c r="D39" s="14" t="s">
        <v>15</v>
      </c>
      <c r="E39" s="14" t="s">
        <v>16</v>
      </c>
      <c r="F39" s="14"/>
      <c r="G39" s="14">
        <v>40</v>
      </c>
      <c r="H39" s="14">
        <v>415</v>
      </c>
    </row>
    <row r="40" spans="1:8" x14ac:dyDescent="0.25">
      <c r="A40" s="15">
        <v>44648</v>
      </c>
      <c r="B40" s="16">
        <v>0.875</v>
      </c>
      <c r="C40" s="14" t="s">
        <v>27</v>
      </c>
      <c r="D40" s="14" t="s">
        <v>15</v>
      </c>
      <c r="E40" s="14" t="s">
        <v>12</v>
      </c>
      <c r="F40" s="14"/>
      <c r="G40" s="14">
        <v>30</v>
      </c>
      <c r="H40" s="14">
        <v>385</v>
      </c>
    </row>
    <row r="41" spans="1:8" x14ac:dyDescent="0.25">
      <c r="A41" s="15">
        <v>44648</v>
      </c>
      <c r="B41" s="16">
        <v>0.87847222222222221</v>
      </c>
      <c r="C41" s="14" t="s">
        <v>10</v>
      </c>
      <c r="D41" s="14" t="s">
        <v>11</v>
      </c>
      <c r="E41" s="14" t="s">
        <v>25</v>
      </c>
      <c r="F41" s="14">
        <v>3</v>
      </c>
      <c r="G41" s="14"/>
      <c r="H41" s="14">
        <v>388</v>
      </c>
    </row>
    <row r="42" spans="1:8" x14ac:dyDescent="0.25">
      <c r="A42" s="15">
        <v>44649</v>
      </c>
      <c r="B42" s="16">
        <v>0.54166666666666663</v>
      </c>
      <c r="C42" s="14" t="s">
        <v>47</v>
      </c>
      <c r="D42" s="14" t="s">
        <v>15</v>
      </c>
      <c r="E42" s="14" t="s">
        <v>48</v>
      </c>
      <c r="F42" s="14"/>
      <c r="G42" s="14">
        <v>40</v>
      </c>
      <c r="H42" s="14">
        <v>348</v>
      </c>
    </row>
    <row r="43" spans="1:8" x14ac:dyDescent="0.25">
      <c r="A43" s="15">
        <v>44649</v>
      </c>
      <c r="B43" s="16">
        <v>0.64583333333333337</v>
      </c>
      <c r="C43" s="14" t="s">
        <v>49</v>
      </c>
      <c r="D43" s="14" t="s">
        <v>21</v>
      </c>
      <c r="E43" s="14" t="s">
        <v>13</v>
      </c>
      <c r="F43" s="14"/>
      <c r="G43" s="14">
        <v>20</v>
      </c>
      <c r="H43" s="14">
        <v>328</v>
      </c>
    </row>
    <row r="44" spans="1:8" x14ac:dyDescent="0.25">
      <c r="A44" s="15">
        <v>44649</v>
      </c>
      <c r="B44" s="16">
        <v>0.88541666666666663</v>
      </c>
      <c r="C44" s="14" t="s">
        <v>27</v>
      </c>
      <c r="D44" s="14" t="s">
        <v>15</v>
      </c>
      <c r="E44" s="14" t="s">
        <v>12</v>
      </c>
      <c r="F44" s="14"/>
      <c r="G44" s="14">
        <v>30</v>
      </c>
      <c r="H44" s="14">
        <v>298</v>
      </c>
    </row>
    <row r="45" spans="1:8" x14ac:dyDescent="0.25">
      <c r="A45" s="15">
        <v>44650</v>
      </c>
      <c r="B45" s="16">
        <v>0.33333333333333331</v>
      </c>
      <c r="C45" s="14" t="s">
        <v>40</v>
      </c>
      <c r="D45" s="14" t="s">
        <v>15</v>
      </c>
      <c r="E45" s="14" t="s">
        <v>25</v>
      </c>
      <c r="F45" s="14"/>
      <c r="G45" s="14">
        <v>10</v>
      </c>
      <c r="H45" s="14">
        <v>288</v>
      </c>
    </row>
    <row r="46" spans="1:8" x14ac:dyDescent="0.25">
      <c r="A46" s="15">
        <v>44650</v>
      </c>
      <c r="B46" s="16">
        <v>0.52083333333333337</v>
      </c>
      <c r="C46" s="14" t="s">
        <v>27</v>
      </c>
      <c r="D46" s="14" t="s">
        <v>15</v>
      </c>
      <c r="E46" s="14" t="s">
        <v>13</v>
      </c>
      <c r="F46" s="14"/>
      <c r="G46" s="14">
        <v>55</v>
      </c>
      <c r="H46" s="14">
        <v>233</v>
      </c>
    </row>
    <row r="47" spans="1:8" x14ac:dyDescent="0.25">
      <c r="A47" s="15">
        <v>44650</v>
      </c>
      <c r="B47" s="16">
        <v>0.84375</v>
      </c>
      <c r="C47" s="14" t="s">
        <v>27</v>
      </c>
      <c r="D47" s="14" t="s">
        <v>15</v>
      </c>
      <c r="E47" s="14" t="s">
        <v>13</v>
      </c>
      <c r="F47" s="14"/>
      <c r="G47" s="14">
        <v>35</v>
      </c>
      <c r="H47" s="14">
        <v>198</v>
      </c>
    </row>
    <row r="48" spans="1:8" x14ac:dyDescent="0.25">
      <c r="A48" s="15">
        <v>44651</v>
      </c>
      <c r="B48" s="16">
        <v>0.52083333333333337</v>
      </c>
      <c r="C48" s="14" t="s">
        <v>27</v>
      </c>
      <c r="D48" s="14" t="s">
        <v>15</v>
      </c>
      <c r="E48" s="14" t="s">
        <v>12</v>
      </c>
      <c r="F48" s="14"/>
      <c r="G48" s="14">
        <v>55</v>
      </c>
      <c r="H48" s="14">
        <v>143</v>
      </c>
    </row>
    <row r="49" spans="1:8" x14ac:dyDescent="0.25">
      <c r="A49" s="15">
        <v>44651</v>
      </c>
      <c r="B49" s="16">
        <v>0.54166666666666663</v>
      </c>
      <c r="C49" s="14" t="s">
        <v>10</v>
      </c>
      <c r="D49" s="14" t="s">
        <v>11</v>
      </c>
      <c r="E49" s="14" t="s">
        <v>12</v>
      </c>
      <c r="F49" s="14">
        <v>5</v>
      </c>
      <c r="G49" s="14"/>
      <c r="H49" s="14">
        <v>148</v>
      </c>
    </row>
    <row r="50" spans="1:8" x14ac:dyDescent="0.25">
      <c r="A50" s="15">
        <v>44651</v>
      </c>
      <c r="B50" s="16">
        <v>0.75</v>
      </c>
      <c r="C50" s="14" t="s">
        <v>10</v>
      </c>
      <c r="D50" s="14" t="s">
        <v>11</v>
      </c>
      <c r="E50" s="14" t="s">
        <v>13</v>
      </c>
      <c r="F50" s="14">
        <v>100</v>
      </c>
      <c r="G50" s="14"/>
      <c r="H50" s="14">
        <v>248</v>
      </c>
    </row>
    <row r="51" spans="1:8" x14ac:dyDescent="0.25">
      <c r="A51" s="15">
        <v>44652</v>
      </c>
      <c r="B51" s="16">
        <v>0</v>
      </c>
      <c r="C51" s="14" t="s">
        <v>7</v>
      </c>
      <c r="D51" s="14" t="s">
        <v>8</v>
      </c>
      <c r="E51" s="14" t="s">
        <v>9</v>
      </c>
      <c r="F51" s="14">
        <v>7000</v>
      </c>
      <c r="G51" s="14"/>
      <c r="H51" s="14">
        <v>7248</v>
      </c>
    </row>
    <row r="52" spans="1:8" x14ac:dyDescent="0.25">
      <c r="A52" s="15">
        <v>44652</v>
      </c>
      <c r="B52" s="16">
        <v>0.33333333333333331</v>
      </c>
      <c r="C52" s="14" t="s">
        <v>24</v>
      </c>
      <c r="D52" s="14" t="s">
        <v>15</v>
      </c>
      <c r="E52" s="14" t="s">
        <v>12</v>
      </c>
      <c r="F52" s="14"/>
      <c r="G52" s="14">
        <v>20</v>
      </c>
      <c r="H52" s="14">
        <v>7228</v>
      </c>
    </row>
    <row r="53" spans="1:8" x14ac:dyDescent="0.25">
      <c r="A53" s="15">
        <v>44652</v>
      </c>
      <c r="B53" s="16">
        <v>0.5</v>
      </c>
      <c r="C53" s="14" t="s">
        <v>50</v>
      </c>
      <c r="D53" s="14" t="s">
        <v>15</v>
      </c>
      <c r="E53" s="14" t="s">
        <v>12</v>
      </c>
      <c r="F53" s="14"/>
      <c r="G53" s="14">
        <v>30</v>
      </c>
      <c r="H53" s="14">
        <v>7198</v>
      </c>
    </row>
    <row r="54" spans="1:8" x14ac:dyDescent="0.25">
      <c r="A54" s="15">
        <v>44653</v>
      </c>
      <c r="B54" s="16">
        <v>0.875</v>
      </c>
      <c r="C54" s="14" t="s">
        <v>50</v>
      </c>
      <c r="D54" s="14" t="s">
        <v>15</v>
      </c>
      <c r="E54" s="14" t="s">
        <v>12</v>
      </c>
      <c r="F54" s="14"/>
      <c r="G54" s="14">
        <v>50</v>
      </c>
      <c r="H54" s="14">
        <v>7148</v>
      </c>
    </row>
    <row r="55" spans="1:8" x14ac:dyDescent="0.25">
      <c r="A55" s="15">
        <v>44653</v>
      </c>
      <c r="B55" s="16">
        <v>0.88541666666666663</v>
      </c>
      <c r="C55" s="14" t="s">
        <v>51</v>
      </c>
      <c r="D55" s="14" t="s">
        <v>15</v>
      </c>
      <c r="E55" s="14" t="s">
        <v>13</v>
      </c>
      <c r="F55" s="14"/>
      <c r="G55" s="14">
        <v>20</v>
      </c>
      <c r="H55" s="14">
        <v>7128</v>
      </c>
    </row>
    <row r="56" spans="1:8" x14ac:dyDescent="0.25">
      <c r="A56" s="15">
        <v>44654</v>
      </c>
      <c r="B56" s="16">
        <v>0.8520833333333333</v>
      </c>
      <c r="C56" s="14" t="s">
        <v>52</v>
      </c>
      <c r="D56" s="14" t="s">
        <v>15</v>
      </c>
      <c r="E56" s="14" t="s">
        <v>12</v>
      </c>
      <c r="F56" s="14"/>
      <c r="G56" s="14">
        <v>80</v>
      </c>
      <c r="H56" s="14">
        <v>7048</v>
      </c>
    </row>
    <row r="57" spans="1:8" x14ac:dyDescent="0.25">
      <c r="A57" s="15">
        <v>44654</v>
      </c>
      <c r="B57" s="16">
        <v>0.875</v>
      </c>
      <c r="C57" s="14" t="s">
        <v>53</v>
      </c>
      <c r="D57" s="14" t="s">
        <v>15</v>
      </c>
      <c r="E57" s="14" t="s">
        <v>12</v>
      </c>
      <c r="F57" s="14"/>
      <c r="G57" s="14">
        <v>20</v>
      </c>
      <c r="H57" s="14">
        <v>7028</v>
      </c>
    </row>
    <row r="58" spans="1:8" x14ac:dyDescent="0.25">
      <c r="A58" s="15">
        <v>44655</v>
      </c>
      <c r="B58" s="16">
        <v>0.375</v>
      </c>
      <c r="C58" s="14" t="s">
        <v>40</v>
      </c>
      <c r="D58" s="14" t="s">
        <v>15</v>
      </c>
      <c r="E58" s="14" t="s">
        <v>12</v>
      </c>
      <c r="F58" s="14"/>
      <c r="G58" s="14">
        <v>10</v>
      </c>
      <c r="H58" s="14">
        <v>7018</v>
      </c>
    </row>
    <row r="59" spans="1:8" x14ac:dyDescent="0.25">
      <c r="A59" s="15">
        <v>44655</v>
      </c>
      <c r="B59" s="16">
        <v>0.60416666666666663</v>
      </c>
      <c r="C59" s="14" t="s">
        <v>47</v>
      </c>
      <c r="D59" s="14" t="s">
        <v>15</v>
      </c>
      <c r="E59" s="14" t="s">
        <v>12</v>
      </c>
      <c r="F59" s="14"/>
      <c r="G59" s="14">
        <v>40</v>
      </c>
      <c r="H59" s="14">
        <v>6978</v>
      </c>
    </row>
    <row r="60" spans="1:8" x14ac:dyDescent="0.25">
      <c r="A60" s="15">
        <v>44655</v>
      </c>
      <c r="B60" s="16">
        <v>0.85</v>
      </c>
      <c r="C60" s="14" t="s">
        <v>54</v>
      </c>
      <c r="D60" s="14" t="s">
        <v>15</v>
      </c>
      <c r="E60" s="14" t="s">
        <v>12</v>
      </c>
      <c r="F60" s="14"/>
      <c r="G60" s="14">
        <v>55</v>
      </c>
      <c r="H60" s="14">
        <v>6923</v>
      </c>
    </row>
    <row r="61" spans="1:8" x14ac:dyDescent="0.25">
      <c r="A61" s="15">
        <v>44656</v>
      </c>
      <c r="B61" s="16">
        <v>0.52083333333333337</v>
      </c>
      <c r="C61" s="14" t="s">
        <v>27</v>
      </c>
      <c r="D61" s="14" t="s">
        <v>15</v>
      </c>
      <c r="E61" s="14" t="s">
        <v>12</v>
      </c>
      <c r="F61" s="14"/>
      <c r="G61" s="14">
        <v>50</v>
      </c>
      <c r="H61" s="14">
        <v>6873</v>
      </c>
    </row>
    <row r="62" spans="1:8" x14ac:dyDescent="0.25">
      <c r="A62" s="15">
        <v>44657</v>
      </c>
      <c r="B62" s="16">
        <v>0.35416666666666669</v>
      </c>
      <c r="C62" s="14" t="s">
        <v>23</v>
      </c>
      <c r="D62" s="14" t="s">
        <v>15</v>
      </c>
      <c r="E62" s="14" t="s">
        <v>12</v>
      </c>
      <c r="F62" s="14"/>
      <c r="G62" s="14">
        <v>15</v>
      </c>
      <c r="H62" s="14">
        <v>6858</v>
      </c>
    </row>
    <row r="63" spans="1:8" x14ac:dyDescent="0.25">
      <c r="A63" s="15">
        <v>44657</v>
      </c>
      <c r="B63" s="16">
        <v>0.52083333333333337</v>
      </c>
      <c r="C63" s="14" t="s">
        <v>27</v>
      </c>
      <c r="D63" s="14" t="s">
        <v>15</v>
      </c>
      <c r="E63" s="14" t="s">
        <v>12</v>
      </c>
      <c r="F63" s="14"/>
      <c r="G63" s="14">
        <v>40</v>
      </c>
      <c r="H63" s="14">
        <v>6818</v>
      </c>
    </row>
    <row r="64" spans="1:8" x14ac:dyDescent="0.25">
      <c r="A64" s="15">
        <v>44657</v>
      </c>
      <c r="B64" s="16">
        <v>0.85416666666666663</v>
      </c>
      <c r="C64" s="14" t="s">
        <v>55</v>
      </c>
      <c r="D64" s="14" t="s">
        <v>39</v>
      </c>
      <c r="E64" s="14" t="s">
        <v>12</v>
      </c>
      <c r="F64" s="14"/>
      <c r="G64" s="14">
        <v>20</v>
      </c>
      <c r="H64" s="14">
        <v>6798</v>
      </c>
    </row>
    <row r="65" spans="1:8" x14ac:dyDescent="0.25">
      <c r="A65" s="15">
        <v>44658</v>
      </c>
      <c r="B65" s="16">
        <v>0.51041666666666663</v>
      </c>
      <c r="C65" s="14" t="s">
        <v>27</v>
      </c>
      <c r="D65" s="14" t="s">
        <v>15</v>
      </c>
      <c r="E65" s="14" t="s">
        <v>13</v>
      </c>
      <c r="F65" s="14"/>
      <c r="G65" s="14">
        <v>40</v>
      </c>
      <c r="H65" s="14">
        <v>6758</v>
      </c>
    </row>
    <row r="66" spans="1:8" x14ac:dyDescent="0.25">
      <c r="A66" s="15">
        <v>44658</v>
      </c>
      <c r="B66" s="16">
        <v>0.875</v>
      </c>
      <c r="C66" s="14" t="s">
        <v>56</v>
      </c>
      <c r="D66" s="14" t="s">
        <v>44</v>
      </c>
      <c r="E66" s="14" t="s">
        <v>12</v>
      </c>
      <c r="F66" s="14"/>
      <c r="G66" s="14">
        <v>2800</v>
      </c>
      <c r="H66" s="14">
        <v>3958</v>
      </c>
    </row>
    <row r="67" spans="1:8" x14ac:dyDescent="0.25">
      <c r="A67" s="15">
        <v>44659</v>
      </c>
      <c r="B67" s="16">
        <v>0.45833333333333331</v>
      </c>
      <c r="C67" s="14" t="s">
        <v>57</v>
      </c>
      <c r="D67" s="14" t="s">
        <v>58</v>
      </c>
      <c r="E67" s="14" t="s">
        <v>13</v>
      </c>
      <c r="F67" s="14"/>
      <c r="G67" s="14">
        <v>10</v>
      </c>
      <c r="H67" s="14">
        <v>3948</v>
      </c>
    </row>
    <row r="68" spans="1:8" x14ac:dyDescent="0.25">
      <c r="A68" s="15">
        <v>44659</v>
      </c>
      <c r="B68" s="16">
        <v>0.52083333333333337</v>
      </c>
      <c r="C68" s="14" t="s">
        <v>27</v>
      </c>
      <c r="D68" s="14" t="s">
        <v>15</v>
      </c>
      <c r="E68" s="14" t="s">
        <v>25</v>
      </c>
      <c r="F68" s="14"/>
      <c r="G68" s="14">
        <v>40</v>
      </c>
      <c r="H68" s="14">
        <v>3908</v>
      </c>
    </row>
    <row r="69" spans="1:8" x14ac:dyDescent="0.25">
      <c r="A69" s="15">
        <v>44660</v>
      </c>
      <c r="B69" s="16">
        <v>0.54166666666666663</v>
      </c>
      <c r="C69" s="14" t="s">
        <v>59</v>
      </c>
      <c r="D69" s="14" t="s">
        <v>15</v>
      </c>
      <c r="E69" s="14" t="s">
        <v>12</v>
      </c>
      <c r="F69" s="14"/>
      <c r="G69" s="14">
        <v>60</v>
      </c>
      <c r="H69" s="14">
        <v>3848</v>
      </c>
    </row>
    <row r="70" spans="1:8" x14ac:dyDescent="0.25">
      <c r="A70" s="15">
        <v>44661</v>
      </c>
      <c r="B70" s="16">
        <v>0.51041666666666663</v>
      </c>
      <c r="C70" s="14" t="s">
        <v>60</v>
      </c>
      <c r="D70" s="14" t="s">
        <v>15</v>
      </c>
      <c r="E70" s="14" t="s">
        <v>12</v>
      </c>
      <c r="F70" s="14"/>
      <c r="G70" s="14">
        <v>60</v>
      </c>
      <c r="H70" s="14">
        <v>3788</v>
      </c>
    </row>
    <row r="71" spans="1:8" x14ac:dyDescent="0.25">
      <c r="A71" s="15">
        <v>44661</v>
      </c>
      <c r="B71" s="16">
        <v>0.83333333333333337</v>
      </c>
      <c r="C71" s="14" t="s">
        <v>61</v>
      </c>
      <c r="D71" s="14" t="s">
        <v>35</v>
      </c>
      <c r="E71" s="14" t="s">
        <v>12</v>
      </c>
      <c r="F71" s="14"/>
      <c r="G71" s="14">
        <v>100</v>
      </c>
      <c r="H71" s="14">
        <v>3688</v>
      </c>
    </row>
    <row r="72" spans="1:8" x14ac:dyDescent="0.25">
      <c r="A72" s="15">
        <v>44661</v>
      </c>
      <c r="B72" s="16">
        <v>0.8930555555555556</v>
      </c>
      <c r="C72" s="14" t="s">
        <v>62</v>
      </c>
      <c r="D72" s="14" t="s">
        <v>35</v>
      </c>
      <c r="E72" s="14" t="s">
        <v>13</v>
      </c>
      <c r="F72" s="14"/>
      <c r="G72" s="14">
        <v>4</v>
      </c>
      <c r="H72" s="14">
        <v>3684</v>
      </c>
    </row>
    <row r="73" spans="1:8" x14ac:dyDescent="0.25">
      <c r="A73" s="15">
        <v>44661</v>
      </c>
      <c r="B73" s="16">
        <v>0.8930555555555556</v>
      </c>
      <c r="C73" s="14" t="s">
        <v>27</v>
      </c>
      <c r="D73" s="14" t="s">
        <v>15</v>
      </c>
      <c r="E73" s="14" t="s">
        <v>12</v>
      </c>
      <c r="F73" s="14"/>
      <c r="G73" s="14">
        <v>50</v>
      </c>
      <c r="H73" s="14">
        <v>3634</v>
      </c>
    </row>
    <row r="74" spans="1:8" x14ac:dyDescent="0.25">
      <c r="A74" s="15">
        <v>44662</v>
      </c>
      <c r="B74" s="16">
        <v>0.35416666666666669</v>
      </c>
      <c r="C74" s="14" t="s">
        <v>26</v>
      </c>
      <c r="D74" s="14" t="s">
        <v>21</v>
      </c>
      <c r="E74" s="14" t="s">
        <v>13</v>
      </c>
      <c r="F74" s="14"/>
      <c r="G74" s="14">
        <v>10</v>
      </c>
      <c r="H74" s="14">
        <v>3624</v>
      </c>
    </row>
    <row r="75" spans="1:8" x14ac:dyDescent="0.25">
      <c r="A75" s="15">
        <v>44662</v>
      </c>
      <c r="B75" s="16">
        <v>0.51388888888888895</v>
      </c>
      <c r="C75" s="14" t="s">
        <v>50</v>
      </c>
      <c r="D75" s="14" t="s">
        <v>15</v>
      </c>
      <c r="E75" s="14" t="s">
        <v>12</v>
      </c>
      <c r="F75" s="14"/>
      <c r="G75" s="14">
        <v>30</v>
      </c>
      <c r="H75" s="14">
        <v>3594</v>
      </c>
    </row>
    <row r="76" spans="1:8" x14ac:dyDescent="0.25">
      <c r="A76" s="15">
        <v>44662</v>
      </c>
      <c r="B76" s="16">
        <v>0.52777777777777779</v>
      </c>
      <c r="C76" s="14" t="s">
        <v>29</v>
      </c>
      <c r="D76" s="14" t="s">
        <v>21</v>
      </c>
      <c r="E76" s="14" t="s">
        <v>12</v>
      </c>
      <c r="F76" s="14"/>
      <c r="G76" s="14">
        <v>35</v>
      </c>
      <c r="H76" s="14">
        <v>3559</v>
      </c>
    </row>
    <row r="77" spans="1:8" x14ac:dyDescent="0.25">
      <c r="A77" s="15">
        <v>44663</v>
      </c>
      <c r="B77" s="16">
        <v>0.5</v>
      </c>
      <c r="C77" s="14" t="s">
        <v>27</v>
      </c>
      <c r="D77" s="14" t="s">
        <v>15</v>
      </c>
      <c r="E77" s="14" t="s">
        <v>12</v>
      </c>
      <c r="F77" s="14"/>
      <c r="G77" s="14">
        <v>50</v>
      </c>
      <c r="H77" s="14">
        <v>3509</v>
      </c>
    </row>
    <row r="78" spans="1:8" x14ac:dyDescent="0.25">
      <c r="A78" s="15">
        <v>44664</v>
      </c>
      <c r="B78" s="16">
        <v>0.52083333333333337</v>
      </c>
      <c r="C78" s="14" t="s">
        <v>27</v>
      </c>
      <c r="D78" s="14" t="s">
        <v>15</v>
      </c>
      <c r="E78" s="14" t="s">
        <v>12</v>
      </c>
      <c r="F78" s="14"/>
      <c r="G78" s="14">
        <v>40</v>
      </c>
      <c r="H78" s="14">
        <v>3469</v>
      </c>
    </row>
    <row r="79" spans="1:8" x14ac:dyDescent="0.25">
      <c r="A79" s="15">
        <v>44664</v>
      </c>
      <c r="B79" s="16">
        <v>0.76041666666666663</v>
      </c>
      <c r="C79" s="14" t="s">
        <v>42</v>
      </c>
      <c r="D79" s="14" t="s">
        <v>18</v>
      </c>
      <c r="E79" s="14" t="s">
        <v>16</v>
      </c>
      <c r="F79" s="14"/>
      <c r="G79" s="14">
        <v>25</v>
      </c>
      <c r="H79" s="14">
        <v>3444</v>
      </c>
    </row>
    <row r="80" spans="1:8" x14ac:dyDescent="0.25">
      <c r="A80" s="15">
        <v>44666</v>
      </c>
      <c r="B80" s="16">
        <v>0.375</v>
      </c>
      <c r="C80" s="14" t="s">
        <v>22</v>
      </c>
      <c r="D80" s="14" t="s">
        <v>18</v>
      </c>
      <c r="E80" s="14" t="s">
        <v>16</v>
      </c>
      <c r="F80" s="14"/>
      <c r="G80" s="14">
        <v>20</v>
      </c>
      <c r="H80" s="14">
        <v>3424</v>
      </c>
    </row>
    <row r="81" spans="1:8" x14ac:dyDescent="0.25">
      <c r="A81" s="15">
        <v>44666</v>
      </c>
      <c r="B81" s="16">
        <v>0.54166666666666663</v>
      </c>
      <c r="C81" s="14" t="s">
        <v>33</v>
      </c>
      <c r="D81" s="14" t="s">
        <v>15</v>
      </c>
      <c r="E81" s="14" t="s">
        <v>12</v>
      </c>
      <c r="F81" s="14"/>
      <c r="G81" s="14">
        <v>35</v>
      </c>
      <c r="H81" s="14">
        <v>3389</v>
      </c>
    </row>
    <row r="82" spans="1:8" x14ac:dyDescent="0.25">
      <c r="A82" s="15">
        <v>44666</v>
      </c>
      <c r="B82" s="16">
        <v>0.55555555555555558</v>
      </c>
      <c r="C82" s="14" t="s">
        <v>63</v>
      </c>
      <c r="D82" s="14" t="s">
        <v>21</v>
      </c>
      <c r="E82" s="14" t="s">
        <v>12</v>
      </c>
      <c r="F82" s="14"/>
      <c r="G82" s="14">
        <v>25</v>
      </c>
      <c r="H82" s="14">
        <v>3364</v>
      </c>
    </row>
    <row r="83" spans="1:8" x14ac:dyDescent="0.25">
      <c r="A83" s="15">
        <v>44666</v>
      </c>
      <c r="B83" s="16">
        <v>0.75</v>
      </c>
      <c r="C83" s="14" t="s">
        <v>10</v>
      </c>
      <c r="D83" s="14" t="s">
        <v>11</v>
      </c>
      <c r="E83" s="14" t="s">
        <v>12</v>
      </c>
      <c r="F83" s="14">
        <v>5</v>
      </c>
      <c r="G83" s="14"/>
      <c r="H83" s="14">
        <v>3369</v>
      </c>
    </row>
    <row r="84" spans="1:8" x14ac:dyDescent="0.25">
      <c r="A84" s="15">
        <v>44666</v>
      </c>
      <c r="B84" s="16">
        <v>0.875</v>
      </c>
      <c r="C84" s="14" t="s">
        <v>27</v>
      </c>
      <c r="D84" s="14" t="s">
        <v>15</v>
      </c>
      <c r="E84" s="14" t="s">
        <v>12</v>
      </c>
      <c r="F84" s="14"/>
      <c r="G84" s="14">
        <v>40</v>
      </c>
      <c r="H84" s="14">
        <v>3329</v>
      </c>
    </row>
    <row r="85" spans="1:8" x14ac:dyDescent="0.25">
      <c r="A85" s="15">
        <v>44666</v>
      </c>
      <c r="B85" s="16">
        <v>0.90277777777777779</v>
      </c>
      <c r="C85" s="14" t="s">
        <v>29</v>
      </c>
      <c r="D85" s="14" t="s">
        <v>21</v>
      </c>
      <c r="E85" s="14" t="s">
        <v>12</v>
      </c>
      <c r="F85" s="14"/>
      <c r="G85" s="14">
        <v>35</v>
      </c>
      <c r="H85" s="14">
        <v>3294</v>
      </c>
    </row>
    <row r="86" spans="1:8" x14ac:dyDescent="0.25">
      <c r="A86" s="15">
        <v>44667</v>
      </c>
      <c r="B86" s="16">
        <v>0.52083333333333337</v>
      </c>
      <c r="C86" s="14" t="s">
        <v>64</v>
      </c>
      <c r="D86" s="14" t="s">
        <v>15</v>
      </c>
      <c r="E86" s="14" t="s">
        <v>12</v>
      </c>
      <c r="F86" s="14"/>
      <c r="G86" s="14">
        <v>30</v>
      </c>
      <c r="H86" s="14">
        <v>3264</v>
      </c>
    </row>
    <row r="87" spans="1:8" x14ac:dyDescent="0.25">
      <c r="A87" s="15">
        <v>44668</v>
      </c>
      <c r="B87" s="16">
        <v>0.375</v>
      </c>
      <c r="C87" s="14" t="s">
        <v>40</v>
      </c>
      <c r="D87" s="14" t="s">
        <v>15</v>
      </c>
      <c r="E87" s="14" t="s">
        <v>12</v>
      </c>
      <c r="F87" s="14"/>
      <c r="G87" s="14">
        <v>10</v>
      </c>
      <c r="H87" s="14">
        <v>3254</v>
      </c>
    </row>
    <row r="88" spans="1:8" x14ac:dyDescent="0.25">
      <c r="A88" s="15">
        <v>44668</v>
      </c>
      <c r="B88" s="16">
        <v>0.52083333333333337</v>
      </c>
      <c r="C88" s="14" t="s">
        <v>14</v>
      </c>
      <c r="D88" s="14" t="s">
        <v>15</v>
      </c>
      <c r="E88" s="14" t="s">
        <v>12</v>
      </c>
      <c r="F88" s="14"/>
      <c r="G88" s="14">
        <v>30</v>
      </c>
      <c r="H88" s="14">
        <v>3224</v>
      </c>
    </row>
    <row r="89" spans="1:8" x14ac:dyDescent="0.25">
      <c r="A89" s="15">
        <v>44668</v>
      </c>
      <c r="B89" s="16">
        <v>0.66666666666666663</v>
      </c>
      <c r="C89" s="14" t="s">
        <v>65</v>
      </c>
      <c r="D89" s="14" t="s">
        <v>15</v>
      </c>
      <c r="E89" s="14" t="s">
        <v>12</v>
      </c>
      <c r="F89" s="14"/>
      <c r="G89" s="14">
        <v>20</v>
      </c>
      <c r="H89" s="14">
        <v>3204</v>
      </c>
    </row>
    <row r="90" spans="1:8" x14ac:dyDescent="0.25">
      <c r="A90" s="15">
        <v>44669</v>
      </c>
      <c r="B90" s="16">
        <v>0.54166666666666663</v>
      </c>
      <c r="C90" s="14" t="s">
        <v>47</v>
      </c>
      <c r="D90" s="14" t="s">
        <v>15</v>
      </c>
      <c r="E90" s="14" t="s">
        <v>13</v>
      </c>
      <c r="F90" s="14"/>
      <c r="G90" s="14">
        <v>40</v>
      </c>
      <c r="H90" s="14">
        <v>3164</v>
      </c>
    </row>
    <row r="91" spans="1:8" x14ac:dyDescent="0.25">
      <c r="A91" s="15">
        <v>44670</v>
      </c>
      <c r="B91" s="16">
        <v>0.70833333333333337</v>
      </c>
      <c r="C91" s="14" t="s">
        <v>26</v>
      </c>
      <c r="D91" s="14" t="s">
        <v>21</v>
      </c>
      <c r="E91" s="14" t="s">
        <v>12</v>
      </c>
      <c r="F91" s="14"/>
      <c r="G91" s="14">
        <v>10</v>
      </c>
      <c r="H91" s="14">
        <v>3154</v>
      </c>
    </row>
    <row r="92" spans="1:8" x14ac:dyDescent="0.25">
      <c r="A92" s="15">
        <v>44671</v>
      </c>
      <c r="B92" s="16">
        <v>0.51041666666666663</v>
      </c>
      <c r="C92" s="14" t="s">
        <v>66</v>
      </c>
      <c r="D92" s="14" t="s">
        <v>15</v>
      </c>
      <c r="E92" s="14" t="s">
        <v>12</v>
      </c>
      <c r="F92" s="14"/>
      <c r="G92" s="14">
        <v>65</v>
      </c>
      <c r="H92" s="14">
        <v>3089</v>
      </c>
    </row>
    <row r="93" spans="1:8" x14ac:dyDescent="0.25">
      <c r="A93" s="15">
        <v>44671</v>
      </c>
      <c r="B93" s="16">
        <v>0.53125</v>
      </c>
      <c r="C93" s="14" t="s">
        <v>29</v>
      </c>
      <c r="D93" s="14" t="s">
        <v>21</v>
      </c>
      <c r="E93" s="14" t="s">
        <v>12</v>
      </c>
      <c r="F93" s="14"/>
      <c r="G93" s="14">
        <v>17</v>
      </c>
      <c r="H93" s="14">
        <v>3072</v>
      </c>
    </row>
    <row r="94" spans="1:8" x14ac:dyDescent="0.25">
      <c r="A94" s="15">
        <v>44671</v>
      </c>
      <c r="B94" s="16">
        <v>0.83333333333333337</v>
      </c>
      <c r="C94" s="14" t="s">
        <v>67</v>
      </c>
      <c r="D94" s="14" t="s">
        <v>44</v>
      </c>
      <c r="E94" s="14" t="s">
        <v>12</v>
      </c>
      <c r="F94" s="14"/>
      <c r="G94" s="14">
        <v>313</v>
      </c>
      <c r="H94" s="14">
        <v>2759</v>
      </c>
    </row>
    <row r="95" spans="1:8" x14ac:dyDescent="0.25">
      <c r="A95" s="15">
        <v>44672</v>
      </c>
      <c r="B95" s="16">
        <v>0.43055555555555558</v>
      </c>
      <c r="C95" s="14" t="s">
        <v>68</v>
      </c>
      <c r="D95" s="14" t="s">
        <v>15</v>
      </c>
      <c r="E95" s="14" t="s">
        <v>12</v>
      </c>
      <c r="F95" s="14"/>
      <c r="G95" s="14">
        <v>40</v>
      </c>
      <c r="H95" s="14">
        <v>2719</v>
      </c>
    </row>
    <row r="96" spans="1:8" x14ac:dyDescent="0.25">
      <c r="A96" s="15">
        <v>44672</v>
      </c>
      <c r="B96" s="16">
        <v>0.60416666666666663</v>
      </c>
      <c r="C96" s="14" t="s">
        <v>69</v>
      </c>
      <c r="D96" s="14" t="s">
        <v>15</v>
      </c>
      <c r="E96" s="14" t="s">
        <v>12</v>
      </c>
      <c r="F96" s="14"/>
      <c r="G96" s="14">
        <v>30</v>
      </c>
      <c r="H96" s="14">
        <v>2689</v>
      </c>
    </row>
    <row r="97" spans="1:8" x14ac:dyDescent="0.25">
      <c r="A97" s="15">
        <v>44672</v>
      </c>
      <c r="B97" s="16">
        <v>0.625</v>
      </c>
      <c r="C97" s="14" t="s">
        <v>70</v>
      </c>
      <c r="D97" s="14" t="s">
        <v>15</v>
      </c>
      <c r="E97" s="14" t="s">
        <v>12</v>
      </c>
      <c r="F97" s="14"/>
      <c r="G97" s="14">
        <v>30</v>
      </c>
      <c r="H97" s="14">
        <v>2659</v>
      </c>
    </row>
    <row r="98" spans="1:8" x14ac:dyDescent="0.25">
      <c r="A98" s="15">
        <v>44672</v>
      </c>
      <c r="B98" s="16">
        <v>0.74652777777777779</v>
      </c>
      <c r="C98" s="14" t="s">
        <v>26</v>
      </c>
      <c r="D98" s="14" t="s">
        <v>21</v>
      </c>
      <c r="E98" s="14" t="s">
        <v>13</v>
      </c>
      <c r="F98" s="14"/>
      <c r="G98" s="14">
        <v>10</v>
      </c>
      <c r="H98" s="14">
        <v>2649</v>
      </c>
    </row>
    <row r="99" spans="1:8" x14ac:dyDescent="0.25">
      <c r="A99" s="15">
        <v>44673</v>
      </c>
      <c r="B99" s="16">
        <v>0.52083333333333337</v>
      </c>
      <c r="C99" s="14" t="s">
        <v>71</v>
      </c>
      <c r="D99" s="14" t="s">
        <v>15</v>
      </c>
      <c r="E99" s="14" t="s">
        <v>12</v>
      </c>
      <c r="F99" s="14"/>
      <c r="G99" s="14">
        <v>50</v>
      </c>
      <c r="H99" s="14">
        <v>2599</v>
      </c>
    </row>
    <row r="100" spans="1:8" x14ac:dyDescent="0.25">
      <c r="A100" s="15">
        <v>44673</v>
      </c>
      <c r="B100" s="16">
        <v>0.72916666666666663</v>
      </c>
      <c r="C100" s="14" t="s">
        <v>72</v>
      </c>
      <c r="D100" s="14" t="s">
        <v>46</v>
      </c>
      <c r="E100" s="14" t="s">
        <v>25</v>
      </c>
      <c r="F100" s="14"/>
      <c r="G100" s="14">
        <v>142</v>
      </c>
      <c r="H100" s="14">
        <v>2457</v>
      </c>
    </row>
    <row r="101" spans="1:8" x14ac:dyDescent="0.25">
      <c r="A101" s="15">
        <v>44673</v>
      </c>
      <c r="B101" s="16">
        <v>0.75</v>
      </c>
      <c r="C101" s="14" t="s">
        <v>10</v>
      </c>
      <c r="D101" s="14" t="s">
        <v>11</v>
      </c>
      <c r="E101" s="14" t="s">
        <v>25</v>
      </c>
      <c r="F101" s="14">
        <v>3</v>
      </c>
      <c r="G101" s="14"/>
      <c r="H101" s="14">
        <v>2460</v>
      </c>
    </row>
    <row r="102" spans="1:8" x14ac:dyDescent="0.25">
      <c r="A102" s="15">
        <v>44674</v>
      </c>
      <c r="B102" s="16">
        <v>0.45833333333333331</v>
      </c>
      <c r="C102" s="14" t="s">
        <v>73</v>
      </c>
      <c r="D102" s="14" t="s">
        <v>15</v>
      </c>
      <c r="E102" s="14" t="s">
        <v>12</v>
      </c>
      <c r="F102" s="14"/>
      <c r="G102" s="14">
        <v>50</v>
      </c>
      <c r="H102" s="14">
        <v>2410</v>
      </c>
    </row>
    <row r="103" spans="1:8" x14ac:dyDescent="0.25">
      <c r="A103" s="15">
        <v>44674</v>
      </c>
      <c r="B103" s="16">
        <v>0.54166666666666663</v>
      </c>
      <c r="C103" s="14" t="s">
        <v>74</v>
      </c>
      <c r="D103" s="14" t="s">
        <v>46</v>
      </c>
      <c r="E103" s="14" t="s">
        <v>25</v>
      </c>
      <c r="F103" s="14"/>
      <c r="G103" s="14">
        <v>36</v>
      </c>
      <c r="H103" s="14">
        <v>2374</v>
      </c>
    </row>
    <row r="104" spans="1:8" x14ac:dyDescent="0.25">
      <c r="A104" s="15">
        <v>44674</v>
      </c>
      <c r="B104" s="16">
        <v>0.54166666666666663</v>
      </c>
      <c r="C104" s="14" t="s">
        <v>75</v>
      </c>
      <c r="D104" s="14" t="s">
        <v>46</v>
      </c>
      <c r="E104" s="14" t="s">
        <v>12</v>
      </c>
      <c r="F104" s="14"/>
      <c r="G104" s="14">
        <v>8</v>
      </c>
      <c r="H104" s="14">
        <v>2366</v>
      </c>
    </row>
    <row r="105" spans="1:8" x14ac:dyDescent="0.25">
      <c r="A105" s="15">
        <v>44674</v>
      </c>
      <c r="B105" s="16">
        <v>0.625</v>
      </c>
      <c r="C105" s="14" t="s">
        <v>76</v>
      </c>
      <c r="D105" s="14" t="s">
        <v>18</v>
      </c>
      <c r="E105" s="14" t="s">
        <v>16</v>
      </c>
      <c r="F105" s="14"/>
      <c r="G105" s="14">
        <v>25</v>
      </c>
      <c r="H105" s="14">
        <v>2341</v>
      </c>
    </row>
    <row r="106" spans="1:8" x14ac:dyDescent="0.25">
      <c r="A106" s="15">
        <v>44674</v>
      </c>
      <c r="B106" s="16">
        <v>0.84375</v>
      </c>
      <c r="C106" s="14" t="s">
        <v>77</v>
      </c>
      <c r="D106" s="14" t="s">
        <v>15</v>
      </c>
      <c r="E106" s="14" t="s">
        <v>12</v>
      </c>
      <c r="F106" s="14"/>
      <c r="G106" s="14">
        <v>55</v>
      </c>
      <c r="H106" s="14">
        <v>2286</v>
      </c>
    </row>
    <row r="107" spans="1:8" x14ac:dyDescent="0.25">
      <c r="A107" s="15">
        <v>44674</v>
      </c>
      <c r="B107" s="16">
        <v>0.86458333333333337</v>
      </c>
      <c r="C107" s="14" t="s">
        <v>78</v>
      </c>
      <c r="D107" s="14" t="s">
        <v>18</v>
      </c>
      <c r="E107" s="14" t="s">
        <v>16</v>
      </c>
      <c r="F107" s="14"/>
      <c r="G107" s="14">
        <v>30</v>
      </c>
      <c r="H107" s="14">
        <v>2256</v>
      </c>
    </row>
    <row r="108" spans="1:8" x14ac:dyDescent="0.25">
      <c r="A108" s="15">
        <v>44675</v>
      </c>
      <c r="B108" s="16">
        <v>0.75</v>
      </c>
      <c r="C108" s="14" t="s">
        <v>10</v>
      </c>
      <c r="D108" s="14" t="s">
        <v>11</v>
      </c>
      <c r="E108" s="14" t="s">
        <v>25</v>
      </c>
      <c r="F108" s="14">
        <v>3</v>
      </c>
      <c r="G108" s="14"/>
      <c r="H108" s="14">
        <v>2259</v>
      </c>
    </row>
    <row r="109" spans="1:8" x14ac:dyDescent="0.25">
      <c r="A109" s="15">
        <v>44675</v>
      </c>
      <c r="B109" s="16">
        <v>0.85416666666666663</v>
      </c>
      <c r="C109" s="14" t="s">
        <v>65</v>
      </c>
      <c r="D109" s="14" t="s">
        <v>15</v>
      </c>
      <c r="E109" s="14" t="s">
        <v>48</v>
      </c>
      <c r="F109" s="14"/>
      <c r="G109" s="14">
        <v>20</v>
      </c>
      <c r="H109" s="14">
        <v>2239</v>
      </c>
    </row>
    <row r="110" spans="1:8" x14ac:dyDescent="0.25">
      <c r="A110" s="15">
        <v>44675</v>
      </c>
      <c r="B110" s="16">
        <v>0.86805555555555547</v>
      </c>
      <c r="C110" s="14" t="s">
        <v>79</v>
      </c>
      <c r="D110" s="14" t="s">
        <v>21</v>
      </c>
      <c r="E110" s="14" t="s">
        <v>48</v>
      </c>
      <c r="F110" s="14"/>
      <c r="G110" s="14">
        <v>10</v>
      </c>
      <c r="H110" s="14">
        <v>2229</v>
      </c>
    </row>
    <row r="111" spans="1:8" x14ac:dyDescent="0.25">
      <c r="A111" s="15">
        <v>44676</v>
      </c>
      <c r="B111" s="16">
        <v>0.41666666666666669</v>
      </c>
      <c r="C111" s="14" t="s">
        <v>24</v>
      </c>
      <c r="D111" s="14" t="s">
        <v>15</v>
      </c>
      <c r="E111" s="14" t="s">
        <v>12</v>
      </c>
      <c r="F111" s="14"/>
      <c r="G111" s="14">
        <v>20</v>
      </c>
      <c r="H111" s="14">
        <v>2209</v>
      </c>
    </row>
    <row r="112" spans="1:8" x14ac:dyDescent="0.25">
      <c r="A112" s="15">
        <v>44676</v>
      </c>
      <c r="B112" s="16">
        <v>0.43055555555555558</v>
      </c>
      <c r="C112" s="14" t="s">
        <v>26</v>
      </c>
      <c r="D112" s="14" t="s">
        <v>21</v>
      </c>
      <c r="E112" s="14" t="s">
        <v>12</v>
      </c>
      <c r="F112" s="14"/>
      <c r="G112" s="14">
        <v>10</v>
      </c>
      <c r="H112" s="14">
        <v>2199</v>
      </c>
    </row>
    <row r="113" spans="1:8" x14ac:dyDescent="0.25">
      <c r="A113" s="15">
        <v>44676</v>
      </c>
      <c r="B113" s="16">
        <v>0.5</v>
      </c>
      <c r="C113" s="14" t="s">
        <v>27</v>
      </c>
      <c r="D113" s="14" t="s">
        <v>15</v>
      </c>
      <c r="E113" s="14" t="s">
        <v>12</v>
      </c>
      <c r="F113" s="14"/>
      <c r="G113" s="14">
        <v>40</v>
      </c>
      <c r="H113" s="14">
        <v>2159</v>
      </c>
    </row>
    <row r="114" spans="1:8" x14ac:dyDescent="0.25">
      <c r="A114" s="15">
        <v>44676</v>
      </c>
      <c r="B114" s="16">
        <v>0.52083333333333337</v>
      </c>
      <c r="C114" s="14" t="s">
        <v>80</v>
      </c>
      <c r="D114" s="14" t="s">
        <v>21</v>
      </c>
      <c r="E114" s="14" t="s">
        <v>12</v>
      </c>
      <c r="F114" s="14"/>
      <c r="G114" s="14">
        <v>10</v>
      </c>
      <c r="H114" s="14">
        <v>2149</v>
      </c>
    </row>
    <row r="115" spans="1:8" x14ac:dyDescent="0.25">
      <c r="A115" s="15">
        <v>44676</v>
      </c>
      <c r="B115" s="16">
        <v>0.70833333333333337</v>
      </c>
      <c r="C115" s="14" t="s">
        <v>55</v>
      </c>
      <c r="D115" s="14" t="s">
        <v>39</v>
      </c>
      <c r="E115" s="14" t="s">
        <v>12</v>
      </c>
      <c r="F115" s="14"/>
      <c r="G115" s="14">
        <v>15</v>
      </c>
      <c r="H115" s="14">
        <v>2134</v>
      </c>
    </row>
    <row r="116" spans="1:8" x14ac:dyDescent="0.25">
      <c r="A116" s="15">
        <v>44677</v>
      </c>
      <c r="B116" s="16">
        <v>0.5</v>
      </c>
      <c r="C116" s="14" t="s">
        <v>81</v>
      </c>
      <c r="D116" s="14" t="s">
        <v>58</v>
      </c>
      <c r="E116" s="14" t="s">
        <v>12</v>
      </c>
      <c r="F116" s="14"/>
      <c r="G116" s="14">
        <v>15</v>
      </c>
      <c r="H116" s="14">
        <v>2119</v>
      </c>
    </row>
    <row r="117" spans="1:8" x14ac:dyDescent="0.25">
      <c r="A117" s="15">
        <v>44677</v>
      </c>
      <c r="B117" s="16">
        <v>0.52083333333333337</v>
      </c>
      <c r="C117" s="14" t="s">
        <v>82</v>
      </c>
      <c r="D117" s="14" t="s">
        <v>15</v>
      </c>
      <c r="E117" s="14" t="s">
        <v>12</v>
      </c>
      <c r="F117" s="14"/>
      <c r="G117" s="14">
        <v>30</v>
      </c>
      <c r="H117" s="14">
        <v>2089</v>
      </c>
    </row>
    <row r="118" spans="1:8" x14ac:dyDescent="0.25">
      <c r="A118" s="15">
        <v>44677</v>
      </c>
      <c r="B118" s="16">
        <v>0.6875</v>
      </c>
      <c r="C118" s="14" t="s">
        <v>83</v>
      </c>
      <c r="D118" s="14" t="s">
        <v>21</v>
      </c>
      <c r="E118" s="14" t="s">
        <v>12</v>
      </c>
      <c r="F118" s="14"/>
      <c r="G118" s="14">
        <v>20</v>
      </c>
      <c r="H118" s="14">
        <v>2069</v>
      </c>
    </row>
    <row r="119" spans="1:8" x14ac:dyDescent="0.25">
      <c r="A119" s="15">
        <v>44678</v>
      </c>
      <c r="B119" s="16">
        <v>0.52083333333333337</v>
      </c>
      <c r="C119" s="14" t="s">
        <v>50</v>
      </c>
      <c r="D119" s="14" t="s">
        <v>15</v>
      </c>
      <c r="E119" s="14" t="s">
        <v>12</v>
      </c>
      <c r="F119" s="14"/>
      <c r="G119" s="14">
        <v>30</v>
      </c>
      <c r="H119" s="14">
        <v>2039</v>
      </c>
    </row>
    <row r="120" spans="1:8" x14ac:dyDescent="0.25">
      <c r="A120" s="15">
        <v>44678</v>
      </c>
      <c r="B120" s="16">
        <v>0.75</v>
      </c>
      <c r="C120" s="14" t="s">
        <v>55</v>
      </c>
      <c r="D120" s="14" t="s">
        <v>39</v>
      </c>
      <c r="E120" s="14" t="s">
        <v>12</v>
      </c>
      <c r="F120" s="14"/>
      <c r="G120" s="14">
        <v>30</v>
      </c>
      <c r="H120" s="14">
        <v>2009</v>
      </c>
    </row>
    <row r="121" spans="1:8" x14ac:dyDescent="0.25">
      <c r="A121" s="15">
        <v>44678</v>
      </c>
      <c r="B121" s="16">
        <v>0.75</v>
      </c>
      <c r="C121" s="14" t="s">
        <v>84</v>
      </c>
      <c r="D121" s="14" t="s">
        <v>15</v>
      </c>
      <c r="E121" s="14" t="s">
        <v>12</v>
      </c>
      <c r="F121" s="14"/>
      <c r="G121" s="14">
        <v>1400</v>
      </c>
      <c r="H121" s="14">
        <v>609</v>
      </c>
    </row>
    <row r="122" spans="1:8" x14ac:dyDescent="0.25">
      <c r="A122" s="15">
        <v>44678</v>
      </c>
      <c r="B122" s="16">
        <v>0.85416666666666663</v>
      </c>
      <c r="C122" s="14" t="s">
        <v>54</v>
      </c>
      <c r="D122" s="14" t="s">
        <v>15</v>
      </c>
      <c r="E122" s="14" t="s">
        <v>12</v>
      </c>
      <c r="F122" s="14"/>
      <c r="G122" s="14">
        <v>55</v>
      </c>
      <c r="H122" s="14">
        <v>554</v>
      </c>
    </row>
    <row r="123" spans="1:8" x14ac:dyDescent="0.25">
      <c r="A123" s="15">
        <v>44679</v>
      </c>
      <c r="B123" s="16">
        <v>0.39583333333333331</v>
      </c>
      <c r="C123" s="14" t="s">
        <v>26</v>
      </c>
      <c r="D123" s="14" t="s">
        <v>21</v>
      </c>
      <c r="E123" s="14" t="s">
        <v>12</v>
      </c>
      <c r="F123" s="14"/>
      <c r="G123" s="14">
        <v>10</v>
      </c>
      <c r="H123" s="14">
        <v>544</v>
      </c>
    </row>
    <row r="124" spans="1:8" x14ac:dyDescent="0.25">
      <c r="A124" s="15">
        <v>44679</v>
      </c>
      <c r="B124" s="16">
        <v>0.51041666666666663</v>
      </c>
      <c r="C124" s="14" t="s">
        <v>85</v>
      </c>
      <c r="D124" s="14" t="s">
        <v>15</v>
      </c>
      <c r="E124" s="14" t="s">
        <v>12</v>
      </c>
      <c r="F124" s="14"/>
      <c r="G124" s="14">
        <v>30</v>
      </c>
      <c r="H124" s="14">
        <v>514</v>
      </c>
    </row>
    <row r="125" spans="1:8" x14ac:dyDescent="0.25">
      <c r="A125" s="15">
        <v>44679</v>
      </c>
      <c r="B125" s="16">
        <v>0.69791666666666663</v>
      </c>
      <c r="C125" s="14" t="s">
        <v>83</v>
      </c>
      <c r="D125" s="14" t="s">
        <v>21</v>
      </c>
      <c r="E125" s="14" t="s">
        <v>12</v>
      </c>
      <c r="F125" s="14"/>
      <c r="G125" s="14">
        <v>20</v>
      </c>
      <c r="H125" s="14">
        <v>494</v>
      </c>
    </row>
    <row r="126" spans="1:8" x14ac:dyDescent="0.25">
      <c r="A126" s="15">
        <v>44679</v>
      </c>
      <c r="B126" s="16">
        <v>0.77083333333333337</v>
      </c>
      <c r="C126" s="14" t="s">
        <v>86</v>
      </c>
      <c r="D126" s="14" t="s">
        <v>15</v>
      </c>
      <c r="E126" s="14" t="s">
        <v>12</v>
      </c>
      <c r="F126" s="14"/>
      <c r="G126" s="14">
        <v>15</v>
      </c>
      <c r="H126" s="14">
        <v>479</v>
      </c>
    </row>
    <row r="127" spans="1:8" x14ac:dyDescent="0.25">
      <c r="A127" s="15">
        <v>44680</v>
      </c>
      <c r="B127" s="16">
        <v>0.39583333333333331</v>
      </c>
      <c r="C127" s="14" t="s">
        <v>26</v>
      </c>
      <c r="D127" s="14" t="s">
        <v>21</v>
      </c>
      <c r="E127" s="14" t="s">
        <v>12</v>
      </c>
      <c r="F127" s="14"/>
      <c r="G127" s="14">
        <v>10</v>
      </c>
      <c r="H127" s="14">
        <v>469</v>
      </c>
    </row>
    <row r="128" spans="1:8" x14ac:dyDescent="0.25">
      <c r="A128" s="15">
        <v>44680</v>
      </c>
      <c r="B128" s="16">
        <v>0.5</v>
      </c>
      <c r="C128" s="14" t="s">
        <v>27</v>
      </c>
      <c r="D128" s="14" t="s">
        <v>15</v>
      </c>
      <c r="E128" s="14" t="s">
        <v>12</v>
      </c>
      <c r="F128" s="14"/>
      <c r="G128" s="14">
        <v>40</v>
      </c>
      <c r="H128" s="14">
        <v>429</v>
      </c>
    </row>
    <row r="129" spans="1:8" x14ac:dyDescent="0.25">
      <c r="A129" s="15">
        <v>44680</v>
      </c>
      <c r="B129" s="16">
        <v>0.65625</v>
      </c>
      <c r="C129" s="14" t="s">
        <v>29</v>
      </c>
      <c r="D129" s="14" t="s">
        <v>21</v>
      </c>
      <c r="E129" s="14" t="s">
        <v>12</v>
      </c>
      <c r="F129" s="14"/>
      <c r="G129" s="14">
        <v>35</v>
      </c>
      <c r="H129" s="14">
        <v>394</v>
      </c>
    </row>
    <row r="130" spans="1:8" x14ac:dyDescent="0.25">
      <c r="A130" s="15">
        <v>44680</v>
      </c>
      <c r="B130" s="16">
        <v>0.75</v>
      </c>
      <c r="C130" s="14" t="s">
        <v>87</v>
      </c>
      <c r="D130" s="14" t="s">
        <v>15</v>
      </c>
      <c r="E130" s="14" t="s">
        <v>12</v>
      </c>
      <c r="F130" s="14"/>
      <c r="G130" s="14">
        <v>15</v>
      </c>
      <c r="H130" s="14">
        <v>379</v>
      </c>
    </row>
    <row r="131" spans="1:8" x14ac:dyDescent="0.25">
      <c r="A131" s="15">
        <v>44681</v>
      </c>
      <c r="B131" s="16">
        <v>0.41666666666666669</v>
      </c>
      <c r="C131" s="14" t="s">
        <v>88</v>
      </c>
      <c r="D131" s="14" t="s">
        <v>37</v>
      </c>
      <c r="E131" s="14" t="s">
        <v>12</v>
      </c>
      <c r="F131" s="14"/>
      <c r="G131" s="14">
        <v>30</v>
      </c>
      <c r="H131" s="14">
        <v>349</v>
      </c>
    </row>
    <row r="132" spans="1:8" x14ac:dyDescent="0.25">
      <c r="A132" s="15">
        <v>44681</v>
      </c>
      <c r="B132" s="16">
        <v>0.47916666666666669</v>
      </c>
      <c r="C132" s="14" t="s">
        <v>23</v>
      </c>
      <c r="D132" s="14" t="s">
        <v>15</v>
      </c>
      <c r="E132" s="14" t="s">
        <v>12</v>
      </c>
      <c r="F132" s="14"/>
      <c r="G132" s="14">
        <v>20</v>
      </c>
      <c r="H132" s="14">
        <v>329</v>
      </c>
    </row>
    <row r="133" spans="1:8" x14ac:dyDescent="0.25">
      <c r="A133" s="15">
        <v>44681</v>
      </c>
      <c r="B133" s="16">
        <v>0.84375</v>
      </c>
      <c r="C133" s="14" t="s">
        <v>89</v>
      </c>
      <c r="D133" s="14" t="s">
        <v>15</v>
      </c>
      <c r="E133" s="14" t="s">
        <v>12</v>
      </c>
      <c r="F133" s="14"/>
      <c r="G133" s="14">
        <v>45</v>
      </c>
      <c r="H133" s="14">
        <v>284</v>
      </c>
    </row>
    <row r="134" spans="1:8" x14ac:dyDescent="0.25">
      <c r="A134" s="15">
        <v>44681</v>
      </c>
      <c r="B134" s="16">
        <v>0.99305555555555547</v>
      </c>
      <c r="C134" s="14" t="s">
        <v>90</v>
      </c>
      <c r="D134" s="14" t="s">
        <v>39</v>
      </c>
      <c r="E134" s="14" t="s">
        <v>12</v>
      </c>
      <c r="F134" s="14"/>
      <c r="G134" s="14">
        <v>30</v>
      </c>
      <c r="H134" s="14">
        <v>254</v>
      </c>
    </row>
    <row r="135" spans="1:8" x14ac:dyDescent="0.25">
      <c r="A135" s="15">
        <v>44682</v>
      </c>
      <c r="B135" s="16">
        <v>0</v>
      </c>
      <c r="C135" s="14" t="s">
        <v>7</v>
      </c>
      <c r="D135" s="14" t="s">
        <v>8</v>
      </c>
      <c r="E135" s="14" t="s">
        <v>9</v>
      </c>
      <c r="F135" s="14">
        <v>7000</v>
      </c>
      <c r="G135" s="14"/>
      <c r="H135" s="14">
        <v>7254</v>
      </c>
    </row>
    <row r="136" spans="1:8" x14ac:dyDescent="0.25">
      <c r="A136" s="15">
        <v>44682</v>
      </c>
      <c r="B136" s="16">
        <v>0.33333333333333331</v>
      </c>
      <c r="C136" s="14" t="s">
        <v>91</v>
      </c>
      <c r="D136" s="14" t="s">
        <v>11</v>
      </c>
      <c r="E136" s="14" t="s">
        <v>9</v>
      </c>
      <c r="F136" s="14">
        <v>6</v>
      </c>
      <c r="G136" s="14"/>
      <c r="H136" s="14">
        <v>7260</v>
      </c>
    </row>
    <row r="137" spans="1:8" x14ac:dyDescent="0.25">
      <c r="A137" s="15">
        <v>44682</v>
      </c>
      <c r="B137" s="16">
        <v>0.39583333333333331</v>
      </c>
      <c r="C137" s="14" t="s">
        <v>26</v>
      </c>
      <c r="D137" s="14" t="s">
        <v>21</v>
      </c>
      <c r="E137" s="14" t="s">
        <v>12</v>
      </c>
      <c r="F137" s="14"/>
      <c r="G137" s="14">
        <v>10</v>
      </c>
      <c r="H137" s="14">
        <v>7250</v>
      </c>
    </row>
    <row r="138" spans="1:8" x14ac:dyDescent="0.25">
      <c r="A138" s="15">
        <v>44682</v>
      </c>
      <c r="B138" s="16">
        <v>0.86805555555555547</v>
      </c>
      <c r="C138" s="14" t="s">
        <v>92</v>
      </c>
      <c r="D138" s="14" t="s">
        <v>15</v>
      </c>
      <c r="E138" s="14" t="s">
        <v>12</v>
      </c>
      <c r="F138" s="14"/>
      <c r="G138" s="14">
        <v>80</v>
      </c>
      <c r="H138" s="14">
        <v>7170</v>
      </c>
    </row>
    <row r="139" spans="1:8" x14ac:dyDescent="0.25">
      <c r="A139" s="15">
        <v>44682</v>
      </c>
      <c r="B139" s="16">
        <v>0.875</v>
      </c>
      <c r="C139" s="14" t="s">
        <v>83</v>
      </c>
      <c r="D139" s="14" t="s">
        <v>21</v>
      </c>
      <c r="E139" s="14" t="s">
        <v>12</v>
      </c>
      <c r="F139" s="14"/>
      <c r="G139" s="14">
        <v>30</v>
      </c>
      <c r="H139" s="14">
        <v>7140</v>
      </c>
    </row>
    <row r="140" spans="1:8" x14ac:dyDescent="0.25">
      <c r="A140" s="15">
        <v>44683</v>
      </c>
      <c r="B140" s="16">
        <v>0.375</v>
      </c>
      <c r="C140" s="14" t="s">
        <v>10</v>
      </c>
      <c r="D140" s="14" t="s">
        <v>11</v>
      </c>
      <c r="E140" s="14" t="s">
        <v>12</v>
      </c>
      <c r="F140" s="14">
        <v>51</v>
      </c>
      <c r="G140" s="14"/>
      <c r="H140" s="14">
        <v>7191</v>
      </c>
    </row>
    <row r="141" spans="1:8" x14ac:dyDescent="0.25">
      <c r="A141" s="15">
        <v>44683</v>
      </c>
      <c r="B141" s="16">
        <v>0.47916666666666669</v>
      </c>
      <c r="C141" s="14" t="s">
        <v>69</v>
      </c>
      <c r="D141" s="14" t="s">
        <v>15</v>
      </c>
      <c r="E141" s="14" t="s">
        <v>12</v>
      </c>
      <c r="F141" s="14"/>
      <c r="G141" s="14">
        <v>30</v>
      </c>
      <c r="H141" s="14">
        <v>7161</v>
      </c>
    </row>
    <row r="142" spans="1:8" x14ac:dyDescent="0.25">
      <c r="A142" s="15">
        <v>44683</v>
      </c>
      <c r="B142" s="16">
        <v>0.875</v>
      </c>
      <c r="C142" s="14" t="s">
        <v>93</v>
      </c>
      <c r="D142" s="14" t="s">
        <v>15</v>
      </c>
      <c r="E142" s="14" t="s">
        <v>13</v>
      </c>
      <c r="F142" s="14"/>
      <c r="G142" s="14">
        <v>35</v>
      </c>
      <c r="H142" s="14">
        <v>7126</v>
      </c>
    </row>
    <row r="143" spans="1:8" x14ac:dyDescent="0.25">
      <c r="A143" s="15">
        <v>44684</v>
      </c>
      <c r="B143" s="16">
        <v>0.33333333333333331</v>
      </c>
      <c r="C143" s="14" t="s">
        <v>88</v>
      </c>
      <c r="D143" s="14" t="s">
        <v>37</v>
      </c>
      <c r="E143" s="14" t="s">
        <v>12</v>
      </c>
      <c r="F143" s="14"/>
      <c r="G143" s="14">
        <v>60</v>
      </c>
      <c r="H143" s="14">
        <v>7066</v>
      </c>
    </row>
    <row r="144" spans="1:8" x14ac:dyDescent="0.25">
      <c r="A144" s="15">
        <v>44684</v>
      </c>
      <c r="B144" s="16">
        <v>0.4375</v>
      </c>
      <c r="C144" s="14" t="s">
        <v>94</v>
      </c>
      <c r="D144" s="14" t="s">
        <v>15</v>
      </c>
      <c r="E144" s="14" t="s">
        <v>12</v>
      </c>
      <c r="F144" s="14"/>
      <c r="G144" s="14">
        <v>20</v>
      </c>
      <c r="H144" s="14">
        <v>7046</v>
      </c>
    </row>
    <row r="145" spans="1:8" x14ac:dyDescent="0.25">
      <c r="A145" s="15">
        <v>44684</v>
      </c>
      <c r="B145" s="16">
        <v>0.625</v>
      </c>
      <c r="C145" s="14" t="s">
        <v>95</v>
      </c>
      <c r="D145" s="14" t="s">
        <v>15</v>
      </c>
      <c r="E145" s="14" t="s">
        <v>12</v>
      </c>
      <c r="F145" s="14"/>
      <c r="G145" s="14">
        <v>20</v>
      </c>
      <c r="H145" s="14">
        <v>7026</v>
      </c>
    </row>
    <row r="146" spans="1:8" x14ac:dyDescent="0.25">
      <c r="A146" s="15">
        <v>44684</v>
      </c>
      <c r="B146" s="16">
        <v>0.85416666666666663</v>
      </c>
      <c r="C146" s="14" t="s">
        <v>47</v>
      </c>
      <c r="D146" s="14" t="s">
        <v>15</v>
      </c>
      <c r="E146" s="14" t="s">
        <v>12</v>
      </c>
      <c r="F146" s="14"/>
      <c r="G146" s="14">
        <v>60</v>
      </c>
      <c r="H146" s="14">
        <v>6966</v>
      </c>
    </row>
    <row r="147" spans="1:8" x14ac:dyDescent="0.25">
      <c r="A147" s="15">
        <v>44685</v>
      </c>
      <c r="B147" s="16">
        <v>0.51041666666666663</v>
      </c>
      <c r="C147" s="14" t="s">
        <v>82</v>
      </c>
      <c r="D147" s="14" t="s">
        <v>15</v>
      </c>
      <c r="E147" s="14" t="s">
        <v>12</v>
      </c>
      <c r="F147" s="14"/>
      <c r="G147" s="14">
        <v>30</v>
      </c>
      <c r="H147" s="14">
        <v>6936</v>
      </c>
    </row>
    <row r="148" spans="1:8" x14ac:dyDescent="0.25">
      <c r="A148" s="15">
        <v>44685</v>
      </c>
      <c r="B148" s="16">
        <v>0.5625</v>
      </c>
      <c r="C148" s="14" t="s">
        <v>96</v>
      </c>
      <c r="D148" s="14" t="s">
        <v>58</v>
      </c>
      <c r="E148" s="14" t="s">
        <v>12</v>
      </c>
      <c r="F148" s="14"/>
      <c r="G148" s="14">
        <v>13</v>
      </c>
      <c r="H148" s="14">
        <v>6923</v>
      </c>
    </row>
    <row r="149" spans="1:8" x14ac:dyDescent="0.25">
      <c r="A149" s="15">
        <v>44685</v>
      </c>
      <c r="B149" s="16">
        <v>0.625</v>
      </c>
      <c r="C149" s="14" t="s">
        <v>97</v>
      </c>
      <c r="D149" s="14" t="s">
        <v>37</v>
      </c>
      <c r="E149" s="14" t="s">
        <v>12</v>
      </c>
      <c r="F149" s="14"/>
      <c r="G149" s="14">
        <v>30</v>
      </c>
      <c r="H149" s="14">
        <v>6893</v>
      </c>
    </row>
    <row r="150" spans="1:8" x14ac:dyDescent="0.25">
      <c r="A150" s="15">
        <v>44685</v>
      </c>
      <c r="B150" s="16">
        <v>0.6875</v>
      </c>
      <c r="C150" s="14" t="s">
        <v>26</v>
      </c>
      <c r="D150" s="14" t="s">
        <v>21</v>
      </c>
      <c r="E150" s="14" t="s">
        <v>12</v>
      </c>
      <c r="F150" s="14"/>
      <c r="G150" s="14">
        <v>10</v>
      </c>
      <c r="H150" s="14">
        <v>6883</v>
      </c>
    </row>
    <row r="151" spans="1:8" x14ac:dyDescent="0.25">
      <c r="A151" s="15">
        <v>44685</v>
      </c>
      <c r="B151" s="16">
        <v>0.91666666666666663</v>
      </c>
      <c r="C151" s="14" t="s">
        <v>10</v>
      </c>
      <c r="D151" s="14" t="s">
        <v>11</v>
      </c>
      <c r="E151" s="14" t="s">
        <v>25</v>
      </c>
      <c r="F151" s="14">
        <v>3</v>
      </c>
      <c r="G151" s="14"/>
      <c r="H151" s="14">
        <v>6886</v>
      </c>
    </row>
    <row r="152" spans="1:8" x14ac:dyDescent="0.25">
      <c r="A152" s="15">
        <v>44686</v>
      </c>
      <c r="B152" s="16">
        <v>0.5625</v>
      </c>
      <c r="C152" s="14" t="s">
        <v>98</v>
      </c>
      <c r="D152" s="14" t="s">
        <v>15</v>
      </c>
      <c r="E152" s="14" t="s">
        <v>12</v>
      </c>
      <c r="F152" s="14"/>
      <c r="G152" s="14">
        <v>40</v>
      </c>
      <c r="H152" s="14">
        <v>6846</v>
      </c>
    </row>
    <row r="153" spans="1:8" x14ac:dyDescent="0.25">
      <c r="A153" s="15">
        <v>44686</v>
      </c>
      <c r="B153" s="16">
        <v>0.58333333333333337</v>
      </c>
      <c r="C153" s="14" t="s">
        <v>99</v>
      </c>
      <c r="D153" s="14" t="s">
        <v>15</v>
      </c>
      <c r="E153" s="14" t="s">
        <v>12</v>
      </c>
      <c r="F153" s="14"/>
      <c r="G153" s="14">
        <v>20</v>
      </c>
      <c r="H153" s="14">
        <v>6826</v>
      </c>
    </row>
    <row r="154" spans="1:8" x14ac:dyDescent="0.25">
      <c r="A154" s="15">
        <v>44686</v>
      </c>
      <c r="B154" s="16">
        <v>0.95833333333333337</v>
      </c>
      <c r="C154" s="14" t="s">
        <v>90</v>
      </c>
      <c r="D154" s="14" t="s">
        <v>39</v>
      </c>
      <c r="E154" s="14" t="s">
        <v>12</v>
      </c>
      <c r="F154" s="14"/>
      <c r="G154" s="14">
        <v>20</v>
      </c>
      <c r="H154" s="14">
        <v>6806</v>
      </c>
    </row>
    <row r="155" spans="1:8" x14ac:dyDescent="0.25">
      <c r="A155" s="15">
        <v>44687</v>
      </c>
      <c r="B155" s="16">
        <v>0.51041666666666663</v>
      </c>
      <c r="C155" s="14" t="s">
        <v>100</v>
      </c>
      <c r="D155" s="14" t="s">
        <v>15</v>
      </c>
      <c r="E155" s="14" t="s">
        <v>12</v>
      </c>
      <c r="F155" s="14"/>
      <c r="G155" s="14">
        <v>50</v>
      </c>
      <c r="H155" s="14">
        <v>6756</v>
      </c>
    </row>
    <row r="156" spans="1:8" x14ac:dyDescent="0.25">
      <c r="A156" s="15">
        <v>44687</v>
      </c>
      <c r="B156" s="16">
        <v>0.53125</v>
      </c>
      <c r="C156" s="14" t="s">
        <v>101</v>
      </c>
      <c r="D156" s="14" t="s">
        <v>21</v>
      </c>
      <c r="E156" s="14" t="s">
        <v>12</v>
      </c>
      <c r="F156" s="14"/>
      <c r="G156" s="14">
        <v>20</v>
      </c>
      <c r="H156" s="14">
        <v>6736</v>
      </c>
    </row>
    <row r="157" spans="1:8" x14ac:dyDescent="0.25">
      <c r="A157" s="15">
        <v>44688</v>
      </c>
      <c r="B157" s="16">
        <v>1.3888888888888888E-2</v>
      </c>
      <c r="C157" s="14" t="s">
        <v>90</v>
      </c>
      <c r="D157" s="14" t="s">
        <v>39</v>
      </c>
      <c r="E157" s="14" t="s">
        <v>12</v>
      </c>
      <c r="F157" s="14"/>
      <c r="G157" s="14">
        <v>30</v>
      </c>
      <c r="H157" s="14">
        <v>6706</v>
      </c>
    </row>
    <row r="158" spans="1:8" x14ac:dyDescent="0.25">
      <c r="A158" s="15">
        <v>44688</v>
      </c>
      <c r="B158" s="16">
        <v>0.5</v>
      </c>
      <c r="C158" s="14" t="s">
        <v>47</v>
      </c>
      <c r="D158" s="14" t="s">
        <v>15</v>
      </c>
      <c r="E158" s="14" t="s">
        <v>25</v>
      </c>
      <c r="F158" s="14"/>
      <c r="G158" s="14">
        <v>60</v>
      </c>
      <c r="H158" s="14">
        <v>6646</v>
      </c>
    </row>
    <row r="159" spans="1:8" x14ac:dyDescent="0.25">
      <c r="A159" s="15">
        <v>44688</v>
      </c>
      <c r="B159" s="16">
        <v>0.57291666666666663</v>
      </c>
      <c r="C159" s="14" t="s">
        <v>10</v>
      </c>
      <c r="D159" s="14" t="s">
        <v>11</v>
      </c>
      <c r="E159" s="14" t="s">
        <v>25</v>
      </c>
      <c r="F159" s="14">
        <v>6</v>
      </c>
      <c r="G159" s="14"/>
      <c r="H159" s="14">
        <v>6652</v>
      </c>
    </row>
    <row r="160" spans="1:8" x14ac:dyDescent="0.25">
      <c r="A160" s="15">
        <v>44688</v>
      </c>
      <c r="B160" s="16">
        <v>0.98749999999999993</v>
      </c>
      <c r="C160" s="14" t="s">
        <v>90</v>
      </c>
      <c r="D160" s="14" t="s">
        <v>39</v>
      </c>
      <c r="E160" s="14" t="s">
        <v>12</v>
      </c>
      <c r="F160" s="14"/>
      <c r="G160" s="14">
        <v>20</v>
      </c>
      <c r="H160" s="14">
        <v>6632</v>
      </c>
    </row>
    <row r="161" spans="1:8" x14ac:dyDescent="0.25">
      <c r="A161" s="15">
        <v>44689</v>
      </c>
      <c r="B161" s="16">
        <v>0.44791666666666669</v>
      </c>
      <c r="C161" s="14" t="s">
        <v>26</v>
      </c>
      <c r="D161" s="14" t="s">
        <v>21</v>
      </c>
      <c r="E161" s="14" t="s">
        <v>12</v>
      </c>
      <c r="F161" s="14"/>
      <c r="G161" s="14">
        <v>10</v>
      </c>
      <c r="H161" s="14">
        <v>6622</v>
      </c>
    </row>
    <row r="162" spans="1:8" x14ac:dyDescent="0.25">
      <c r="A162" s="15">
        <v>44689</v>
      </c>
      <c r="B162" s="16">
        <v>0.5</v>
      </c>
      <c r="C162" s="14" t="s">
        <v>102</v>
      </c>
      <c r="D162" s="14" t="s">
        <v>15</v>
      </c>
      <c r="E162" s="14" t="s">
        <v>12</v>
      </c>
      <c r="F162" s="14"/>
      <c r="G162" s="14">
        <v>25</v>
      </c>
      <c r="H162" s="14">
        <v>6597</v>
      </c>
    </row>
    <row r="163" spans="1:8" x14ac:dyDescent="0.25">
      <c r="A163" s="15">
        <v>44689</v>
      </c>
      <c r="B163" s="16">
        <v>0.85416666666666663</v>
      </c>
      <c r="C163" s="14" t="s">
        <v>103</v>
      </c>
      <c r="D163" s="14" t="s">
        <v>15</v>
      </c>
      <c r="E163" s="14" t="s">
        <v>12</v>
      </c>
      <c r="F163" s="14"/>
      <c r="G163" s="14">
        <v>84</v>
      </c>
      <c r="H163" s="14">
        <v>6513</v>
      </c>
    </row>
    <row r="164" spans="1:8" x14ac:dyDescent="0.25">
      <c r="A164" s="15">
        <v>44689</v>
      </c>
      <c r="B164" s="16">
        <v>0.85416666666666663</v>
      </c>
      <c r="C164" s="14" t="s">
        <v>104</v>
      </c>
      <c r="D164" s="14" t="s">
        <v>46</v>
      </c>
      <c r="E164" s="14" t="s">
        <v>12</v>
      </c>
      <c r="F164" s="14"/>
      <c r="G164" s="14">
        <v>10</v>
      </c>
      <c r="H164" s="14">
        <v>6503</v>
      </c>
    </row>
    <row r="165" spans="1:8" x14ac:dyDescent="0.25">
      <c r="A165" s="15">
        <v>44690</v>
      </c>
      <c r="B165" s="16">
        <v>0.5</v>
      </c>
      <c r="C165" s="14" t="s">
        <v>27</v>
      </c>
      <c r="D165" s="14" t="s">
        <v>15</v>
      </c>
      <c r="E165" s="14" t="s">
        <v>12</v>
      </c>
      <c r="F165" s="14"/>
      <c r="G165" s="14">
        <v>50</v>
      </c>
      <c r="H165" s="14">
        <v>6453</v>
      </c>
    </row>
    <row r="166" spans="1:8" x14ac:dyDescent="0.25">
      <c r="A166" s="15">
        <v>44690</v>
      </c>
      <c r="B166" s="16">
        <v>0.9375</v>
      </c>
      <c r="C166" s="14" t="s">
        <v>90</v>
      </c>
      <c r="D166" s="14" t="s">
        <v>39</v>
      </c>
      <c r="E166" s="14" t="s">
        <v>12</v>
      </c>
      <c r="F166" s="14"/>
      <c r="G166" s="14">
        <v>30</v>
      </c>
      <c r="H166" s="14">
        <v>6423</v>
      </c>
    </row>
    <row r="167" spans="1:8" x14ac:dyDescent="0.25">
      <c r="A167" s="15">
        <v>44691</v>
      </c>
      <c r="B167" s="16">
        <v>0.5</v>
      </c>
      <c r="C167" s="14" t="s">
        <v>82</v>
      </c>
      <c r="D167" s="14" t="s">
        <v>15</v>
      </c>
      <c r="E167" s="14" t="s">
        <v>12</v>
      </c>
      <c r="F167" s="14"/>
      <c r="G167" s="14">
        <v>40</v>
      </c>
      <c r="H167" s="14">
        <v>6383</v>
      </c>
    </row>
    <row r="168" spans="1:8" x14ac:dyDescent="0.25">
      <c r="A168" s="15">
        <v>44691</v>
      </c>
      <c r="B168" s="16">
        <v>0.54166666666666663</v>
      </c>
      <c r="C168" s="14" t="s">
        <v>105</v>
      </c>
      <c r="D168" s="14" t="s">
        <v>58</v>
      </c>
      <c r="E168" s="14" t="s">
        <v>12</v>
      </c>
      <c r="F168" s="14"/>
      <c r="G168" s="14">
        <v>61</v>
      </c>
      <c r="H168" s="14">
        <v>6322</v>
      </c>
    </row>
    <row r="169" spans="1:8" x14ac:dyDescent="0.25">
      <c r="A169" s="15">
        <v>44691</v>
      </c>
      <c r="B169" s="16">
        <v>0.80208333333333337</v>
      </c>
      <c r="C169" s="14" t="s">
        <v>29</v>
      </c>
      <c r="D169" s="14" t="s">
        <v>21</v>
      </c>
      <c r="E169" s="14" t="s">
        <v>12</v>
      </c>
      <c r="F169" s="14"/>
      <c r="G169" s="14">
        <v>40</v>
      </c>
      <c r="H169" s="14">
        <v>6282</v>
      </c>
    </row>
    <row r="170" spans="1:8" x14ac:dyDescent="0.25">
      <c r="A170" s="15">
        <v>44692</v>
      </c>
      <c r="B170" s="16">
        <v>0.25</v>
      </c>
      <c r="C170" s="14" t="s">
        <v>97</v>
      </c>
      <c r="D170" s="14" t="s">
        <v>37</v>
      </c>
      <c r="E170" s="14" t="s">
        <v>12</v>
      </c>
      <c r="F170" s="14"/>
      <c r="G170" s="14">
        <v>30</v>
      </c>
      <c r="H170" s="14">
        <v>6252</v>
      </c>
    </row>
    <row r="171" spans="1:8" x14ac:dyDescent="0.25">
      <c r="A171" s="15">
        <v>44692</v>
      </c>
      <c r="B171" s="16">
        <v>0.41666666666666669</v>
      </c>
      <c r="C171" s="14" t="s">
        <v>106</v>
      </c>
      <c r="D171" s="14" t="s">
        <v>58</v>
      </c>
      <c r="E171" s="14" t="s">
        <v>48</v>
      </c>
      <c r="F171" s="14"/>
      <c r="G171" s="14">
        <v>65</v>
      </c>
      <c r="H171" s="14">
        <v>6187</v>
      </c>
    </row>
    <row r="172" spans="1:8" x14ac:dyDescent="0.25">
      <c r="A172" s="15">
        <v>44692</v>
      </c>
      <c r="B172" s="16">
        <v>0.45833333333333331</v>
      </c>
      <c r="C172" s="14" t="s">
        <v>107</v>
      </c>
      <c r="D172" s="14" t="s">
        <v>58</v>
      </c>
      <c r="E172" s="14" t="s">
        <v>12</v>
      </c>
      <c r="F172" s="14"/>
      <c r="G172" s="14">
        <v>24</v>
      </c>
      <c r="H172" s="14">
        <v>6163</v>
      </c>
    </row>
    <row r="173" spans="1:8" x14ac:dyDescent="0.25">
      <c r="A173" s="15">
        <v>44692</v>
      </c>
      <c r="B173" s="16">
        <v>0.53749999999999998</v>
      </c>
      <c r="C173" s="14" t="s">
        <v>108</v>
      </c>
      <c r="D173" s="14" t="s">
        <v>15</v>
      </c>
      <c r="E173" s="14" t="s">
        <v>48</v>
      </c>
      <c r="F173" s="14"/>
      <c r="G173" s="14">
        <v>45</v>
      </c>
      <c r="H173" s="14">
        <v>6118</v>
      </c>
    </row>
    <row r="174" spans="1:8" x14ac:dyDescent="0.25">
      <c r="A174" s="15">
        <v>44692</v>
      </c>
      <c r="B174" s="16">
        <v>0.54166666666666663</v>
      </c>
      <c r="C174" s="14" t="s">
        <v>96</v>
      </c>
      <c r="D174" s="14" t="s">
        <v>58</v>
      </c>
      <c r="E174" s="14" t="s">
        <v>16</v>
      </c>
      <c r="F174" s="14"/>
      <c r="G174" s="14">
        <v>15</v>
      </c>
      <c r="H174" s="14">
        <v>6103</v>
      </c>
    </row>
    <row r="175" spans="1:8" x14ac:dyDescent="0.25">
      <c r="A175" s="15">
        <v>44692</v>
      </c>
      <c r="B175" s="16">
        <v>0.72430555555555554</v>
      </c>
      <c r="C175" s="14" t="s">
        <v>109</v>
      </c>
      <c r="D175" s="14" t="s">
        <v>44</v>
      </c>
      <c r="E175" s="14" t="s">
        <v>12</v>
      </c>
      <c r="F175" s="14"/>
      <c r="G175" s="14">
        <v>2800</v>
      </c>
      <c r="H175" s="14">
        <v>3303</v>
      </c>
    </row>
    <row r="176" spans="1:8" x14ac:dyDescent="0.25">
      <c r="A176" s="15">
        <v>44692</v>
      </c>
      <c r="B176" s="16">
        <v>0.72569444444444453</v>
      </c>
      <c r="C176" s="14" t="s">
        <v>10</v>
      </c>
      <c r="D176" s="14" t="s">
        <v>11</v>
      </c>
      <c r="E176" s="14" t="s">
        <v>12</v>
      </c>
      <c r="F176" s="14">
        <v>4</v>
      </c>
      <c r="G176" s="14"/>
      <c r="H176" s="14">
        <v>3307</v>
      </c>
    </row>
    <row r="177" spans="1:8" x14ac:dyDescent="0.25">
      <c r="A177" s="15">
        <v>44692</v>
      </c>
      <c r="B177" s="16">
        <v>0.9375</v>
      </c>
      <c r="C177" s="14" t="s">
        <v>51</v>
      </c>
      <c r="D177" s="14" t="s">
        <v>21</v>
      </c>
      <c r="E177" s="14" t="s">
        <v>12</v>
      </c>
      <c r="F177" s="14"/>
      <c r="G177" s="14">
        <v>15</v>
      </c>
      <c r="H177" s="14">
        <v>3292</v>
      </c>
    </row>
    <row r="178" spans="1:8" x14ac:dyDescent="0.25">
      <c r="A178" s="15">
        <v>44693</v>
      </c>
      <c r="B178" s="16">
        <v>0.5</v>
      </c>
      <c r="C178" s="14" t="s">
        <v>82</v>
      </c>
      <c r="D178" s="14" t="s">
        <v>15</v>
      </c>
      <c r="E178" s="14" t="s">
        <v>12</v>
      </c>
      <c r="F178" s="14"/>
      <c r="G178" s="14">
        <v>30</v>
      </c>
      <c r="H178" s="14">
        <v>3262</v>
      </c>
    </row>
    <row r="179" spans="1:8" x14ac:dyDescent="0.25">
      <c r="A179" s="15">
        <v>44693</v>
      </c>
      <c r="B179" s="16">
        <v>0.64583333333333337</v>
      </c>
      <c r="C179" s="14" t="s">
        <v>110</v>
      </c>
      <c r="D179" s="14" t="s">
        <v>58</v>
      </c>
      <c r="E179" s="14" t="s">
        <v>12</v>
      </c>
      <c r="F179" s="14"/>
      <c r="G179" s="14">
        <v>16</v>
      </c>
      <c r="H179" s="14">
        <v>3246</v>
      </c>
    </row>
    <row r="180" spans="1:8" x14ac:dyDescent="0.25">
      <c r="A180" s="15">
        <v>44693</v>
      </c>
      <c r="B180" s="16">
        <v>0.65625</v>
      </c>
      <c r="C180" s="14" t="s">
        <v>111</v>
      </c>
      <c r="D180" s="14" t="s">
        <v>58</v>
      </c>
      <c r="E180" s="14" t="s">
        <v>12</v>
      </c>
      <c r="F180" s="14"/>
      <c r="G180" s="14">
        <v>25</v>
      </c>
      <c r="H180" s="14">
        <v>3221</v>
      </c>
    </row>
    <row r="181" spans="1:8" x14ac:dyDescent="0.25">
      <c r="A181" s="15">
        <v>44693</v>
      </c>
      <c r="B181" s="16">
        <v>0.9375</v>
      </c>
      <c r="C181" s="14" t="s">
        <v>90</v>
      </c>
      <c r="D181" s="14" t="s">
        <v>39</v>
      </c>
      <c r="E181" s="14" t="s">
        <v>12</v>
      </c>
      <c r="F181" s="14"/>
      <c r="G181" s="14">
        <v>30</v>
      </c>
      <c r="H181" s="14">
        <v>3191</v>
      </c>
    </row>
    <row r="182" spans="1:8" x14ac:dyDescent="0.25">
      <c r="A182" s="15">
        <v>44694</v>
      </c>
      <c r="B182" s="16">
        <v>0.4201388888888889</v>
      </c>
      <c r="C182" s="14" t="s">
        <v>10</v>
      </c>
      <c r="D182" s="14" t="s">
        <v>11</v>
      </c>
      <c r="E182" s="14" t="s">
        <v>25</v>
      </c>
      <c r="F182" s="14">
        <v>25</v>
      </c>
      <c r="G182" s="14"/>
      <c r="H182" s="14">
        <v>3216</v>
      </c>
    </row>
    <row r="183" spans="1:8" x14ac:dyDescent="0.25">
      <c r="A183" s="15">
        <v>44694</v>
      </c>
      <c r="B183" s="16">
        <v>0.45833333333333331</v>
      </c>
      <c r="C183" s="14" t="s">
        <v>112</v>
      </c>
      <c r="D183" s="14" t="s">
        <v>58</v>
      </c>
      <c r="E183" s="14" t="s">
        <v>12</v>
      </c>
      <c r="F183" s="14"/>
      <c r="G183" s="14">
        <v>29</v>
      </c>
      <c r="H183" s="14">
        <v>3187</v>
      </c>
    </row>
    <row r="184" spans="1:8" x14ac:dyDescent="0.25">
      <c r="A184" s="15">
        <v>44694</v>
      </c>
      <c r="B184" s="16">
        <v>0.52083333333333337</v>
      </c>
      <c r="C184" s="14" t="s">
        <v>27</v>
      </c>
      <c r="D184" s="14" t="s">
        <v>15</v>
      </c>
      <c r="E184" s="14" t="s">
        <v>12</v>
      </c>
      <c r="F184" s="14"/>
      <c r="G184" s="14">
        <v>55</v>
      </c>
      <c r="H184" s="14">
        <v>3132</v>
      </c>
    </row>
    <row r="185" spans="1:8" x14ac:dyDescent="0.25">
      <c r="A185" s="15">
        <v>44694</v>
      </c>
      <c r="B185" s="16">
        <v>0.6875</v>
      </c>
      <c r="C185" s="14" t="s">
        <v>113</v>
      </c>
      <c r="D185" s="14" t="s">
        <v>18</v>
      </c>
      <c r="E185" s="14" t="s">
        <v>16</v>
      </c>
      <c r="F185" s="14"/>
      <c r="G185" s="14">
        <v>270</v>
      </c>
      <c r="H185" s="14">
        <v>2862</v>
      </c>
    </row>
    <row r="186" spans="1:8" x14ac:dyDescent="0.25">
      <c r="A186" s="15">
        <v>44694</v>
      </c>
      <c r="B186" s="16">
        <v>0.86805555555555547</v>
      </c>
      <c r="C186" s="14" t="s">
        <v>38</v>
      </c>
      <c r="D186" s="14" t="s">
        <v>39</v>
      </c>
      <c r="E186" s="14" t="s">
        <v>16</v>
      </c>
      <c r="F186" s="14"/>
      <c r="G186" s="14">
        <v>20</v>
      </c>
      <c r="H186" s="14">
        <v>2842</v>
      </c>
    </row>
    <row r="187" spans="1:8" x14ac:dyDescent="0.25">
      <c r="A187" s="15">
        <v>44694</v>
      </c>
      <c r="B187" s="16">
        <v>0.87916666666666676</v>
      </c>
      <c r="C187" s="14" t="s">
        <v>114</v>
      </c>
      <c r="D187" s="14" t="s">
        <v>15</v>
      </c>
      <c r="E187" s="14" t="s">
        <v>16</v>
      </c>
      <c r="F187" s="14"/>
      <c r="G187" s="14">
        <v>10</v>
      </c>
      <c r="H187" s="14">
        <v>2832</v>
      </c>
    </row>
    <row r="188" spans="1:8" x14ac:dyDescent="0.25">
      <c r="A188" s="15">
        <v>44699</v>
      </c>
      <c r="B188" s="16">
        <v>0.65625</v>
      </c>
      <c r="C188" s="14" t="s">
        <v>115</v>
      </c>
      <c r="D188" s="14" t="s">
        <v>18</v>
      </c>
      <c r="E188" s="14" t="s">
        <v>16</v>
      </c>
      <c r="F188" s="14"/>
      <c r="G188" s="14">
        <v>270</v>
      </c>
      <c r="H188" s="14">
        <v>2562</v>
      </c>
    </row>
    <row r="189" spans="1:8" x14ac:dyDescent="0.25">
      <c r="A189" s="15">
        <v>44700</v>
      </c>
      <c r="B189" s="16">
        <v>0.75</v>
      </c>
      <c r="C189" s="14" t="s">
        <v>116</v>
      </c>
      <c r="D189" s="14" t="s">
        <v>15</v>
      </c>
      <c r="E189" s="14" t="s">
        <v>12</v>
      </c>
      <c r="F189" s="14"/>
      <c r="G189" s="14">
        <v>100</v>
      </c>
      <c r="H189" s="14">
        <v>2462</v>
      </c>
    </row>
    <row r="190" spans="1:8" x14ac:dyDescent="0.25">
      <c r="A190" s="15">
        <v>44700</v>
      </c>
      <c r="B190" s="16">
        <v>0.88541666666666663</v>
      </c>
      <c r="C190" s="14" t="s">
        <v>47</v>
      </c>
      <c r="D190" s="14" t="s">
        <v>15</v>
      </c>
      <c r="E190" s="14" t="s">
        <v>12</v>
      </c>
      <c r="F190" s="14"/>
      <c r="G190" s="14">
        <v>60</v>
      </c>
      <c r="H190" s="14">
        <v>2402</v>
      </c>
    </row>
    <row r="191" spans="1:8" x14ac:dyDescent="0.25">
      <c r="A191" s="15">
        <v>44701</v>
      </c>
      <c r="B191" s="16">
        <v>0.5625</v>
      </c>
      <c r="C191" s="14" t="s">
        <v>27</v>
      </c>
      <c r="D191" s="14" t="s">
        <v>15</v>
      </c>
      <c r="E191" s="14" t="s">
        <v>12</v>
      </c>
      <c r="F191" s="14"/>
      <c r="G191" s="14">
        <v>45</v>
      </c>
      <c r="H191" s="14">
        <v>2357</v>
      </c>
    </row>
    <row r="192" spans="1:8" x14ac:dyDescent="0.25">
      <c r="A192" s="15">
        <v>44701</v>
      </c>
      <c r="B192" s="16">
        <v>0.58333333333333337</v>
      </c>
      <c r="C192" s="14" t="s">
        <v>117</v>
      </c>
      <c r="D192" s="14" t="s">
        <v>58</v>
      </c>
      <c r="E192" s="14" t="s">
        <v>12</v>
      </c>
      <c r="F192" s="14"/>
      <c r="G192" s="14">
        <v>15</v>
      </c>
      <c r="H192" s="14">
        <v>2342</v>
      </c>
    </row>
    <row r="193" spans="1:8" x14ac:dyDescent="0.25">
      <c r="A193" s="15">
        <v>44701</v>
      </c>
      <c r="B193" s="16">
        <v>0.83333333333333337</v>
      </c>
      <c r="C193" s="14" t="s">
        <v>118</v>
      </c>
      <c r="D193" s="14" t="s">
        <v>15</v>
      </c>
      <c r="E193" s="14" t="s">
        <v>12</v>
      </c>
      <c r="F193" s="14"/>
      <c r="G193" s="14">
        <v>70</v>
      </c>
      <c r="H193" s="14">
        <v>2272</v>
      </c>
    </row>
    <row r="194" spans="1:8" x14ac:dyDescent="0.25">
      <c r="A194" s="15">
        <v>44702</v>
      </c>
      <c r="B194" s="16">
        <v>0.5625</v>
      </c>
      <c r="C194" s="14" t="s">
        <v>69</v>
      </c>
      <c r="D194" s="14" t="s">
        <v>15</v>
      </c>
      <c r="E194" s="14" t="s">
        <v>12</v>
      </c>
      <c r="F194" s="14"/>
      <c r="G194" s="14">
        <v>30</v>
      </c>
      <c r="H194" s="14">
        <v>2242</v>
      </c>
    </row>
    <row r="195" spans="1:8" x14ac:dyDescent="0.25">
      <c r="A195" s="15">
        <v>44702</v>
      </c>
      <c r="B195" s="16">
        <v>0.58333333333333337</v>
      </c>
      <c r="C195" s="14" t="s">
        <v>53</v>
      </c>
      <c r="D195" s="14" t="s">
        <v>21</v>
      </c>
      <c r="E195" s="14" t="s">
        <v>12</v>
      </c>
      <c r="F195" s="14"/>
      <c r="G195" s="14">
        <v>10</v>
      </c>
      <c r="H195" s="14">
        <v>2232</v>
      </c>
    </row>
    <row r="196" spans="1:8" x14ac:dyDescent="0.25">
      <c r="A196" s="15">
        <v>44702</v>
      </c>
      <c r="B196" s="16">
        <v>0.76111111111111107</v>
      </c>
      <c r="C196" s="14" t="s">
        <v>119</v>
      </c>
      <c r="D196" s="14" t="s">
        <v>21</v>
      </c>
      <c r="E196" s="14" t="s">
        <v>12</v>
      </c>
      <c r="F196" s="14"/>
      <c r="G196" s="14">
        <v>50</v>
      </c>
      <c r="H196" s="14">
        <v>2182</v>
      </c>
    </row>
    <row r="197" spans="1:8" x14ac:dyDescent="0.25">
      <c r="A197" s="15">
        <v>44702</v>
      </c>
      <c r="B197" s="16">
        <v>0.79375000000000007</v>
      </c>
      <c r="C197" s="14" t="s">
        <v>10</v>
      </c>
      <c r="D197" s="14" t="s">
        <v>11</v>
      </c>
      <c r="E197" s="14" t="s">
        <v>12</v>
      </c>
      <c r="F197" s="14">
        <v>54</v>
      </c>
      <c r="G197" s="14"/>
      <c r="H197" s="14">
        <v>2236</v>
      </c>
    </row>
    <row r="198" spans="1:8" x14ac:dyDescent="0.25">
      <c r="A198" s="15">
        <v>44702</v>
      </c>
      <c r="B198" s="16">
        <v>0.88541666666666663</v>
      </c>
      <c r="C198" s="14" t="s">
        <v>120</v>
      </c>
      <c r="D198" s="14" t="s">
        <v>15</v>
      </c>
      <c r="E198" s="14" t="s">
        <v>12</v>
      </c>
      <c r="F198" s="14"/>
      <c r="G198" s="14">
        <v>10</v>
      </c>
      <c r="H198" s="14">
        <v>2226</v>
      </c>
    </row>
    <row r="199" spans="1:8" x14ac:dyDescent="0.25">
      <c r="A199" s="15">
        <v>44702</v>
      </c>
      <c r="B199" s="16">
        <v>0.89583333333333337</v>
      </c>
      <c r="C199" s="14" t="s">
        <v>121</v>
      </c>
      <c r="D199" s="14" t="s">
        <v>15</v>
      </c>
      <c r="E199" s="14" t="s">
        <v>12</v>
      </c>
      <c r="F199" s="14"/>
      <c r="G199" s="14">
        <v>35</v>
      </c>
      <c r="H199" s="14">
        <v>2191</v>
      </c>
    </row>
    <row r="200" spans="1:8" x14ac:dyDescent="0.25">
      <c r="A200" s="15">
        <v>44703</v>
      </c>
      <c r="B200" s="16">
        <v>0.43124999999999997</v>
      </c>
      <c r="C200" s="14" t="s">
        <v>62</v>
      </c>
      <c r="D200" s="14" t="s">
        <v>35</v>
      </c>
      <c r="E200" s="14" t="s">
        <v>12</v>
      </c>
      <c r="F200" s="14"/>
      <c r="G200" s="14">
        <v>4</v>
      </c>
      <c r="H200" s="14">
        <v>2187</v>
      </c>
    </row>
    <row r="201" spans="1:8" x14ac:dyDescent="0.25">
      <c r="A201" s="15">
        <v>44703</v>
      </c>
      <c r="B201" s="16">
        <v>0.5</v>
      </c>
      <c r="C201" s="14" t="s">
        <v>100</v>
      </c>
      <c r="D201" s="14" t="s">
        <v>15</v>
      </c>
      <c r="E201" s="14" t="s">
        <v>12</v>
      </c>
      <c r="F201" s="14"/>
      <c r="G201" s="14">
        <v>40</v>
      </c>
      <c r="H201" s="14">
        <v>2147</v>
      </c>
    </row>
    <row r="202" spans="1:8" x14ac:dyDescent="0.25">
      <c r="A202" s="15">
        <v>44703</v>
      </c>
      <c r="B202" s="16">
        <v>0.84375</v>
      </c>
      <c r="C202" s="14" t="s">
        <v>122</v>
      </c>
      <c r="D202" s="14" t="s">
        <v>15</v>
      </c>
      <c r="E202" s="14" t="s">
        <v>12</v>
      </c>
      <c r="F202" s="14"/>
      <c r="G202" s="14">
        <v>65</v>
      </c>
      <c r="H202" s="14">
        <v>2082</v>
      </c>
    </row>
    <row r="203" spans="1:8" x14ac:dyDescent="0.25">
      <c r="A203" s="15">
        <v>44704</v>
      </c>
      <c r="B203" s="16">
        <v>0.72916666666666663</v>
      </c>
      <c r="C203" s="14" t="s">
        <v>123</v>
      </c>
      <c r="D203" s="14" t="s">
        <v>15</v>
      </c>
      <c r="E203" s="14" t="s">
        <v>13</v>
      </c>
      <c r="F203" s="14"/>
      <c r="G203" s="14">
        <v>49</v>
      </c>
      <c r="H203" s="14">
        <v>2033</v>
      </c>
    </row>
    <row r="204" spans="1:8" x14ac:dyDescent="0.25">
      <c r="A204" s="15">
        <v>44704</v>
      </c>
      <c r="B204" s="16">
        <v>0.77083333333333337</v>
      </c>
      <c r="C204" s="14" t="s">
        <v>26</v>
      </c>
      <c r="D204" s="14" t="s">
        <v>21</v>
      </c>
      <c r="E204" s="14" t="s">
        <v>12</v>
      </c>
      <c r="F204" s="14"/>
      <c r="G204" s="14">
        <v>10</v>
      </c>
      <c r="H204" s="14">
        <v>2023</v>
      </c>
    </row>
    <row r="205" spans="1:8" x14ac:dyDescent="0.25">
      <c r="A205" s="15">
        <v>44704</v>
      </c>
      <c r="B205" s="16">
        <v>0.83333333333333337</v>
      </c>
      <c r="C205" s="14" t="s">
        <v>124</v>
      </c>
      <c r="D205" s="14" t="s">
        <v>21</v>
      </c>
      <c r="E205" s="14" t="s">
        <v>12</v>
      </c>
      <c r="F205" s="14"/>
      <c r="G205" s="14">
        <v>15</v>
      </c>
      <c r="H205" s="14">
        <v>2008</v>
      </c>
    </row>
    <row r="206" spans="1:8" x14ac:dyDescent="0.25">
      <c r="A206" s="15">
        <v>44705</v>
      </c>
      <c r="B206" s="16">
        <v>0.54166666666666663</v>
      </c>
      <c r="C206" s="14" t="s">
        <v>82</v>
      </c>
      <c r="D206" s="14" t="s">
        <v>15</v>
      </c>
      <c r="E206" s="14" t="s">
        <v>12</v>
      </c>
      <c r="F206" s="14"/>
      <c r="G206" s="14">
        <v>40</v>
      </c>
      <c r="H206" s="14">
        <v>1968</v>
      </c>
    </row>
    <row r="207" spans="1:8" x14ac:dyDescent="0.25">
      <c r="A207" s="15">
        <v>44705</v>
      </c>
      <c r="B207" s="16">
        <v>0.70833333333333337</v>
      </c>
      <c r="C207" s="14" t="s">
        <v>26</v>
      </c>
      <c r="D207" s="14" t="s">
        <v>21</v>
      </c>
      <c r="E207" s="14" t="s">
        <v>12</v>
      </c>
      <c r="F207" s="14"/>
      <c r="G207" s="14">
        <v>10</v>
      </c>
      <c r="H207" s="14">
        <v>1958</v>
      </c>
    </row>
    <row r="208" spans="1:8" x14ac:dyDescent="0.25">
      <c r="A208" s="15">
        <v>44705</v>
      </c>
      <c r="B208" s="16">
        <v>0.91666666666666663</v>
      </c>
      <c r="C208" s="14" t="s">
        <v>125</v>
      </c>
      <c r="D208" s="14" t="s">
        <v>15</v>
      </c>
      <c r="E208" s="14" t="s">
        <v>12</v>
      </c>
      <c r="F208" s="14"/>
      <c r="G208" s="14">
        <v>60</v>
      </c>
      <c r="H208" s="14">
        <v>1898</v>
      </c>
    </row>
    <row r="209" spans="1:8" x14ac:dyDescent="0.25">
      <c r="A209" s="15">
        <v>44706</v>
      </c>
      <c r="B209" s="16">
        <v>0.39583333333333331</v>
      </c>
      <c r="C209" s="14" t="s">
        <v>126</v>
      </c>
      <c r="D209" s="14" t="s">
        <v>15</v>
      </c>
      <c r="E209" s="14" t="s">
        <v>12</v>
      </c>
      <c r="F209" s="14"/>
      <c r="G209" s="14">
        <v>15</v>
      </c>
      <c r="H209" s="14">
        <v>1883</v>
      </c>
    </row>
    <row r="210" spans="1:8" x14ac:dyDescent="0.25">
      <c r="A210" s="15">
        <v>44706</v>
      </c>
      <c r="B210" s="16">
        <v>0.58333333333333337</v>
      </c>
      <c r="C210" s="14" t="s">
        <v>82</v>
      </c>
      <c r="D210" s="14" t="s">
        <v>15</v>
      </c>
      <c r="E210" s="14" t="s">
        <v>12</v>
      </c>
      <c r="F210" s="14"/>
      <c r="G210" s="14">
        <v>25</v>
      </c>
      <c r="H210" s="14">
        <v>1858</v>
      </c>
    </row>
    <row r="211" spans="1:8" x14ac:dyDescent="0.25">
      <c r="A211" s="15">
        <v>44706</v>
      </c>
      <c r="B211" s="16">
        <v>0.70833333333333337</v>
      </c>
      <c r="C211" s="14" t="s">
        <v>26</v>
      </c>
      <c r="D211" s="14" t="s">
        <v>21</v>
      </c>
      <c r="E211" s="14" t="s">
        <v>12</v>
      </c>
      <c r="F211" s="14"/>
      <c r="G211" s="14">
        <v>10</v>
      </c>
      <c r="H211" s="14">
        <v>1848</v>
      </c>
    </row>
    <row r="212" spans="1:8" x14ac:dyDescent="0.25">
      <c r="A212" s="15">
        <v>44706</v>
      </c>
      <c r="B212" s="16">
        <v>0.75</v>
      </c>
      <c r="C212" s="14" t="s">
        <v>127</v>
      </c>
      <c r="D212" s="14" t="s">
        <v>46</v>
      </c>
      <c r="E212" s="14" t="s">
        <v>12</v>
      </c>
      <c r="F212" s="14"/>
      <c r="G212" s="14">
        <v>184</v>
      </c>
      <c r="H212" s="14">
        <v>1664</v>
      </c>
    </row>
    <row r="213" spans="1:8" x14ac:dyDescent="0.25">
      <c r="A213" s="15">
        <v>44706</v>
      </c>
      <c r="B213" s="16">
        <v>0.91666666666666663</v>
      </c>
      <c r="C213" s="14" t="s">
        <v>125</v>
      </c>
      <c r="D213" s="14" t="s">
        <v>15</v>
      </c>
      <c r="E213" s="14" t="s">
        <v>12</v>
      </c>
      <c r="F213" s="14"/>
      <c r="G213" s="14">
        <v>60</v>
      </c>
      <c r="H213" s="14">
        <v>1604</v>
      </c>
    </row>
    <row r="214" spans="1:8" x14ac:dyDescent="0.25">
      <c r="A214" s="15">
        <v>44706</v>
      </c>
      <c r="B214" s="16">
        <v>0.9375</v>
      </c>
      <c r="C214" s="14" t="s">
        <v>90</v>
      </c>
      <c r="D214" s="14" t="s">
        <v>39</v>
      </c>
      <c r="E214" s="14" t="s">
        <v>12</v>
      </c>
      <c r="F214" s="14"/>
      <c r="G214" s="14">
        <v>30</v>
      </c>
      <c r="H214" s="14">
        <v>1574</v>
      </c>
    </row>
    <row r="215" spans="1:8" x14ac:dyDescent="0.25">
      <c r="A215" s="15">
        <v>44707</v>
      </c>
      <c r="B215" s="16">
        <v>0.58333333333333337</v>
      </c>
      <c r="C215" s="14" t="s">
        <v>28</v>
      </c>
      <c r="D215" s="14" t="s">
        <v>15</v>
      </c>
      <c r="E215" s="14" t="s">
        <v>12</v>
      </c>
      <c r="F215" s="14"/>
      <c r="G215" s="14">
        <v>50</v>
      </c>
      <c r="H215" s="14">
        <v>1524</v>
      </c>
    </row>
    <row r="216" spans="1:8" x14ac:dyDescent="0.25">
      <c r="A216" s="15">
        <v>44707</v>
      </c>
      <c r="B216" s="16">
        <v>0.76041666666666663</v>
      </c>
      <c r="C216" s="14" t="s">
        <v>26</v>
      </c>
      <c r="D216" s="14" t="s">
        <v>21</v>
      </c>
      <c r="E216" s="14" t="s">
        <v>12</v>
      </c>
      <c r="F216" s="14"/>
      <c r="G216" s="14">
        <v>10</v>
      </c>
      <c r="H216" s="14">
        <v>1514</v>
      </c>
    </row>
    <row r="217" spans="1:8" x14ac:dyDescent="0.25">
      <c r="A217" s="15">
        <v>44707</v>
      </c>
      <c r="B217" s="16">
        <v>0.85416666666666663</v>
      </c>
      <c r="C217" s="14" t="s">
        <v>128</v>
      </c>
      <c r="D217" s="14" t="s">
        <v>15</v>
      </c>
      <c r="E217" s="14" t="s">
        <v>12</v>
      </c>
      <c r="F217" s="14"/>
      <c r="G217" s="14">
        <v>43</v>
      </c>
      <c r="H217" s="14">
        <v>1471</v>
      </c>
    </row>
    <row r="218" spans="1:8" x14ac:dyDescent="0.25">
      <c r="A218" s="15">
        <v>44708</v>
      </c>
      <c r="B218" s="16">
        <v>0.54166666666666663</v>
      </c>
      <c r="C218" s="14" t="s">
        <v>129</v>
      </c>
      <c r="D218" s="14" t="s">
        <v>15</v>
      </c>
      <c r="E218" s="14" t="s">
        <v>12</v>
      </c>
      <c r="F218" s="14"/>
      <c r="G218" s="14">
        <v>30</v>
      </c>
      <c r="H218" s="14">
        <v>1441</v>
      </c>
    </row>
    <row r="219" spans="1:8" x14ac:dyDescent="0.25">
      <c r="A219" s="15">
        <v>44708</v>
      </c>
      <c r="B219" s="16">
        <v>0.60416666666666663</v>
      </c>
      <c r="C219" s="14" t="s">
        <v>130</v>
      </c>
      <c r="D219" s="14" t="s">
        <v>15</v>
      </c>
      <c r="E219" s="14" t="s">
        <v>12</v>
      </c>
      <c r="F219" s="14"/>
      <c r="G219" s="14">
        <v>5</v>
      </c>
      <c r="H219" s="14">
        <v>1436</v>
      </c>
    </row>
    <row r="220" spans="1:8" x14ac:dyDescent="0.25">
      <c r="A220" s="15">
        <v>44708</v>
      </c>
      <c r="B220" s="16">
        <v>0.74305555555555547</v>
      </c>
      <c r="C220" s="14" t="s">
        <v>62</v>
      </c>
      <c r="D220" s="14" t="s">
        <v>35</v>
      </c>
      <c r="E220" s="14" t="s">
        <v>16</v>
      </c>
      <c r="F220" s="14"/>
      <c r="G220" s="14">
        <v>10</v>
      </c>
      <c r="H220" s="14">
        <v>1426</v>
      </c>
    </row>
    <row r="221" spans="1:8" x14ac:dyDescent="0.25">
      <c r="A221" s="15">
        <v>44708</v>
      </c>
      <c r="B221" s="16">
        <v>0.85416666666666663</v>
      </c>
      <c r="C221" s="14" t="s">
        <v>131</v>
      </c>
      <c r="D221" s="14" t="s">
        <v>15</v>
      </c>
      <c r="E221" s="14" t="s">
        <v>12</v>
      </c>
      <c r="F221" s="14"/>
      <c r="G221" s="14">
        <v>74</v>
      </c>
      <c r="H221" s="14">
        <v>1352</v>
      </c>
    </row>
    <row r="222" spans="1:8" x14ac:dyDescent="0.25">
      <c r="A222" s="15">
        <v>44708</v>
      </c>
      <c r="B222" s="16">
        <v>0.89583333333333337</v>
      </c>
      <c r="C222" s="14" t="s">
        <v>132</v>
      </c>
      <c r="D222" s="14" t="s">
        <v>35</v>
      </c>
      <c r="E222" s="14" t="s">
        <v>12</v>
      </c>
      <c r="F222" s="14"/>
      <c r="G222" s="14">
        <v>12</v>
      </c>
      <c r="H222" s="14">
        <v>1340</v>
      </c>
    </row>
    <row r="223" spans="1:8" x14ac:dyDescent="0.25">
      <c r="A223" s="15">
        <v>44709</v>
      </c>
      <c r="B223" s="16">
        <v>0.5</v>
      </c>
      <c r="C223" s="14" t="s">
        <v>10</v>
      </c>
      <c r="D223" s="14" t="s">
        <v>11</v>
      </c>
      <c r="E223" s="14" t="s">
        <v>12</v>
      </c>
      <c r="F223" s="14">
        <v>5</v>
      </c>
      <c r="G223" s="14"/>
      <c r="H223" s="14">
        <v>1345</v>
      </c>
    </row>
    <row r="224" spans="1:8" x14ac:dyDescent="0.25">
      <c r="A224" s="15">
        <v>44709</v>
      </c>
      <c r="B224" s="16">
        <v>0.57291666666666663</v>
      </c>
      <c r="C224" s="14" t="s">
        <v>133</v>
      </c>
      <c r="D224" s="14" t="s">
        <v>15</v>
      </c>
      <c r="E224" s="14" t="s">
        <v>12</v>
      </c>
      <c r="F224" s="14"/>
      <c r="G224" s="14">
        <v>70</v>
      </c>
      <c r="H224" s="14">
        <v>1275</v>
      </c>
    </row>
    <row r="225" spans="1:8" x14ac:dyDescent="0.25">
      <c r="A225" s="15">
        <v>44709</v>
      </c>
      <c r="B225" s="16">
        <v>0.85416666666666663</v>
      </c>
      <c r="C225" s="14" t="s">
        <v>134</v>
      </c>
      <c r="D225" s="14" t="s">
        <v>15</v>
      </c>
      <c r="E225" s="14" t="s">
        <v>12</v>
      </c>
      <c r="F225" s="14"/>
      <c r="G225" s="14">
        <v>45</v>
      </c>
      <c r="H225" s="14">
        <v>1230</v>
      </c>
    </row>
    <row r="226" spans="1:8" x14ac:dyDescent="0.25">
      <c r="A226" s="15">
        <v>44709</v>
      </c>
      <c r="B226" s="16">
        <v>0.875</v>
      </c>
      <c r="C226" s="14" t="s">
        <v>53</v>
      </c>
      <c r="D226" s="14" t="s">
        <v>21</v>
      </c>
      <c r="E226" s="14" t="s">
        <v>12</v>
      </c>
      <c r="F226" s="14"/>
      <c r="G226" s="14">
        <v>10</v>
      </c>
      <c r="H226" s="14">
        <v>1220</v>
      </c>
    </row>
    <row r="227" spans="1:8" x14ac:dyDescent="0.25">
      <c r="A227" s="15">
        <v>44710</v>
      </c>
      <c r="B227" s="16">
        <v>0.39583333333333331</v>
      </c>
      <c r="C227" s="14" t="s">
        <v>135</v>
      </c>
      <c r="D227" s="14" t="s">
        <v>15</v>
      </c>
      <c r="E227" s="14" t="s">
        <v>12</v>
      </c>
      <c r="F227" s="14"/>
      <c r="G227" s="14">
        <v>20</v>
      </c>
      <c r="H227" s="14">
        <v>1200</v>
      </c>
    </row>
    <row r="228" spans="1:8" x14ac:dyDescent="0.25">
      <c r="A228" s="15">
        <v>44710</v>
      </c>
      <c r="B228" s="16">
        <v>0.40625</v>
      </c>
      <c r="C228" s="14" t="s">
        <v>26</v>
      </c>
      <c r="D228" s="14" t="s">
        <v>21</v>
      </c>
      <c r="E228" s="14" t="s">
        <v>12</v>
      </c>
      <c r="F228" s="14"/>
      <c r="G228" s="14">
        <v>10</v>
      </c>
      <c r="H228" s="14">
        <v>1190</v>
      </c>
    </row>
    <row r="229" spans="1:8" x14ac:dyDescent="0.25">
      <c r="A229" s="15">
        <v>44710</v>
      </c>
      <c r="B229" s="16">
        <v>0.42708333333333331</v>
      </c>
      <c r="C229" s="14" t="s">
        <v>136</v>
      </c>
      <c r="D229" s="14" t="s">
        <v>18</v>
      </c>
      <c r="E229" s="14" t="s">
        <v>12</v>
      </c>
      <c r="F229" s="14"/>
      <c r="G229" s="14">
        <v>20</v>
      </c>
      <c r="H229" s="14">
        <v>1170</v>
      </c>
    </row>
    <row r="230" spans="1:8" x14ac:dyDescent="0.25">
      <c r="A230" s="15">
        <v>44710</v>
      </c>
      <c r="B230" s="16">
        <v>0.44444444444444442</v>
      </c>
      <c r="C230" s="14" t="s">
        <v>137</v>
      </c>
      <c r="D230" s="14" t="s">
        <v>18</v>
      </c>
      <c r="E230" s="14" t="s">
        <v>12</v>
      </c>
      <c r="F230" s="14"/>
      <c r="G230" s="14">
        <v>40</v>
      </c>
      <c r="H230" s="14">
        <v>1130</v>
      </c>
    </row>
    <row r="231" spans="1:8" x14ac:dyDescent="0.25">
      <c r="A231" s="15">
        <v>44710</v>
      </c>
      <c r="B231" s="16">
        <v>0.53125</v>
      </c>
      <c r="C231" s="14" t="s">
        <v>53</v>
      </c>
      <c r="D231" s="14" t="s">
        <v>21</v>
      </c>
      <c r="E231" s="14" t="s">
        <v>12</v>
      </c>
      <c r="F231" s="14"/>
      <c r="G231" s="14">
        <v>20</v>
      </c>
      <c r="H231" s="14">
        <v>1110</v>
      </c>
    </row>
    <row r="232" spans="1:8" x14ac:dyDescent="0.25">
      <c r="A232" s="15">
        <v>44710</v>
      </c>
      <c r="B232" s="16">
        <v>0.53472222222222221</v>
      </c>
      <c r="C232" s="14" t="s">
        <v>138</v>
      </c>
      <c r="D232" s="14" t="s">
        <v>18</v>
      </c>
      <c r="E232" s="14" t="s">
        <v>12</v>
      </c>
      <c r="F232" s="14"/>
      <c r="G232" s="14">
        <v>10</v>
      </c>
      <c r="H232" s="14">
        <v>1100</v>
      </c>
    </row>
    <row r="233" spans="1:8" x14ac:dyDescent="0.25">
      <c r="A233" s="15">
        <v>44710</v>
      </c>
      <c r="B233" s="16">
        <v>0.54166666666666663</v>
      </c>
      <c r="C233" s="14" t="s">
        <v>139</v>
      </c>
      <c r="D233" s="14" t="s">
        <v>35</v>
      </c>
      <c r="E233" s="14" t="s">
        <v>12</v>
      </c>
      <c r="F233" s="14"/>
      <c r="G233" s="14">
        <v>17</v>
      </c>
      <c r="H233" s="14">
        <v>1083</v>
      </c>
    </row>
    <row r="234" spans="1:8" x14ac:dyDescent="0.25">
      <c r="A234" s="15">
        <v>44710</v>
      </c>
      <c r="B234" s="16">
        <v>0.54513888888888895</v>
      </c>
      <c r="C234" s="14" t="s">
        <v>140</v>
      </c>
      <c r="D234" s="14" t="s">
        <v>35</v>
      </c>
      <c r="E234" s="14" t="s">
        <v>12</v>
      </c>
      <c r="F234" s="14"/>
      <c r="G234" s="14">
        <v>70</v>
      </c>
      <c r="H234" s="14">
        <v>1013</v>
      </c>
    </row>
    <row r="235" spans="1:8" x14ac:dyDescent="0.25">
      <c r="A235" s="15">
        <v>44710</v>
      </c>
      <c r="B235" s="16">
        <v>0.55208333333333337</v>
      </c>
      <c r="C235" s="14" t="s">
        <v>141</v>
      </c>
      <c r="D235" s="14" t="s">
        <v>15</v>
      </c>
      <c r="E235" s="14" t="s">
        <v>12</v>
      </c>
      <c r="F235" s="14"/>
      <c r="G235" s="14">
        <v>37</v>
      </c>
      <c r="H235" s="14">
        <v>976</v>
      </c>
    </row>
    <row r="236" spans="1:8" x14ac:dyDescent="0.25">
      <c r="A236" s="15">
        <v>44710</v>
      </c>
      <c r="B236" s="16">
        <v>0.56597222222222221</v>
      </c>
      <c r="C236" s="14" t="s">
        <v>142</v>
      </c>
      <c r="D236" s="14" t="s">
        <v>35</v>
      </c>
      <c r="E236" s="14" t="s">
        <v>12</v>
      </c>
      <c r="F236" s="14"/>
      <c r="G236" s="14">
        <v>6</v>
      </c>
      <c r="H236" s="14">
        <v>970</v>
      </c>
    </row>
    <row r="237" spans="1:8" x14ac:dyDescent="0.25">
      <c r="A237" s="15">
        <v>44710</v>
      </c>
      <c r="B237" s="16">
        <v>0.57291666666666663</v>
      </c>
      <c r="C237" s="14" t="s">
        <v>143</v>
      </c>
      <c r="D237" s="14" t="s">
        <v>39</v>
      </c>
      <c r="E237" s="14" t="s">
        <v>12</v>
      </c>
      <c r="F237" s="14"/>
      <c r="G237" s="14">
        <v>15</v>
      </c>
      <c r="H237" s="14">
        <v>955</v>
      </c>
    </row>
    <row r="238" spans="1:8" x14ac:dyDescent="0.25">
      <c r="A238" s="15">
        <v>44710</v>
      </c>
      <c r="B238" s="16">
        <v>0.60416666666666663</v>
      </c>
      <c r="C238" s="14" t="s">
        <v>144</v>
      </c>
      <c r="D238" s="14" t="s">
        <v>18</v>
      </c>
      <c r="E238" s="14" t="s">
        <v>12</v>
      </c>
      <c r="F238" s="14"/>
      <c r="G238" s="14">
        <v>15</v>
      </c>
      <c r="H238" s="14">
        <v>940</v>
      </c>
    </row>
    <row r="239" spans="1:8" x14ac:dyDescent="0.25">
      <c r="A239" s="15">
        <v>44710</v>
      </c>
      <c r="B239" s="16">
        <v>0.86458333333333337</v>
      </c>
      <c r="C239" s="14" t="s">
        <v>145</v>
      </c>
      <c r="D239" s="14" t="s">
        <v>15</v>
      </c>
      <c r="E239" s="14" t="s">
        <v>12</v>
      </c>
      <c r="F239" s="14"/>
      <c r="G239" s="14">
        <v>15</v>
      </c>
      <c r="H239" s="14">
        <v>925</v>
      </c>
    </row>
    <row r="240" spans="1:8" x14ac:dyDescent="0.25">
      <c r="A240" s="15">
        <v>44710</v>
      </c>
      <c r="B240" s="16">
        <v>0.88194444444444453</v>
      </c>
      <c r="C240" s="14" t="s">
        <v>146</v>
      </c>
      <c r="D240" s="14" t="s">
        <v>15</v>
      </c>
      <c r="E240" s="14" t="s">
        <v>12</v>
      </c>
      <c r="F240" s="14"/>
      <c r="G240" s="14">
        <v>30</v>
      </c>
      <c r="H240" s="14">
        <v>895</v>
      </c>
    </row>
    <row r="241" spans="1:8" x14ac:dyDescent="0.25">
      <c r="A241" s="15">
        <v>44710</v>
      </c>
      <c r="B241" s="16">
        <v>0.92708333333333337</v>
      </c>
      <c r="C241" s="14" t="s">
        <v>147</v>
      </c>
      <c r="D241" s="14" t="s">
        <v>21</v>
      </c>
      <c r="E241" s="14" t="s">
        <v>12</v>
      </c>
      <c r="F241" s="14"/>
      <c r="G241" s="14">
        <v>35</v>
      </c>
      <c r="H241" s="14">
        <v>860</v>
      </c>
    </row>
    <row r="242" spans="1:8" x14ac:dyDescent="0.25">
      <c r="A242" s="15">
        <v>44711</v>
      </c>
      <c r="B242" s="16">
        <v>0.42708333333333331</v>
      </c>
      <c r="C242" s="14" t="s">
        <v>148</v>
      </c>
      <c r="D242" s="14" t="s">
        <v>35</v>
      </c>
      <c r="E242" s="14" t="s">
        <v>12</v>
      </c>
      <c r="F242" s="14"/>
      <c r="G242" s="14">
        <v>85</v>
      </c>
      <c r="H242" s="14">
        <v>775</v>
      </c>
    </row>
    <row r="243" spans="1:8" x14ac:dyDescent="0.25">
      <c r="A243" s="15">
        <v>44711</v>
      </c>
      <c r="B243" s="16">
        <v>0.54166666666666663</v>
      </c>
      <c r="C243" s="14" t="s">
        <v>82</v>
      </c>
      <c r="D243" s="14" t="s">
        <v>15</v>
      </c>
      <c r="E243" s="14" t="s">
        <v>12</v>
      </c>
      <c r="F243" s="14"/>
      <c r="G243" s="14">
        <v>40</v>
      </c>
      <c r="H243" s="14">
        <v>735</v>
      </c>
    </row>
    <row r="244" spans="1:8" x14ac:dyDescent="0.25">
      <c r="A244" s="15">
        <v>44711</v>
      </c>
      <c r="B244" s="16">
        <v>0.875</v>
      </c>
      <c r="C244" s="14" t="s">
        <v>125</v>
      </c>
      <c r="D244" s="14" t="s">
        <v>15</v>
      </c>
      <c r="E244" s="14" t="s">
        <v>12</v>
      </c>
      <c r="F244" s="14"/>
      <c r="G244" s="14">
        <v>60</v>
      </c>
      <c r="H244" s="14">
        <v>675</v>
      </c>
    </row>
    <row r="245" spans="1:8" x14ac:dyDescent="0.25">
      <c r="A245" s="15">
        <v>44712</v>
      </c>
      <c r="B245" s="16">
        <v>0.4375</v>
      </c>
      <c r="C245" s="14" t="s">
        <v>149</v>
      </c>
      <c r="D245" s="14" t="s">
        <v>15</v>
      </c>
      <c r="E245" s="14" t="s">
        <v>12</v>
      </c>
      <c r="F245" s="14"/>
      <c r="G245" s="14">
        <v>20</v>
      </c>
      <c r="H245" s="14">
        <v>655</v>
      </c>
    </row>
    <row r="246" spans="1:8" x14ac:dyDescent="0.25">
      <c r="A246" s="15">
        <v>44712</v>
      </c>
      <c r="B246" s="16">
        <v>0.83333333333333337</v>
      </c>
      <c r="C246" s="14" t="s">
        <v>150</v>
      </c>
      <c r="D246" s="14" t="s">
        <v>15</v>
      </c>
      <c r="E246" s="14" t="s">
        <v>12</v>
      </c>
      <c r="F246" s="14"/>
      <c r="G246" s="14">
        <v>45</v>
      </c>
      <c r="H246" s="14">
        <v>610</v>
      </c>
    </row>
    <row r="247" spans="1:8" x14ac:dyDescent="0.25">
      <c r="A247" s="15">
        <v>44713</v>
      </c>
      <c r="B247" s="16">
        <v>0</v>
      </c>
      <c r="C247" s="14" t="s">
        <v>7</v>
      </c>
      <c r="D247" s="14" t="s">
        <v>8</v>
      </c>
      <c r="E247" s="14" t="s">
        <v>9</v>
      </c>
      <c r="F247" s="14">
        <v>6000</v>
      </c>
      <c r="G247" s="14"/>
      <c r="H247" s="14">
        <v>6610</v>
      </c>
    </row>
    <row r="248" spans="1:8" x14ac:dyDescent="0.25">
      <c r="A248" s="15">
        <v>44713</v>
      </c>
      <c r="B248" s="16">
        <v>0.5625</v>
      </c>
      <c r="C248" s="14" t="s">
        <v>151</v>
      </c>
      <c r="D248" s="14" t="s">
        <v>15</v>
      </c>
      <c r="E248" s="14" t="s">
        <v>12</v>
      </c>
      <c r="F248" s="14"/>
      <c r="G248" s="14">
        <v>40</v>
      </c>
      <c r="H248" s="14">
        <v>6570</v>
      </c>
    </row>
    <row r="249" spans="1:8" x14ac:dyDescent="0.25">
      <c r="A249" s="15">
        <v>44713</v>
      </c>
      <c r="B249" s="16">
        <v>0.71875</v>
      </c>
      <c r="C249" s="14" t="s">
        <v>113</v>
      </c>
      <c r="D249" s="14" t="s">
        <v>18</v>
      </c>
      <c r="E249" s="14" t="s">
        <v>16</v>
      </c>
      <c r="F249" s="14"/>
      <c r="G249" s="14">
        <v>270</v>
      </c>
      <c r="H249" s="14">
        <v>6300</v>
      </c>
    </row>
    <row r="250" spans="1:8" x14ac:dyDescent="0.25">
      <c r="A250" s="15">
        <v>44713</v>
      </c>
      <c r="B250" s="16">
        <v>0.89583333333333337</v>
      </c>
      <c r="C250" s="14" t="s">
        <v>145</v>
      </c>
      <c r="D250" s="14" t="s">
        <v>15</v>
      </c>
      <c r="E250" s="14" t="s">
        <v>12</v>
      </c>
      <c r="F250" s="14"/>
      <c r="G250" s="14">
        <v>15</v>
      </c>
      <c r="H250" s="14">
        <v>6285</v>
      </c>
    </row>
    <row r="251" spans="1:8" x14ac:dyDescent="0.25">
      <c r="A251" s="15">
        <v>44713</v>
      </c>
      <c r="B251" s="16">
        <v>0.90625</v>
      </c>
      <c r="C251" s="14" t="s">
        <v>114</v>
      </c>
      <c r="D251" s="14" t="s">
        <v>15</v>
      </c>
      <c r="E251" s="14" t="s">
        <v>12</v>
      </c>
      <c r="F251" s="14"/>
      <c r="G251" s="14">
        <v>10</v>
      </c>
      <c r="H251" s="14">
        <v>6275</v>
      </c>
    </row>
    <row r="252" spans="1:8" x14ac:dyDescent="0.25">
      <c r="A252" s="15">
        <v>44717</v>
      </c>
      <c r="B252" s="16">
        <v>0.83333333333333337</v>
      </c>
      <c r="C252" s="14" t="s">
        <v>152</v>
      </c>
      <c r="D252" s="14" t="s">
        <v>44</v>
      </c>
      <c r="E252" s="14" t="s">
        <v>12</v>
      </c>
      <c r="F252" s="14"/>
      <c r="G252" s="14">
        <v>2800</v>
      </c>
      <c r="H252" s="14">
        <v>3475</v>
      </c>
    </row>
    <row r="253" spans="1:8" x14ac:dyDescent="0.25">
      <c r="A253" s="15">
        <v>44722</v>
      </c>
      <c r="B253" s="16">
        <v>0.83333333333333337</v>
      </c>
      <c r="C253" s="14" t="s">
        <v>153</v>
      </c>
      <c r="D253" s="14" t="s">
        <v>46</v>
      </c>
      <c r="E253" s="14" t="s">
        <v>12</v>
      </c>
      <c r="F253" s="14"/>
      <c r="G253" s="14">
        <v>107</v>
      </c>
      <c r="H253" s="14">
        <v>3368</v>
      </c>
    </row>
    <row r="254" spans="1:8" x14ac:dyDescent="0.25">
      <c r="A254" s="15">
        <v>44723</v>
      </c>
      <c r="B254" s="16">
        <v>0.3125</v>
      </c>
      <c r="C254" s="14" t="s">
        <v>154</v>
      </c>
      <c r="D254" s="14" t="s">
        <v>18</v>
      </c>
      <c r="E254" s="14" t="s">
        <v>16</v>
      </c>
      <c r="F254" s="14"/>
      <c r="G254" s="14">
        <v>250</v>
      </c>
      <c r="H254" s="14">
        <v>3118</v>
      </c>
    </row>
    <row r="255" spans="1:8" x14ac:dyDescent="0.25">
      <c r="A255" s="15">
        <v>44724</v>
      </c>
      <c r="B255" s="16">
        <v>0.75</v>
      </c>
      <c r="C255" s="14" t="s">
        <v>155</v>
      </c>
      <c r="D255" s="14" t="s">
        <v>46</v>
      </c>
      <c r="E255" s="14" t="s">
        <v>12</v>
      </c>
      <c r="F255" s="14"/>
      <c r="G255" s="14">
        <v>100</v>
      </c>
      <c r="H255" s="14">
        <v>3018</v>
      </c>
    </row>
    <row r="256" spans="1:8" x14ac:dyDescent="0.25">
      <c r="A256" s="15">
        <v>44725</v>
      </c>
      <c r="B256" s="16">
        <v>0.45833333333333331</v>
      </c>
      <c r="C256" s="14" t="s">
        <v>22</v>
      </c>
      <c r="D256" s="14" t="s">
        <v>18</v>
      </c>
      <c r="E256" s="14" t="s">
        <v>16</v>
      </c>
      <c r="F256" s="14"/>
      <c r="G256" s="14">
        <v>20</v>
      </c>
      <c r="H256" s="14">
        <v>2998</v>
      </c>
    </row>
    <row r="257" spans="1:8" x14ac:dyDescent="0.25">
      <c r="A257" s="15">
        <v>44725</v>
      </c>
      <c r="B257" s="16">
        <v>0.72916666666666663</v>
      </c>
      <c r="C257" s="14" t="s">
        <v>26</v>
      </c>
      <c r="D257" s="14" t="s">
        <v>21</v>
      </c>
      <c r="E257" s="14" t="s">
        <v>12</v>
      </c>
      <c r="F257" s="14"/>
      <c r="G257" s="14">
        <v>10</v>
      </c>
      <c r="H257" s="14">
        <v>2988</v>
      </c>
    </row>
    <row r="258" spans="1:8" x14ac:dyDescent="0.25">
      <c r="A258" s="15">
        <v>44725</v>
      </c>
      <c r="B258" s="16">
        <v>0.85416666666666663</v>
      </c>
      <c r="C258" s="14" t="s">
        <v>103</v>
      </c>
      <c r="D258" s="14" t="s">
        <v>15</v>
      </c>
      <c r="E258" s="14" t="s">
        <v>12</v>
      </c>
      <c r="F258" s="14"/>
      <c r="G258" s="14">
        <v>50</v>
      </c>
      <c r="H258" s="14">
        <v>2938</v>
      </c>
    </row>
    <row r="259" spans="1:8" x14ac:dyDescent="0.25">
      <c r="A259" s="15">
        <v>44726</v>
      </c>
      <c r="B259" s="16">
        <v>0.52083333333333337</v>
      </c>
      <c r="C259" s="14" t="s">
        <v>156</v>
      </c>
      <c r="D259" s="14" t="s">
        <v>15</v>
      </c>
      <c r="E259" s="14" t="s">
        <v>12</v>
      </c>
      <c r="F259" s="14"/>
      <c r="G259" s="14">
        <v>281</v>
      </c>
      <c r="H259" s="14">
        <v>2657</v>
      </c>
    </row>
    <row r="260" spans="1:8" x14ac:dyDescent="0.25">
      <c r="A260" s="15">
        <v>44726</v>
      </c>
      <c r="B260" s="16">
        <v>0.77083333333333337</v>
      </c>
      <c r="C260" s="14" t="s">
        <v>26</v>
      </c>
      <c r="D260" s="14" t="s">
        <v>21</v>
      </c>
      <c r="E260" s="14" t="s">
        <v>12</v>
      </c>
      <c r="F260" s="14"/>
      <c r="G260" s="14">
        <v>10</v>
      </c>
      <c r="H260" s="14">
        <v>2647</v>
      </c>
    </row>
    <row r="261" spans="1:8" x14ac:dyDescent="0.25">
      <c r="A261" s="15">
        <v>44726</v>
      </c>
      <c r="B261" s="16">
        <v>0.83333333333333337</v>
      </c>
      <c r="C261" s="14" t="s">
        <v>157</v>
      </c>
      <c r="D261" s="14" t="s">
        <v>15</v>
      </c>
      <c r="E261" s="14" t="s">
        <v>12</v>
      </c>
      <c r="F261" s="14"/>
      <c r="G261" s="14">
        <v>30</v>
      </c>
      <c r="H261" s="14">
        <v>2617</v>
      </c>
    </row>
    <row r="262" spans="1:8" x14ac:dyDescent="0.25">
      <c r="A262" s="15">
        <v>44727</v>
      </c>
      <c r="B262" s="16">
        <v>0.81944444444444453</v>
      </c>
      <c r="C262" s="14" t="s">
        <v>120</v>
      </c>
      <c r="D262" s="14" t="s">
        <v>15</v>
      </c>
      <c r="E262" s="14" t="s">
        <v>13</v>
      </c>
      <c r="F262" s="14"/>
      <c r="G262" s="14">
        <v>7</v>
      </c>
      <c r="H262" s="14">
        <v>2610</v>
      </c>
    </row>
    <row r="263" spans="1:8" x14ac:dyDescent="0.25">
      <c r="A263" s="15">
        <v>44727</v>
      </c>
      <c r="B263" s="16">
        <v>0.82291666666666663</v>
      </c>
      <c r="C263" s="14" t="s">
        <v>158</v>
      </c>
      <c r="D263" s="14" t="s">
        <v>15</v>
      </c>
      <c r="E263" s="14" t="s">
        <v>12</v>
      </c>
      <c r="F263" s="14"/>
      <c r="G263" s="14">
        <v>35</v>
      </c>
      <c r="H263" s="14">
        <v>2575</v>
      </c>
    </row>
    <row r="264" spans="1:8" x14ac:dyDescent="0.25">
      <c r="A264" s="15">
        <v>44728</v>
      </c>
      <c r="B264" s="16">
        <v>0.76041666666666663</v>
      </c>
      <c r="C264" s="14" t="s">
        <v>26</v>
      </c>
      <c r="D264" s="14" t="s">
        <v>21</v>
      </c>
      <c r="E264" s="14" t="s">
        <v>12</v>
      </c>
      <c r="F264" s="14"/>
      <c r="G264" s="14">
        <v>10</v>
      </c>
      <c r="H264" s="14">
        <v>2565</v>
      </c>
    </row>
    <row r="265" spans="1:8" x14ac:dyDescent="0.25">
      <c r="A265" s="15">
        <v>44728</v>
      </c>
      <c r="B265" s="16">
        <v>0.77777777777777779</v>
      </c>
      <c r="C265" s="14" t="s">
        <v>159</v>
      </c>
      <c r="D265" s="14" t="s">
        <v>21</v>
      </c>
      <c r="E265" s="14" t="s">
        <v>12</v>
      </c>
      <c r="F265" s="14"/>
      <c r="G265" s="14">
        <v>60</v>
      </c>
      <c r="H265" s="14">
        <v>2505</v>
      </c>
    </row>
    <row r="266" spans="1:8" x14ac:dyDescent="0.25">
      <c r="A266" s="15">
        <v>44728</v>
      </c>
      <c r="B266" s="16">
        <v>0.85416666666666663</v>
      </c>
      <c r="C266" s="14" t="s">
        <v>93</v>
      </c>
      <c r="D266" s="14" t="s">
        <v>15</v>
      </c>
      <c r="E266" s="14" t="s">
        <v>12</v>
      </c>
      <c r="F266" s="14"/>
      <c r="G266" s="14">
        <v>40</v>
      </c>
      <c r="H266" s="14">
        <v>2465</v>
      </c>
    </row>
    <row r="267" spans="1:8" x14ac:dyDescent="0.25">
      <c r="A267" s="15">
        <v>44729</v>
      </c>
      <c r="B267" s="16">
        <v>0.375</v>
      </c>
      <c r="C267" s="14" t="s">
        <v>160</v>
      </c>
      <c r="D267" s="14" t="s">
        <v>15</v>
      </c>
      <c r="E267" s="14" t="s">
        <v>12</v>
      </c>
      <c r="F267" s="14"/>
      <c r="G267" s="14">
        <v>20</v>
      </c>
      <c r="H267" s="14">
        <v>2445</v>
      </c>
    </row>
    <row r="268" spans="1:8" x14ac:dyDescent="0.25">
      <c r="A268" s="15">
        <v>44729</v>
      </c>
      <c r="B268" s="16">
        <v>0.72916666666666663</v>
      </c>
      <c r="C268" s="14" t="s">
        <v>26</v>
      </c>
      <c r="D268" s="14" t="s">
        <v>21</v>
      </c>
      <c r="E268" s="14" t="s">
        <v>12</v>
      </c>
      <c r="F268" s="14"/>
      <c r="G268" s="14">
        <v>10</v>
      </c>
      <c r="H268" s="14">
        <v>2435</v>
      </c>
    </row>
    <row r="269" spans="1:8" x14ac:dyDescent="0.25">
      <c r="A269" s="15">
        <v>44729</v>
      </c>
      <c r="B269" s="16">
        <v>0.91666666666666663</v>
      </c>
      <c r="C269" s="14" t="s">
        <v>14</v>
      </c>
      <c r="D269" s="14" t="s">
        <v>15</v>
      </c>
      <c r="E269" s="14" t="s">
        <v>12</v>
      </c>
      <c r="F269" s="14"/>
      <c r="G269" s="14">
        <v>35</v>
      </c>
      <c r="H269" s="14">
        <v>2400</v>
      </c>
    </row>
    <row r="270" spans="1:8" x14ac:dyDescent="0.25">
      <c r="A270" s="15">
        <v>44730</v>
      </c>
      <c r="B270" s="16">
        <v>0.52430555555555558</v>
      </c>
      <c r="C270" s="14" t="s">
        <v>161</v>
      </c>
      <c r="D270" s="14" t="s">
        <v>15</v>
      </c>
      <c r="E270" s="14" t="s">
        <v>12</v>
      </c>
      <c r="F270" s="14"/>
      <c r="G270" s="14">
        <v>50</v>
      </c>
      <c r="H270" s="14">
        <v>2350</v>
      </c>
    </row>
    <row r="271" spans="1:8" x14ac:dyDescent="0.25">
      <c r="A271" s="15">
        <v>44730</v>
      </c>
      <c r="B271" s="16">
        <v>0.84375</v>
      </c>
      <c r="C271" s="14" t="s">
        <v>162</v>
      </c>
      <c r="D271" s="14" t="s">
        <v>15</v>
      </c>
      <c r="E271" s="14" t="s">
        <v>12</v>
      </c>
      <c r="F271" s="14"/>
      <c r="G271" s="14">
        <v>50</v>
      </c>
      <c r="H271" s="14">
        <v>2300</v>
      </c>
    </row>
    <row r="272" spans="1:8" x14ac:dyDescent="0.25">
      <c r="A272" s="15">
        <v>44731</v>
      </c>
      <c r="B272" s="16">
        <v>0.32291666666666669</v>
      </c>
      <c r="C272" s="14" t="s">
        <v>163</v>
      </c>
      <c r="D272" s="14" t="s">
        <v>15</v>
      </c>
      <c r="E272" s="14" t="s">
        <v>12</v>
      </c>
      <c r="F272" s="14"/>
      <c r="G272" s="14">
        <v>25</v>
      </c>
      <c r="H272" s="14">
        <v>2275</v>
      </c>
    </row>
    <row r="273" spans="1:8" x14ac:dyDescent="0.25">
      <c r="A273" s="15">
        <v>44731</v>
      </c>
      <c r="B273" s="16">
        <v>0.52083333333333337</v>
      </c>
      <c r="C273" s="14" t="s">
        <v>82</v>
      </c>
      <c r="D273" s="14" t="s">
        <v>15</v>
      </c>
      <c r="E273" s="14" t="s">
        <v>12</v>
      </c>
      <c r="F273" s="14"/>
      <c r="G273" s="14">
        <v>40</v>
      </c>
      <c r="H273" s="14">
        <v>2235</v>
      </c>
    </row>
    <row r="274" spans="1:8" x14ac:dyDescent="0.25">
      <c r="A274" s="15">
        <v>44731</v>
      </c>
      <c r="B274" s="16">
        <v>0.76388888888888884</v>
      </c>
      <c r="C274" s="14" t="s">
        <v>26</v>
      </c>
      <c r="D274" s="14" t="s">
        <v>21</v>
      </c>
      <c r="E274" s="14" t="s">
        <v>12</v>
      </c>
      <c r="F274" s="14"/>
      <c r="G274" s="14">
        <v>10</v>
      </c>
      <c r="H274" s="14">
        <v>2225</v>
      </c>
    </row>
    <row r="275" spans="1:8" x14ac:dyDescent="0.25">
      <c r="A275" s="15">
        <v>44731</v>
      </c>
      <c r="B275" s="16">
        <v>0.84375</v>
      </c>
      <c r="C275" s="14" t="s">
        <v>57</v>
      </c>
      <c r="D275" s="14" t="s">
        <v>58</v>
      </c>
      <c r="E275" s="14" t="s">
        <v>13</v>
      </c>
      <c r="F275" s="14"/>
      <c r="G275" s="14">
        <v>20</v>
      </c>
      <c r="H275" s="14">
        <v>2205</v>
      </c>
    </row>
    <row r="276" spans="1:8" x14ac:dyDescent="0.25">
      <c r="A276" s="15">
        <v>44731</v>
      </c>
      <c r="B276" s="16">
        <v>0.86458333333333337</v>
      </c>
      <c r="C276" s="14" t="s">
        <v>69</v>
      </c>
      <c r="D276" s="14" t="s">
        <v>15</v>
      </c>
      <c r="E276" s="14" t="s">
        <v>13</v>
      </c>
      <c r="F276" s="14"/>
      <c r="G276" s="14">
        <v>40</v>
      </c>
      <c r="H276" s="14">
        <v>2165</v>
      </c>
    </row>
    <row r="277" spans="1:8" x14ac:dyDescent="0.25">
      <c r="A277" s="15">
        <v>44732</v>
      </c>
      <c r="B277" s="16">
        <v>0.29166666666666669</v>
      </c>
      <c r="C277" s="14" t="s">
        <v>135</v>
      </c>
      <c r="D277" s="14" t="s">
        <v>15</v>
      </c>
      <c r="E277" s="14" t="s">
        <v>12</v>
      </c>
      <c r="F277" s="14"/>
      <c r="G277" s="14">
        <v>20</v>
      </c>
      <c r="H277" s="14">
        <v>2145</v>
      </c>
    </row>
    <row r="278" spans="1:8" x14ac:dyDescent="0.25">
      <c r="A278" s="15">
        <v>44732</v>
      </c>
      <c r="B278" s="16">
        <v>0.54166666666666663</v>
      </c>
      <c r="C278" s="14" t="s">
        <v>27</v>
      </c>
      <c r="D278" s="14" t="s">
        <v>15</v>
      </c>
      <c r="E278" s="14" t="s">
        <v>12</v>
      </c>
      <c r="F278" s="14"/>
      <c r="G278" s="14">
        <v>50</v>
      </c>
      <c r="H278" s="14">
        <v>2095</v>
      </c>
    </row>
    <row r="279" spans="1:8" x14ac:dyDescent="0.25">
      <c r="A279" s="15">
        <v>44732</v>
      </c>
      <c r="B279" s="16">
        <v>0.79166666666666663</v>
      </c>
      <c r="C279" s="14" t="s">
        <v>84</v>
      </c>
      <c r="D279" s="14" t="s">
        <v>15</v>
      </c>
      <c r="E279" s="14" t="s">
        <v>12</v>
      </c>
      <c r="F279" s="14"/>
      <c r="G279" s="14">
        <v>300</v>
      </c>
      <c r="H279" s="14">
        <v>1795</v>
      </c>
    </row>
    <row r="280" spans="1:8" x14ac:dyDescent="0.25">
      <c r="A280" s="15">
        <v>44732</v>
      </c>
      <c r="B280" s="16">
        <v>0.83333333333333337</v>
      </c>
      <c r="C280" s="14" t="s">
        <v>164</v>
      </c>
      <c r="D280" s="14" t="s">
        <v>15</v>
      </c>
      <c r="E280" s="14" t="s">
        <v>12</v>
      </c>
      <c r="F280" s="14"/>
      <c r="G280" s="14">
        <v>55</v>
      </c>
      <c r="H280" s="14">
        <v>1740</v>
      </c>
    </row>
    <row r="281" spans="1:8" x14ac:dyDescent="0.25">
      <c r="A281" s="15">
        <v>44733</v>
      </c>
      <c r="B281" s="16">
        <v>0.54166666666666663</v>
      </c>
      <c r="C281" s="14" t="s">
        <v>66</v>
      </c>
      <c r="D281" s="14" t="s">
        <v>15</v>
      </c>
      <c r="E281" s="14" t="s">
        <v>12</v>
      </c>
      <c r="F281" s="14"/>
      <c r="G281" s="14">
        <v>60</v>
      </c>
      <c r="H281" s="14">
        <v>1680</v>
      </c>
    </row>
    <row r="282" spans="1:8" x14ac:dyDescent="0.25">
      <c r="A282" s="15">
        <v>44733</v>
      </c>
      <c r="B282" s="16">
        <v>0.54861111111111105</v>
      </c>
      <c r="C282" s="14" t="s">
        <v>120</v>
      </c>
      <c r="D282" s="14" t="s">
        <v>15</v>
      </c>
      <c r="E282" s="14" t="s">
        <v>12</v>
      </c>
      <c r="F282" s="14"/>
      <c r="G282" s="14">
        <v>14</v>
      </c>
      <c r="H282" s="14">
        <v>1666</v>
      </c>
    </row>
    <row r="283" spans="1:8" x14ac:dyDescent="0.25">
      <c r="A283" s="15">
        <v>44733</v>
      </c>
      <c r="B283" s="16">
        <v>0.875</v>
      </c>
      <c r="C283" s="14" t="s">
        <v>156</v>
      </c>
      <c r="D283" s="14" t="s">
        <v>15</v>
      </c>
      <c r="E283" s="14" t="s">
        <v>12</v>
      </c>
      <c r="F283" s="14"/>
      <c r="G283" s="14">
        <v>88</v>
      </c>
      <c r="H283" s="14">
        <v>1578</v>
      </c>
    </row>
    <row r="284" spans="1:8" x14ac:dyDescent="0.25">
      <c r="A284" s="15">
        <v>44734</v>
      </c>
      <c r="B284" s="16">
        <v>0.375</v>
      </c>
      <c r="C284" s="14" t="s">
        <v>165</v>
      </c>
      <c r="D284" s="14" t="s">
        <v>15</v>
      </c>
      <c r="E284" s="14" t="s">
        <v>12</v>
      </c>
      <c r="F284" s="14"/>
      <c r="G284" s="14">
        <v>36</v>
      </c>
      <c r="H284" s="14">
        <v>1542</v>
      </c>
    </row>
    <row r="285" spans="1:8" x14ac:dyDescent="0.25">
      <c r="A285" s="15">
        <v>44734</v>
      </c>
      <c r="B285" s="16">
        <v>0.84375</v>
      </c>
      <c r="C285" s="14" t="s">
        <v>166</v>
      </c>
      <c r="D285" s="14" t="s">
        <v>15</v>
      </c>
      <c r="E285" s="14" t="s">
        <v>12</v>
      </c>
      <c r="F285" s="14"/>
      <c r="G285" s="14">
        <v>30</v>
      </c>
      <c r="H285" s="14">
        <v>1512</v>
      </c>
    </row>
    <row r="286" spans="1:8" x14ac:dyDescent="0.25">
      <c r="A286" s="15">
        <v>44735</v>
      </c>
      <c r="B286" s="16">
        <v>0.32291666666666669</v>
      </c>
      <c r="C286" s="14" t="s">
        <v>167</v>
      </c>
      <c r="D286" s="14" t="s">
        <v>15</v>
      </c>
      <c r="E286" s="14" t="s">
        <v>12</v>
      </c>
      <c r="F286" s="14"/>
      <c r="G286" s="14">
        <v>20</v>
      </c>
      <c r="H286" s="14">
        <v>1492</v>
      </c>
    </row>
    <row r="287" spans="1:8" x14ac:dyDescent="0.25">
      <c r="A287" s="15">
        <v>44735</v>
      </c>
      <c r="B287" s="16">
        <v>0.5625</v>
      </c>
      <c r="C287" s="14" t="s">
        <v>60</v>
      </c>
      <c r="D287" s="14" t="s">
        <v>15</v>
      </c>
      <c r="E287" s="14" t="s">
        <v>12</v>
      </c>
      <c r="F287" s="14"/>
      <c r="G287" s="14">
        <v>70</v>
      </c>
      <c r="H287" s="14">
        <v>1422</v>
      </c>
    </row>
    <row r="288" spans="1:8" x14ac:dyDescent="0.25">
      <c r="A288" s="15">
        <v>44735</v>
      </c>
      <c r="B288" s="16">
        <v>0.75</v>
      </c>
      <c r="C288" s="14" t="s">
        <v>26</v>
      </c>
      <c r="D288" s="14" t="s">
        <v>21</v>
      </c>
      <c r="E288" s="14" t="s">
        <v>12</v>
      </c>
      <c r="F288" s="14"/>
      <c r="G288" s="14">
        <v>10</v>
      </c>
      <c r="H288" s="14">
        <v>1412</v>
      </c>
    </row>
    <row r="289" spans="1:8" x14ac:dyDescent="0.25">
      <c r="A289" s="15">
        <v>44736</v>
      </c>
      <c r="B289" s="16">
        <v>0.47916666666666669</v>
      </c>
      <c r="C289" s="14" t="s">
        <v>27</v>
      </c>
      <c r="D289" s="14" t="s">
        <v>15</v>
      </c>
      <c r="E289" s="14" t="s">
        <v>12</v>
      </c>
      <c r="F289" s="14"/>
      <c r="G289" s="14">
        <v>50</v>
      </c>
      <c r="H289" s="14">
        <v>1362</v>
      </c>
    </row>
    <row r="290" spans="1:8" x14ac:dyDescent="0.25">
      <c r="A290" s="15">
        <v>44736</v>
      </c>
      <c r="B290" s="16">
        <v>0.5</v>
      </c>
      <c r="C290" s="14" t="s">
        <v>62</v>
      </c>
      <c r="D290" s="14" t="s">
        <v>35</v>
      </c>
      <c r="E290" s="14" t="s">
        <v>12</v>
      </c>
      <c r="F290" s="14"/>
      <c r="G290" s="14">
        <v>6</v>
      </c>
      <c r="H290" s="14">
        <v>1356</v>
      </c>
    </row>
    <row r="291" spans="1:8" x14ac:dyDescent="0.25">
      <c r="A291" s="15">
        <v>44736</v>
      </c>
      <c r="B291" s="16">
        <v>0.75416666666666676</v>
      </c>
      <c r="C291" s="14" t="s">
        <v>26</v>
      </c>
      <c r="D291" s="14" t="s">
        <v>21</v>
      </c>
      <c r="E291" s="14" t="s">
        <v>12</v>
      </c>
      <c r="F291" s="14"/>
      <c r="G291" s="14">
        <v>5</v>
      </c>
      <c r="H291" s="14">
        <v>1351</v>
      </c>
    </row>
    <row r="292" spans="1:8" x14ac:dyDescent="0.25">
      <c r="A292" s="15">
        <v>44736</v>
      </c>
      <c r="B292" s="16">
        <v>0.79166666666666663</v>
      </c>
      <c r="C292" s="14" t="s">
        <v>168</v>
      </c>
      <c r="D292" s="14" t="s">
        <v>15</v>
      </c>
      <c r="E292" s="14" t="s">
        <v>12</v>
      </c>
      <c r="F292" s="14"/>
      <c r="G292" s="14">
        <v>20</v>
      </c>
      <c r="H292" s="14">
        <v>1331</v>
      </c>
    </row>
    <row r="293" spans="1:8" x14ac:dyDescent="0.25">
      <c r="A293" s="15">
        <v>44736</v>
      </c>
      <c r="B293" s="16">
        <v>0.875</v>
      </c>
      <c r="C293" s="14" t="s">
        <v>27</v>
      </c>
      <c r="D293" s="14" t="s">
        <v>15</v>
      </c>
      <c r="E293" s="14" t="s">
        <v>12</v>
      </c>
      <c r="F293" s="14"/>
      <c r="G293" s="14">
        <v>50</v>
      </c>
      <c r="H293" s="14">
        <v>1281</v>
      </c>
    </row>
    <row r="294" spans="1:8" x14ac:dyDescent="0.25">
      <c r="A294" s="15">
        <v>44737</v>
      </c>
      <c r="B294" s="16">
        <v>0.375</v>
      </c>
      <c r="C294" s="14" t="s">
        <v>26</v>
      </c>
      <c r="D294" s="14" t="s">
        <v>21</v>
      </c>
      <c r="E294" s="14" t="s">
        <v>12</v>
      </c>
      <c r="F294" s="14"/>
      <c r="G294" s="14">
        <v>10</v>
      </c>
      <c r="H294" s="14">
        <v>1271</v>
      </c>
    </row>
    <row r="295" spans="1:8" x14ac:dyDescent="0.25">
      <c r="A295" s="15">
        <v>44737</v>
      </c>
      <c r="B295" s="16">
        <v>0.54166666666666663</v>
      </c>
      <c r="C295" s="14" t="s">
        <v>27</v>
      </c>
      <c r="D295" s="14" t="s">
        <v>15</v>
      </c>
      <c r="E295" s="14" t="s">
        <v>12</v>
      </c>
      <c r="F295" s="14"/>
      <c r="G295" s="14">
        <v>50</v>
      </c>
      <c r="H295" s="14">
        <v>1221</v>
      </c>
    </row>
    <row r="296" spans="1:8" x14ac:dyDescent="0.25">
      <c r="A296" s="15">
        <v>44737</v>
      </c>
      <c r="B296" s="16">
        <v>0.83333333333333337</v>
      </c>
      <c r="C296" s="14" t="s">
        <v>27</v>
      </c>
      <c r="D296" s="14" t="s">
        <v>15</v>
      </c>
      <c r="E296" s="14" t="s">
        <v>12</v>
      </c>
      <c r="F296" s="14"/>
      <c r="G296" s="14">
        <v>50</v>
      </c>
      <c r="H296" s="14">
        <v>1171</v>
      </c>
    </row>
    <row r="297" spans="1:8" x14ac:dyDescent="0.25">
      <c r="A297" s="15">
        <v>44738</v>
      </c>
      <c r="B297" s="16">
        <v>0.79166666666666663</v>
      </c>
      <c r="C297" s="14" t="s">
        <v>26</v>
      </c>
      <c r="D297" s="14" t="s">
        <v>21</v>
      </c>
      <c r="E297" s="14" t="s">
        <v>12</v>
      </c>
      <c r="F297" s="14"/>
      <c r="G297" s="14">
        <v>10</v>
      </c>
      <c r="H297" s="14">
        <v>1161</v>
      </c>
    </row>
    <row r="298" spans="1:8" x14ac:dyDescent="0.25">
      <c r="A298" s="15">
        <v>44738</v>
      </c>
      <c r="B298" s="16">
        <v>0.84375</v>
      </c>
      <c r="C298" s="14" t="s">
        <v>169</v>
      </c>
      <c r="D298" s="14" t="s">
        <v>15</v>
      </c>
      <c r="E298" s="14" t="s">
        <v>12</v>
      </c>
      <c r="F298" s="14"/>
      <c r="G298" s="14">
        <v>50</v>
      </c>
      <c r="H298" s="14">
        <v>1111</v>
      </c>
    </row>
    <row r="299" spans="1:8" x14ac:dyDescent="0.25">
      <c r="A299" s="15">
        <v>44738</v>
      </c>
      <c r="B299" s="16">
        <v>0.85069444444444453</v>
      </c>
      <c r="C299" s="14" t="s">
        <v>120</v>
      </c>
      <c r="D299" s="14" t="s">
        <v>15</v>
      </c>
      <c r="E299" s="14" t="s">
        <v>12</v>
      </c>
      <c r="F299" s="14"/>
      <c r="G299" s="14">
        <v>9</v>
      </c>
      <c r="H299" s="14">
        <v>1102</v>
      </c>
    </row>
    <row r="300" spans="1:8" x14ac:dyDescent="0.25">
      <c r="A300" s="15">
        <v>44738</v>
      </c>
      <c r="B300" s="16">
        <v>0.86111111111111116</v>
      </c>
      <c r="C300" s="14" t="s">
        <v>10</v>
      </c>
      <c r="D300" s="14" t="s">
        <v>11</v>
      </c>
      <c r="E300" s="14" t="s">
        <v>12</v>
      </c>
      <c r="F300" s="14">
        <v>3</v>
      </c>
      <c r="G300" s="14"/>
      <c r="H300" s="14">
        <v>1105</v>
      </c>
    </row>
    <row r="301" spans="1:8" x14ac:dyDescent="0.25">
      <c r="A301" s="15">
        <v>44739</v>
      </c>
      <c r="B301" s="16">
        <v>0.32291666666666669</v>
      </c>
      <c r="C301" s="14" t="s">
        <v>40</v>
      </c>
      <c r="D301" s="14" t="s">
        <v>15</v>
      </c>
      <c r="E301" s="14" t="s">
        <v>12</v>
      </c>
      <c r="F301" s="14"/>
      <c r="G301" s="14">
        <v>10</v>
      </c>
      <c r="H301" s="14">
        <v>1095</v>
      </c>
    </row>
    <row r="302" spans="1:8" x14ac:dyDescent="0.25">
      <c r="A302" s="15">
        <v>44739</v>
      </c>
      <c r="B302" s="16">
        <v>0.33333333333333331</v>
      </c>
      <c r="C302" s="14" t="s">
        <v>26</v>
      </c>
      <c r="D302" s="14" t="s">
        <v>21</v>
      </c>
      <c r="E302" s="14" t="s">
        <v>12</v>
      </c>
      <c r="F302" s="14"/>
      <c r="G302" s="14">
        <v>10</v>
      </c>
      <c r="H302" s="14">
        <v>1085</v>
      </c>
    </row>
    <row r="303" spans="1:8" x14ac:dyDescent="0.25">
      <c r="A303" s="15">
        <v>44739</v>
      </c>
      <c r="B303" s="16">
        <v>0.5625</v>
      </c>
      <c r="C303" s="14" t="s">
        <v>162</v>
      </c>
      <c r="D303" s="14" t="s">
        <v>15</v>
      </c>
      <c r="E303" s="14" t="s">
        <v>12</v>
      </c>
      <c r="F303" s="14"/>
      <c r="G303" s="14">
        <v>50</v>
      </c>
      <c r="H303" s="14">
        <v>1035</v>
      </c>
    </row>
    <row r="304" spans="1:8" x14ac:dyDescent="0.25">
      <c r="A304" s="15">
        <v>44740</v>
      </c>
      <c r="B304" s="16">
        <v>0.51041666666666663</v>
      </c>
      <c r="C304" s="14" t="s">
        <v>27</v>
      </c>
      <c r="D304" s="14" t="s">
        <v>15</v>
      </c>
      <c r="E304" s="14" t="s">
        <v>12</v>
      </c>
      <c r="F304" s="14"/>
      <c r="G304" s="14">
        <v>50</v>
      </c>
      <c r="H304" s="14">
        <v>985</v>
      </c>
    </row>
    <row r="305" spans="1:8" x14ac:dyDescent="0.25">
      <c r="A305" s="15">
        <v>44740</v>
      </c>
      <c r="B305" s="16">
        <v>0.72916666666666663</v>
      </c>
      <c r="C305" s="14" t="s">
        <v>170</v>
      </c>
      <c r="D305" s="14" t="s">
        <v>21</v>
      </c>
      <c r="E305" s="14" t="s">
        <v>12</v>
      </c>
      <c r="F305" s="14"/>
      <c r="G305" s="14">
        <v>10</v>
      </c>
      <c r="H305" s="14">
        <v>975</v>
      </c>
    </row>
    <row r="306" spans="1:8" x14ac:dyDescent="0.25">
      <c r="A306" s="15">
        <v>44741</v>
      </c>
      <c r="B306" s="16">
        <v>0.54166666666666663</v>
      </c>
      <c r="C306" s="14" t="s">
        <v>82</v>
      </c>
      <c r="D306" s="14" t="s">
        <v>15</v>
      </c>
      <c r="E306" s="14" t="s">
        <v>12</v>
      </c>
      <c r="F306" s="14"/>
      <c r="G306" s="14">
        <v>40</v>
      </c>
      <c r="H306" s="14">
        <v>935</v>
      </c>
    </row>
    <row r="307" spans="1:8" x14ac:dyDescent="0.25">
      <c r="A307" s="15">
        <v>44741</v>
      </c>
      <c r="B307" s="16">
        <v>0.72916666666666663</v>
      </c>
      <c r="C307" s="14" t="s">
        <v>26</v>
      </c>
      <c r="D307" s="14" t="s">
        <v>15</v>
      </c>
      <c r="E307" s="14" t="s">
        <v>12</v>
      </c>
      <c r="F307" s="14"/>
      <c r="G307" s="14">
        <v>10</v>
      </c>
      <c r="H307" s="14">
        <v>925</v>
      </c>
    </row>
    <row r="308" spans="1:8" x14ac:dyDescent="0.25">
      <c r="A308" s="15">
        <v>44741</v>
      </c>
      <c r="B308" s="16">
        <v>0.78125</v>
      </c>
      <c r="C308" s="14" t="s">
        <v>130</v>
      </c>
      <c r="D308" s="14" t="s">
        <v>15</v>
      </c>
      <c r="E308" s="14" t="s">
        <v>12</v>
      </c>
      <c r="F308" s="14"/>
      <c r="G308" s="14">
        <v>20</v>
      </c>
      <c r="H308" s="14">
        <v>905</v>
      </c>
    </row>
    <row r="309" spans="1:8" x14ac:dyDescent="0.25">
      <c r="A309" s="15">
        <v>44742</v>
      </c>
      <c r="B309" s="16">
        <v>0.33333333333333331</v>
      </c>
      <c r="C309" s="14" t="s">
        <v>40</v>
      </c>
      <c r="D309" s="14" t="s">
        <v>15</v>
      </c>
      <c r="E309" s="14" t="s">
        <v>12</v>
      </c>
      <c r="F309" s="14"/>
      <c r="G309" s="14">
        <v>10</v>
      </c>
      <c r="H309" s="14">
        <v>895</v>
      </c>
    </row>
    <row r="310" spans="1:8" x14ac:dyDescent="0.25">
      <c r="A310" s="15">
        <v>44742</v>
      </c>
      <c r="B310" s="16">
        <v>0.52083333333333337</v>
      </c>
      <c r="C310" s="14" t="s">
        <v>47</v>
      </c>
      <c r="D310" s="14" t="s">
        <v>15</v>
      </c>
      <c r="E310" s="14" t="s">
        <v>12</v>
      </c>
      <c r="F310" s="14"/>
      <c r="G310" s="14">
        <v>40</v>
      </c>
      <c r="H310" s="14">
        <v>855</v>
      </c>
    </row>
    <row r="311" spans="1:8" x14ac:dyDescent="0.25">
      <c r="A311" s="15">
        <v>44742</v>
      </c>
      <c r="B311" s="16">
        <v>0.75</v>
      </c>
      <c r="C311" s="14" t="s">
        <v>171</v>
      </c>
      <c r="D311" s="14" t="s">
        <v>15</v>
      </c>
      <c r="E311" s="14" t="s">
        <v>12</v>
      </c>
      <c r="F311" s="14"/>
      <c r="G311" s="14">
        <v>20</v>
      </c>
      <c r="H311" s="14">
        <v>835</v>
      </c>
    </row>
    <row r="312" spans="1:8" x14ac:dyDescent="0.25">
      <c r="A312" s="15">
        <v>44742</v>
      </c>
      <c r="B312" s="16">
        <v>0.75694444444444453</v>
      </c>
      <c r="C312" s="14" t="s">
        <v>26</v>
      </c>
      <c r="D312" s="14" t="s">
        <v>21</v>
      </c>
      <c r="E312" s="14" t="s">
        <v>12</v>
      </c>
      <c r="F312" s="14"/>
      <c r="G312" s="14">
        <v>10</v>
      </c>
      <c r="H312" s="14">
        <v>825</v>
      </c>
    </row>
    <row r="313" spans="1:8" x14ac:dyDescent="0.25">
      <c r="A313" s="15">
        <v>44743</v>
      </c>
      <c r="B313" s="16">
        <v>0</v>
      </c>
      <c r="C313" s="14" t="s">
        <v>7</v>
      </c>
      <c r="D313" s="14" t="s">
        <v>8</v>
      </c>
      <c r="E313" s="14" t="s">
        <v>9</v>
      </c>
      <c r="F313" s="14">
        <v>3840</v>
      </c>
      <c r="G313" s="14"/>
      <c r="H313" s="14">
        <v>4665</v>
      </c>
    </row>
    <row r="314" spans="1:8" x14ac:dyDescent="0.25">
      <c r="A314" s="15">
        <v>44743</v>
      </c>
      <c r="B314" s="16">
        <v>0.53125</v>
      </c>
      <c r="C314" s="14" t="s">
        <v>172</v>
      </c>
      <c r="D314" s="14" t="s">
        <v>15</v>
      </c>
      <c r="E314" s="14" t="s">
        <v>12</v>
      </c>
      <c r="F314" s="14"/>
      <c r="G314" s="14">
        <v>60</v>
      </c>
      <c r="H314" s="14">
        <v>4605</v>
      </c>
    </row>
    <row r="315" spans="1:8" x14ac:dyDescent="0.25">
      <c r="A315" s="15">
        <v>44743</v>
      </c>
      <c r="B315" s="16">
        <v>0.72916666666666663</v>
      </c>
      <c r="C315" s="14" t="s">
        <v>26</v>
      </c>
      <c r="D315" s="14" t="s">
        <v>21</v>
      </c>
      <c r="E315" s="14" t="s">
        <v>12</v>
      </c>
      <c r="F315" s="14"/>
      <c r="G315" s="14">
        <v>10</v>
      </c>
      <c r="H315" s="14">
        <v>4595</v>
      </c>
    </row>
    <row r="316" spans="1:8" x14ac:dyDescent="0.25">
      <c r="A316" s="15">
        <v>44744</v>
      </c>
      <c r="B316" s="16">
        <v>0.75</v>
      </c>
      <c r="C316" s="14" t="s">
        <v>26</v>
      </c>
      <c r="D316" s="14" t="s">
        <v>21</v>
      </c>
      <c r="E316" s="14" t="s">
        <v>12</v>
      </c>
      <c r="F316" s="14"/>
      <c r="G316" s="14">
        <v>10</v>
      </c>
      <c r="H316" s="14">
        <v>4585</v>
      </c>
    </row>
    <row r="317" spans="1:8" x14ac:dyDescent="0.25">
      <c r="A317" s="15">
        <v>44744</v>
      </c>
      <c r="B317" s="16">
        <v>0.9375</v>
      </c>
      <c r="C317" s="14" t="s">
        <v>26</v>
      </c>
      <c r="D317" s="14" t="s">
        <v>21</v>
      </c>
      <c r="E317" s="14" t="s">
        <v>12</v>
      </c>
      <c r="F317" s="14"/>
      <c r="G317" s="14">
        <v>10</v>
      </c>
      <c r="H317" s="14">
        <v>4575</v>
      </c>
    </row>
    <row r="318" spans="1:8" x14ac:dyDescent="0.25">
      <c r="A318" s="15">
        <v>44745</v>
      </c>
      <c r="B318" s="16">
        <v>0.58333333333333337</v>
      </c>
      <c r="C318" s="14" t="s">
        <v>147</v>
      </c>
      <c r="D318" s="14" t="s">
        <v>21</v>
      </c>
      <c r="E318" s="14" t="s">
        <v>12</v>
      </c>
      <c r="F318" s="14"/>
      <c r="G318" s="14">
        <v>35</v>
      </c>
      <c r="H318" s="14">
        <v>4540</v>
      </c>
    </row>
    <row r="319" spans="1:8" x14ac:dyDescent="0.25">
      <c r="A319" s="15">
        <v>44745</v>
      </c>
      <c r="B319" s="16">
        <v>0.8125</v>
      </c>
      <c r="C319" s="14" t="s">
        <v>173</v>
      </c>
      <c r="D319" s="14" t="s">
        <v>15</v>
      </c>
      <c r="E319" s="14" t="s">
        <v>12</v>
      </c>
      <c r="F319" s="14"/>
      <c r="G319" s="14">
        <v>44</v>
      </c>
      <c r="H319" s="14">
        <v>4496</v>
      </c>
    </row>
    <row r="320" spans="1:8" x14ac:dyDescent="0.25">
      <c r="A320" s="15">
        <v>44746</v>
      </c>
      <c r="B320" s="16">
        <v>0.33333333333333331</v>
      </c>
      <c r="C320" s="14" t="s">
        <v>40</v>
      </c>
      <c r="D320" s="14" t="s">
        <v>15</v>
      </c>
      <c r="E320" s="14" t="s">
        <v>12</v>
      </c>
      <c r="F320" s="14"/>
      <c r="G320" s="14">
        <v>10</v>
      </c>
      <c r="H320" s="14">
        <v>4486</v>
      </c>
    </row>
    <row r="321" spans="1:8" x14ac:dyDescent="0.25">
      <c r="A321" s="15">
        <v>44746</v>
      </c>
      <c r="B321" s="16">
        <v>0.34027777777777773</v>
      </c>
      <c r="C321" s="14" t="s">
        <v>26</v>
      </c>
      <c r="D321" s="14" t="s">
        <v>21</v>
      </c>
      <c r="E321" s="14" t="s">
        <v>12</v>
      </c>
      <c r="F321" s="14"/>
      <c r="G321" s="14">
        <v>10</v>
      </c>
      <c r="H321" s="14">
        <v>4476</v>
      </c>
    </row>
    <row r="322" spans="1:8" x14ac:dyDescent="0.25">
      <c r="A322" s="15">
        <v>44746</v>
      </c>
      <c r="B322" s="16">
        <v>0.53125</v>
      </c>
      <c r="C322" s="14" t="s">
        <v>174</v>
      </c>
      <c r="D322" s="14" t="s">
        <v>15</v>
      </c>
      <c r="E322" s="14" t="s">
        <v>12</v>
      </c>
      <c r="F322" s="14"/>
      <c r="G322" s="14">
        <v>55</v>
      </c>
      <c r="H322" s="14">
        <v>4421</v>
      </c>
    </row>
    <row r="323" spans="1:8" x14ac:dyDescent="0.25">
      <c r="A323" s="15">
        <v>44746</v>
      </c>
      <c r="B323" s="16">
        <v>0.60416666666666663</v>
      </c>
      <c r="C323" s="14" t="s">
        <v>175</v>
      </c>
      <c r="D323" s="14" t="s">
        <v>18</v>
      </c>
      <c r="E323" s="14" t="s">
        <v>12</v>
      </c>
      <c r="F323" s="14"/>
      <c r="G323" s="14">
        <v>30</v>
      </c>
      <c r="H323" s="14">
        <v>4391</v>
      </c>
    </row>
    <row r="324" spans="1:8" x14ac:dyDescent="0.25">
      <c r="A324" s="15">
        <v>44746</v>
      </c>
      <c r="B324" s="16">
        <v>0.875</v>
      </c>
      <c r="C324" s="14" t="s">
        <v>176</v>
      </c>
      <c r="D324" s="14" t="s">
        <v>15</v>
      </c>
      <c r="E324" s="14" t="s">
        <v>12</v>
      </c>
      <c r="F324" s="14"/>
      <c r="G324" s="14">
        <v>50</v>
      </c>
      <c r="H324" s="14">
        <v>4341</v>
      </c>
    </row>
    <row r="325" spans="1:8" x14ac:dyDescent="0.25">
      <c r="A325" s="15">
        <v>44746</v>
      </c>
      <c r="B325" s="16">
        <v>0.9375</v>
      </c>
      <c r="C325" s="14" t="s">
        <v>177</v>
      </c>
      <c r="D325" s="14" t="s">
        <v>46</v>
      </c>
      <c r="E325" s="14" t="s">
        <v>12</v>
      </c>
      <c r="F325" s="14"/>
      <c r="G325" s="14">
        <v>206</v>
      </c>
      <c r="H325" s="14">
        <v>4135</v>
      </c>
    </row>
    <row r="326" spans="1:8" x14ac:dyDescent="0.25">
      <c r="A326" s="15">
        <v>44747</v>
      </c>
      <c r="B326" s="16">
        <v>0.45833333333333331</v>
      </c>
      <c r="C326" s="14" t="s">
        <v>151</v>
      </c>
      <c r="D326" s="14" t="s">
        <v>15</v>
      </c>
      <c r="E326" s="14" t="s">
        <v>12</v>
      </c>
      <c r="F326" s="14"/>
      <c r="G326" s="14">
        <v>40</v>
      </c>
      <c r="H326" s="14">
        <v>4095</v>
      </c>
    </row>
    <row r="327" spans="1:8" x14ac:dyDescent="0.25">
      <c r="A327" s="15">
        <v>44747</v>
      </c>
      <c r="B327" s="16">
        <v>0.47916666666666669</v>
      </c>
      <c r="C327" s="14" t="s">
        <v>26</v>
      </c>
      <c r="D327" s="14" t="s">
        <v>21</v>
      </c>
      <c r="E327" s="14" t="s">
        <v>12</v>
      </c>
      <c r="F327" s="14"/>
      <c r="G327" s="14">
        <v>10</v>
      </c>
      <c r="H327" s="14">
        <v>4085</v>
      </c>
    </row>
    <row r="328" spans="1:8" x14ac:dyDescent="0.25">
      <c r="A328" s="15">
        <v>44747</v>
      </c>
      <c r="B328" s="16">
        <v>0.75</v>
      </c>
      <c r="C328" s="14" t="s">
        <v>113</v>
      </c>
      <c r="D328" s="14" t="s">
        <v>18</v>
      </c>
      <c r="E328" s="14" t="s">
        <v>16</v>
      </c>
      <c r="F328" s="14"/>
      <c r="G328" s="14">
        <v>365</v>
      </c>
      <c r="H328" s="14">
        <v>3720</v>
      </c>
    </row>
    <row r="329" spans="1:8" x14ac:dyDescent="0.25">
      <c r="A329" s="15">
        <v>44752</v>
      </c>
      <c r="B329" s="16">
        <v>0.70833333333333337</v>
      </c>
      <c r="C329" s="14" t="s">
        <v>178</v>
      </c>
      <c r="D329" s="14" t="s">
        <v>44</v>
      </c>
      <c r="E329" s="14" t="s">
        <v>12</v>
      </c>
      <c r="F329" s="14"/>
      <c r="G329" s="14">
        <v>2800</v>
      </c>
      <c r="H329" s="14">
        <v>920</v>
      </c>
    </row>
    <row r="330" spans="1:8" x14ac:dyDescent="0.25">
      <c r="A330" s="15">
        <v>44766</v>
      </c>
      <c r="B330" s="16">
        <v>0.33333333333333331</v>
      </c>
      <c r="C330" s="14" t="s">
        <v>179</v>
      </c>
      <c r="D330" s="14" t="s">
        <v>18</v>
      </c>
      <c r="E330" s="14" t="s">
        <v>16</v>
      </c>
      <c r="F330" s="14"/>
      <c r="G330" s="14">
        <v>260</v>
      </c>
      <c r="H330" s="14">
        <v>660</v>
      </c>
    </row>
    <row r="331" spans="1:8" x14ac:dyDescent="0.25">
      <c r="A331" s="15">
        <v>44766</v>
      </c>
      <c r="B331" s="16">
        <v>0.54166666666666663</v>
      </c>
      <c r="C331" s="14" t="s">
        <v>180</v>
      </c>
      <c r="D331" s="14" t="s">
        <v>18</v>
      </c>
      <c r="E331" s="14" t="s">
        <v>16</v>
      </c>
      <c r="F331" s="14"/>
      <c r="G331" s="14">
        <v>25</v>
      </c>
      <c r="H331" s="14">
        <v>635</v>
      </c>
    </row>
    <row r="332" spans="1:8" x14ac:dyDescent="0.25">
      <c r="A332" s="15">
        <v>44766</v>
      </c>
      <c r="B332" s="16">
        <v>0.58333333333333337</v>
      </c>
      <c r="C332" s="14" t="s">
        <v>181</v>
      </c>
      <c r="D332" s="14" t="s">
        <v>15</v>
      </c>
      <c r="E332" s="14" t="s">
        <v>16</v>
      </c>
      <c r="F332" s="14"/>
      <c r="G332" s="14">
        <v>10</v>
      </c>
      <c r="H332" s="14">
        <v>625</v>
      </c>
    </row>
    <row r="333" spans="1:8" x14ac:dyDescent="0.25">
      <c r="A333" s="15">
        <v>44766</v>
      </c>
      <c r="B333" s="16">
        <v>0.77083333333333337</v>
      </c>
      <c r="C333" s="14" t="s">
        <v>22</v>
      </c>
      <c r="D333" s="14" t="s">
        <v>18</v>
      </c>
      <c r="E333" s="14" t="s">
        <v>16</v>
      </c>
      <c r="F333" s="14"/>
      <c r="G333" s="14">
        <v>20</v>
      </c>
      <c r="H333" s="14">
        <v>605</v>
      </c>
    </row>
    <row r="334" spans="1:8" x14ac:dyDescent="0.25">
      <c r="A334" s="15">
        <v>44766</v>
      </c>
      <c r="B334" s="16">
        <v>0.85416666666666663</v>
      </c>
      <c r="C334" s="14" t="s">
        <v>182</v>
      </c>
      <c r="D334" s="14" t="s">
        <v>15</v>
      </c>
      <c r="E334" s="14" t="s">
        <v>12</v>
      </c>
      <c r="F334" s="14"/>
      <c r="G334" s="14">
        <v>60</v>
      </c>
      <c r="H334" s="14">
        <v>545</v>
      </c>
    </row>
    <row r="335" spans="1:8" x14ac:dyDescent="0.25">
      <c r="A335" s="15">
        <v>44767</v>
      </c>
      <c r="B335" s="16">
        <v>0.5</v>
      </c>
      <c r="C335" s="14" t="s">
        <v>183</v>
      </c>
      <c r="D335" s="14" t="s">
        <v>46</v>
      </c>
      <c r="E335" s="14" t="s">
        <v>12</v>
      </c>
      <c r="F335" s="14"/>
      <c r="G335" s="14">
        <v>50</v>
      </c>
      <c r="H335" s="14">
        <v>495</v>
      </c>
    </row>
    <row r="336" spans="1:8" x14ac:dyDescent="0.25">
      <c r="A336" s="15">
        <v>44767</v>
      </c>
      <c r="B336" s="16">
        <v>0.51041666666666663</v>
      </c>
      <c r="C336" s="14" t="s">
        <v>184</v>
      </c>
      <c r="D336" s="14" t="s">
        <v>46</v>
      </c>
      <c r="E336" s="14" t="s">
        <v>12</v>
      </c>
      <c r="F336" s="14"/>
      <c r="G336" s="14">
        <v>11</v>
      </c>
      <c r="H336" s="14">
        <v>484</v>
      </c>
    </row>
    <row r="337" spans="1:8" x14ac:dyDescent="0.25">
      <c r="A337" s="15">
        <v>44767</v>
      </c>
      <c r="B337" s="16">
        <v>0.51388888888888895</v>
      </c>
      <c r="C337" s="14" t="s">
        <v>77</v>
      </c>
      <c r="D337" s="14" t="s">
        <v>15</v>
      </c>
      <c r="E337" s="14" t="s">
        <v>13</v>
      </c>
      <c r="F337" s="14"/>
      <c r="G337" s="14">
        <v>45</v>
      </c>
      <c r="H337" s="14">
        <v>439</v>
      </c>
    </row>
    <row r="338" spans="1:8" x14ac:dyDescent="0.25">
      <c r="A338" s="15">
        <v>44767</v>
      </c>
      <c r="B338" s="16">
        <v>0.70833333333333337</v>
      </c>
      <c r="C338" s="14" t="s">
        <v>126</v>
      </c>
      <c r="D338" s="14" t="s">
        <v>15</v>
      </c>
      <c r="E338" s="14" t="s">
        <v>12</v>
      </c>
      <c r="F338" s="14"/>
      <c r="G338" s="14">
        <v>15</v>
      </c>
      <c r="H338" s="14">
        <v>424</v>
      </c>
    </row>
    <row r="339" spans="1:8" x14ac:dyDescent="0.25">
      <c r="A339" s="15">
        <v>44767</v>
      </c>
      <c r="B339" s="16">
        <v>0.72916666666666663</v>
      </c>
      <c r="C339" s="14" t="s">
        <v>170</v>
      </c>
      <c r="D339" s="14" t="s">
        <v>21</v>
      </c>
      <c r="E339" s="14" t="s">
        <v>12</v>
      </c>
      <c r="F339" s="14"/>
      <c r="G339" s="14">
        <v>10</v>
      </c>
      <c r="H339" s="14">
        <v>414</v>
      </c>
    </row>
    <row r="340" spans="1:8" x14ac:dyDescent="0.25">
      <c r="A340" s="15">
        <v>44768</v>
      </c>
      <c r="B340" s="16">
        <v>0.50347222222222221</v>
      </c>
      <c r="C340" s="14" t="s">
        <v>108</v>
      </c>
      <c r="D340" s="14" t="s">
        <v>15</v>
      </c>
      <c r="E340" s="14" t="s">
        <v>12</v>
      </c>
      <c r="F340" s="14"/>
      <c r="G340" s="14">
        <v>55</v>
      </c>
      <c r="H340" s="14">
        <v>359</v>
      </c>
    </row>
    <row r="341" spans="1:8" x14ac:dyDescent="0.25">
      <c r="A341" s="15">
        <v>44768</v>
      </c>
      <c r="B341" s="16">
        <v>0.70833333333333337</v>
      </c>
      <c r="C341" s="14" t="s">
        <v>26</v>
      </c>
      <c r="D341" s="14" t="s">
        <v>21</v>
      </c>
      <c r="E341" s="14" t="s">
        <v>12</v>
      </c>
      <c r="F341" s="14"/>
      <c r="G341" s="14">
        <v>10</v>
      </c>
      <c r="H341" s="14">
        <v>349</v>
      </c>
    </row>
    <row r="342" spans="1:8" x14ac:dyDescent="0.25">
      <c r="A342" s="15">
        <v>44769</v>
      </c>
      <c r="B342" s="16">
        <v>0.41666666666666669</v>
      </c>
      <c r="C342" s="14" t="s">
        <v>126</v>
      </c>
      <c r="D342" s="14" t="s">
        <v>15</v>
      </c>
      <c r="E342" s="14" t="s">
        <v>25</v>
      </c>
      <c r="F342" s="14"/>
      <c r="G342" s="14">
        <v>15</v>
      </c>
      <c r="H342" s="14">
        <v>334</v>
      </c>
    </row>
    <row r="343" spans="1:8" x14ac:dyDescent="0.25">
      <c r="A343" s="15">
        <v>44769</v>
      </c>
      <c r="B343" s="16">
        <v>0.52083333333333337</v>
      </c>
      <c r="C343" s="14" t="s">
        <v>27</v>
      </c>
      <c r="D343" s="14" t="s">
        <v>15</v>
      </c>
      <c r="E343" s="14" t="s">
        <v>12</v>
      </c>
      <c r="F343" s="14"/>
      <c r="G343" s="14">
        <v>50</v>
      </c>
      <c r="H343" s="14">
        <v>284</v>
      </c>
    </row>
    <row r="344" spans="1:8" x14ac:dyDescent="0.25">
      <c r="A344" s="15">
        <v>44770</v>
      </c>
      <c r="B344" s="16">
        <v>0.3611111111111111</v>
      </c>
      <c r="C344" s="14" t="s">
        <v>185</v>
      </c>
      <c r="D344" s="14" t="s">
        <v>21</v>
      </c>
      <c r="E344" s="14" t="s">
        <v>12</v>
      </c>
      <c r="F344" s="14"/>
      <c r="G344" s="14">
        <v>10</v>
      </c>
      <c r="H344" s="14">
        <v>274</v>
      </c>
    </row>
    <row r="345" spans="1:8" x14ac:dyDescent="0.25">
      <c r="A345" s="15">
        <v>44770</v>
      </c>
      <c r="B345" s="16">
        <v>0.51041666666666663</v>
      </c>
      <c r="C345" s="14" t="s">
        <v>133</v>
      </c>
      <c r="D345" s="14" t="s">
        <v>15</v>
      </c>
      <c r="E345" s="14" t="s">
        <v>12</v>
      </c>
      <c r="F345" s="14"/>
      <c r="G345" s="14">
        <v>70</v>
      </c>
      <c r="H345" s="14">
        <v>204</v>
      </c>
    </row>
    <row r="346" spans="1:8" x14ac:dyDescent="0.25">
      <c r="A346" s="15">
        <v>44770</v>
      </c>
      <c r="B346" s="16">
        <v>0.72916666666666663</v>
      </c>
      <c r="C346" s="14" t="s">
        <v>186</v>
      </c>
      <c r="D346" s="14" t="s">
        <v>21</v>
      </c>
      <c r="E346" s="14" t="s">
        <v>12</v>
      </c>
      <c r="F346" s="14"/>
      <c r="G346" s="14">
        <v>10</v>
      </c>
      <c r="H346" s="14">
        <v>194</v>
      </c>
    </row>
    <row r="347" spans="1:8" x14ac:dyDescent="0.25">
      <c r="A347" s="15">
        <v>44771</v>
      </c>
      <c r="B347" s="16">
        <v>0.51041666666666663</v>
      </c>
      <c r="C347" s="14" t="s">
        <v>69</v>
      </c>
      <c r="D347" s="14" t="s">
        <v>15</v>
      </c>
      <c r="E347" s="14" t="s">
        <v>12</v>
      </c>
      <c r="F347" s="14"/>
      <c r="G347" s="14">
        <v>40</v>
      </c>
      <c r="H347" s="14">
        <v>154</v>
      </c>
    </row>
    <row r="348" spans="1:8" x14ac:dyDescent="0.25">
      <c r="A348" s="15">
        <v>44771</v>
      </c>
      <c r="B348" s="16">
        <v>0.60416666666666663</v>
      </c>
      <c r="C348" s="14" t="s">
        <v>187</v>
      </c>
      <c r="D348" s="14" t="s">
        <v>37</v>
      </c>
      <c r="E348" s="14" t="s">
        <v>12</v>
      </c>
      <c r="F348" s="14"/>
      <c r="G348" s="14">
        <v>40</v>
      </c>
      <c r="H348" s="14">
        <v>114</v>
      </c>
    </row>
    <row r="349" spans="1:8" x14ac:dyDescent="0.25">
      <c r="A349" s="15">
        <v>44771</v>
      </c>
      <c r="B349" s="16">
        <v>0.72916666666666663</v>
      </c>
      <c r="C349" s="14" t="s">
        <v>185</v>
      </c>
      <c r="D349" s="14" t="s">
        <v>21</v>
      </c>
      <c r="E349" s="14" t="s">
        <v>12</v>
      </c>
      <c r="F349" s="14"/>
      <c r="G349" s="14">
        <v>10</v>
      </c>
      <c r="H349" s="14">
        <v>104</v>
      </c>
    </row>
    <row r="350" spans="1:8" x14ac:dyDescent="0.25">
      <c r="A350" s="15">
        <v>44771</v>
      </c>
      <c r="B350" s="16">
        <v>0.875</v>
      </c>
      <c r="C350" s="14" t="s">
        <v>156</v>
      </c>
      <c r="D350" s="14" t="s">
        <v>15</v>
      </c>
      <c r="E350" s="14" t="s">
        <v>12</v>
      </c>
      <c r="F350" s="14"/>
      <c r="G350" s="14">
        <v>74</v>
      </c>
      <c r="H350" s="14">
        <v>30</v>
      </c>
    </row>
    <row r="351" spans="1:8" x14ac:dyDescent="0.25">
      <c r="A351" s="15">
        <v>44772</v>
      </c>
      <c r="B351" s="16">
        <v>0.70833333333333337</v>
      </c>
      <c r="C351" s="14" t="s">
        <v>185</v>
      </c>
      <c r="D351" s="14" t="s">
        <v>21</v>
      </c>
      <c r="E351" s="14" t="s">
        <v>12</v>
      </c>
      <c r="F351" s="14"/>
      <c r="G351" s="14">
        <v>10</v>
      </c>
      <c r="H351" s="14">
        <v>20</v>
      </c>
    </row>
    <row r="352" spans="1:8" x14ac:dyDescent="0.25">
      <c r="A352" s="15">
        <v>44772</v>
      </c>
      <c r="B352" s="16">
        <v>0.89583333333333337</v>
      </c>
      <c r="C352" s="14" t="s">
        <v>188</v>
      </c>
      <c r="D352" s="14" t="s">
        <v>39</v>
      </c>
      <c r="E352" s="14" t="s">
        <v>12</v>
      </c>
      <c r="F352" s="14"/>
      <c r="G352" s="14">
        <v>20</v>
      </c>
      <c r="H352" s="14">
        <v>0</v>
      </c>
    </row>
    <row r="353" spans="1:8" x14ac:dyDescent="0.25">
      <c r="A353" s="15">
        <v>44773</v>
      </c>
      <c r="B353" s="16">
        <v>0.47916666666666669</v>
      </c>
      <c r="C353" s="14" t="s">
        <v>185</v>
      </c>
      <c r="D353" s="14" t="s">
        <v>21</v>
      </c>
      <c r="E353" s="14" t="s">
        <v>12</v>
      </c>
      <c r="F353" s="14"/>
      <c r="G353" s="14">
        <v>10</v>
      </c>
      <c r="H353" s="14">
        <v>-10</v>
      </c>
    </row>
    <row r="354" spans="1:8" x14ac:dyDescent="0.25">
      <c r="A354" s="15">
        <v>44773</v>
      </c>
      <c r="B354" s="16">
        <v>0.72916666666666663</v>
      </c>
      <c r="C354" s="14" t="s">
        <v>189</v>
      </c>
      <c r="D354" s="14" t="s">
        <v>18</v>
      </c>
      <c r="E354" s="14" t="s">
        <v>16</v>
      </c>
      <c r="F354" s="14"/>
      <c r="G354" s="14">
        <v>5</v>
      </c>
      <c r="H354" s="14">
        <v>-15</v>
      </c>
    </row>
    <row r="355" spans="1:8" x14ac:dyDescent="0.25">
      <c r="A355" s="15">
        <v>44773</v>
      </c>
      <c r="B355" s="16">
        <v>0.75</v>
      </c>
      <c r="C355" s="14" t="s">
        <v>185</v>
      </c>
      <c r="D355" s="14" t="s">
        <v>21</v>
      </c>
      <c r="E355" s="14" t="s">
        <v>12</v>
      </c>
      <c r="F355" s="14"/>
      <c r="G355" s="14">
        <v>6</v>
      </c>
      <c r="H355" s="14">
        <v>-21</v>
      </c>
    </row>
    <row r="356" spans="1:8" x14ac:dyDescent="0.25">
      <c r="A356" s="15">
        <v>44773</v>
      </c>
      <c r="B356" s="16">
        <v>0.79166666666666663</v>
      </c>
      <c r="C356" s="14" t="s">
        <v>55</v>
      </c>
      <c r="D356" s="14" t="s">
        <v>39</v>
      </c>
      <c r="E356" s="14" t="s">
        <v>12</v>
      </c>
      <c r="F356" s="14"/>
      <c r="G356" s="14">
        <v>25</v>
      </c>
      <c r="H356" s="14">
        <v>-46</v>
      </c>
    </row>
    <row r="357" spans="1:8" x14ac:dyDescent="0.25">
      <c r="A357" s="15">
        <v>44773</v>
      </c>
      <c r="B357" s="16">
        <v>0.82291666666666663</v>
      </c>
      <c r="C357" s="14" t="s">
        <v>94</v>
      </c>
      <c r="D357" s="14" t="s">
        <v>15</v>
      </c>
      <c r="E357" s="14" t="s">
        <v>12</v>
      </c>
      <c r="F357" s="14"/>
      <c r="G357" s="14">
        <v>20</v>
      </c>
      <c r="H357" s="14">
        <v>-66</v>
      </c>
    </row>
    <row r="358" spans="1:8" x14ac:dyDescent="0.25">
      <c r="A358" s="15">
        <v>44773</v>
      </c>
      <c r="B358" s="16">
        <v>0.89583333333333337</v>
      </c>
      <c r="C358" s="14" t="s">
        <v>190</v>
      </c>
      <c r="D358" s="14" t="s">
        <v>21</v>
      </c>
      <c r="E358" s="14" t="s">
        <v>12</v>
      </c>
      <c r="F358" s="14"/>
      <c r="G358" s="14">
        <v>35</v>
      </c>
      <c r="H358" s="14">
        <v>-101</v>
      </c>
    </row>
    <row r="359" spans="1:8" x14ac:dyDescent="0.25">
      <c r="A359" s="15">
        <v>44773</v>
      </c>
      <c r="B359" s="16">
        <v>0.91666666666666663</v>
      </c>
      <c r="C359" s="14" t="s">
        <v>191</v>
      </c>
      <c r="D359" s="14" t="s">
        <v>18</v>
      </c>
      <c r="E359" s="14" t="s">
        <v>16</v>
      </c>
      <c r="F359" s="14"/>
      <c r="G359" s="14">
        <v>5</v>
      </c>
      <c r="H359" s="14">
        <v>-106</v>
      </c>
    </row>
    <row r="360" spans="1:8" x14ac:dyDescent="0.25">
      <c r="A360" s="15">
        <v>44774</v>
      </c>
      <c r="B360" s="16">
        <v>0</v>
      </c>
      <c r="C360" s="14" t="s">
        <v>91</v>
      </c>
      <c r="D360" s="14" t="s">
        <v>11</v>
      </c>
      <c r="E360" s="14" t="s">
        <v>9</v>
      </c>
      <c r="F360" s="14">
        <v>3</v>
      </c>
      <c r="G360" s="14"/>
      <c r="H360" s="14">
        <v>-103</v>
      </c>
    </row>
    <row r="361" spans="1:8" x14ac:dyDescent="0.25">
      <c r="A361" s="15">
        <v>44774</v>
      </c>
      <c r="B361" s="16">
        <v>0.51388888888888895</v>
      </c>
      <c r="C361" s="14" t="s">
        <v>82</v>
      </c>
      <c r="D361" s="14" t="s">
        <v>15</v>
      </c>
      <c r="E361" s="14" t="s">
        <v>12</v>
      </c>
      <c r="F361" s="14"/>
      <c r="G361" s="14">
        <v>40</v>
      </c>
      <c r="H361" s="14">
        <v>-143</v>
      </c>
    </row>
    <row r="362" spans="1:8" x14ac:dyDescent="0.25">
      <c r="A362" s="15">
        <v>44774</v>
      </c>
      <c r="B362" s="16">
        <v>0.69791666666666663</v>
      </c>
      <c r="C362" s="14" t="s">
        <v>185</v>
      </c>
      <c r="D362" s="14" t="s">
        <v>21</v>
      </c>
      <c r="E362" s="14" t="s">
        <v>12</v>
      </c>
      <c r="F362" s="14"/>
      <c r="G362" s="14">
        <v>10</v>
      </c>
      <c r="H362" s="14">
        <v>-153</v>
      </c>
    </row>
    <row r="363" spans="1:8" x14ac:dyDescent="0.25">
      <c r="A363" s="15">
        <v>44775</v>
      </c>
      <c r="B363" s="16">
        <v>0.41666666666666669</v>
      </c>
      <c r="C363" s="14" t="s">
        <v>185</v>
      </c>
      <c r="D363" s="14" t="s">
        <v>21</v>
      </c>
      <c r="E363" s="14" t="s">
        <v>12</v>
      </c>
      <c r="F363" s="14"/>
      <c r="G363" s="14">
        <v>6</v>
      </c>
      <c r="H363" s="14">
        <v>-159</v>
      </c>
    </row>
    <row r="364" spans="1:8" x14ac:dyDescent="0.25">
      <c r="A364" s="15">
        <v>44775</v>
      </c>
      <c r="B364" s="16">
        <v>0.51736111111111105</v>
      </c>
      <c r="C364" s="14" t="s">
        <v>100</v>
      </c>
      <c r="D364" s="14" t="s">
        <v>15</v>
      </c>
      <c r="E364" s="14" t="s">
        <v>12</v>
      </c>
      <c r="F364" s="14"/>
      <c r="G364" s="14">
        <v>50</v>
      </c>
      <c r="H364" s="14">
        <v>-209</v>
      </c>
    </row>
    <row r="365" spans="1:8" x14ac:dyDescent="0.25">
      <c r="A365" s="15">
        <v>44775</v>
      </c>
      <c r="B365" s="16">
        <v>0.6875</v>
      </c>
      <c r="C365" s="14" t="s">
        <v>186</v>
      </c>
      <c r="D365" s="14" t="s">
        <v>21</v>
      </c>
      <c r="E365" s="14" t="s">
        <v>12</v>
      </c>
      <c r="F365" s="14"/>
      <c r="G365" s="14">
        <v>6</v>
      </c>
      <c r="H365" s="14">
        <v>-215</v>
      </c>
    </row>
    <row r="366" spans="1:8" x14ac:dyDescent="0.25">
      <c r="A366" s="15">
        <v>44775</v>
      </c>
      <c r="B366" s="16">
        <v>0.91666666666666663</v>
      </c>
      <c r="C366" s="14" t="s">
        <v>192</v>
      </c>
      <c r="D366" s="14" t="s">
        <v>8</v>
      </c>
      <c r="E366" s="14" t="s">
        <v>48</v>
      </c>
      <c r="F366" s="14">
        <v>200</v>
      </c>
      <c r="G366" s="14"/>
      <c r="H366" s="14">
        <v>-15</v>
      </c>
    </row>
    <row r="367" spans="1:8" x14ac:dyDescent="0.25">
      <c r="A367" s="15">
        <v>44776</v>
      </c>
      <c r="B367" s="16">
        <v>0.31944444444444448</v>
      </c>
      <c r="C367" s="14" t="s">
        <v>40</v>
      </c>
      <c r="D367" s="14" t="s">
        <v>15</v>
      </c>
      <c r="E367" s="14" t="s">
        <v>12</v>
      </c>
      <c r="F367" s="14"/>
      <c r="G367" s="14">
        <v>15</v>
      </c>
      <c r="H367" s="14">
        <v>-30</v>
      </c>
    </row>
    <row r="368" spans="1:8" x14ac:dyDescent="0.25">
      <c r="A368" s="15">
        <v>44776</v>
      </c>
      <c r="B368" s="16">
        <v>0.51041666666666663</v>
      </c>
      <c r="C368" s="14" t="s">
        <v>82</v>
      </c>
      <c r="D368" s="14" t="s">
        <v>15</v>
      </c>
      <c r="E368" s="14" t="s">
        <v>12</v>
      </c>
      <c r="F368" s="14"/>
      <c r="G368" s="14">
        <v>25</v>
      </c>
      <c r="H368" s="14">
        <v>-55</v>
      </c>
    </row>
    <row r="369" spans="1:8" x14ac:dyDescent="0.25">
      <c r="A369" s="15">
        <v>44776</v>
      </c>
      <c r="B369" s="16">
        <v>0.52083333333333337</v>
      </c>
      <c r="C369" s="14" t="s">
        <v>145</v>
      </c>
      <c r="D369" s="14" t="s">
        <v>15</v>
      </c>
      <c r="E369" s="14" t="s">
        <v>12</v>
      </c>
      <c r="F369" s="14"/>
      <c r="G369" s="14">
        <v>15</v>
      </c>
      <c r="H369" s="14">
        <v>-70</v>
      </c>
    </row>
    <row r="370" spans="1:8" x14ac:dyDescent="0.25">
      <c r="A370" s="15">
        <v>44776</v>
      </c>
      <c r="B370" s="16">
        <v>0.73958333333333337</v>
      </c>
      <c r="C370" s="14" t="s">
        <v>185</v>
      </c>
      <c r="D370" s="14" t="s">
        <v>21</v>
      </c>
      <c r="E370" s="14" t="s">
        <v>12</v>
      </c>
      <c r="F370" s="14"/>
      <c r="G370" s="14">
        <v>10</v>
      </c>
      <c r="H370" s="14">
        <v>-80</v>
      </c>
    </row>
    <row r="371" spans="1:8" x14ac:dyDescent="0.25">
      <c r="A371" s="15">
        <v>44777</v>
      </c>
      <c r="B371" s="16">
        <v>0.4375</v>
      </c>
      <c r="C371" s="14" t="s">
        <v>145</v>
      </c>
      <c r="D371" s="14" t="s">
        <v>15</v>
      </c>
      <c r="E371" s="14" t="s">
        <v>12</v>
      </c>
      <c r="F371" s="14"/>
      <c r="G371" s="14">
        <v>15</v>
      </c>
      <c r="H371" s="14">
        <v>-95</v>
      </c>
    </row>
    <row r="372" spans="1:8" x14ac:dyDescent="0.25">
      <c r="A372" s="15">
        <v>44777</v>
      </c>
      <c r="B372" s="16">
        <v>0.52083333333333337</v>
      </c>
      <c r="C372" s="14" t="s">
        <v>47</v>
      </c>
      <c r="D372" s="14" t="s">
        <v>15</v>
      </c>
      <c r="E372" s="14" t="s">
        <v>12</v>
      </c>
      <c r="F372" s="14"/>
      <c r="G372" s="14">
        <v>40</v>
      </c>
      <c r="H372" s="14">
        <v>-135</v>
      </c>
    </row>
    <row r="373" spans="1:8" x14ac:dyDescent="0.25">
      <c r="A373" s="15">
        <v>44777</v>
      </c>
      <c r="B373" s="16">
        <v>0.78125</v>
      </c>
      <c r="C373" s="14" t="s">
        <v>185</v>
      </c>
      <c r="D373" s="14" t="s">
        <v>21</v>
      </c>
      <c r="E373" s="14" t="s">
        <v>12</v>
      </c>
      <c r="F373" s="14"/>
      <c r="G373" s="14">
        <v>10</v>
      </c>
      <c r="H373" s="14">
        <v>-145</v>
      </c>
    </row>
    <row r="374" spans="1:8" x14ac:dyDescent="0.25">
      <c r="A374" s="15">
        <v>44777</v>
      </c>
      <c r="B374" s="16">
        <v>0.79166666666666663</v>
      </c>
      <c r="C374" s="14" t="s">
        <v>10</v>
      </c>
      <c r="D374" s="14" t="s">
        <v>11</v>
      </c>
      <c r="E374" s="14" t="s">
        <v>12</v>
      </c>
      <c r="F374" s="14">
        <v>4</v>
      </c>
      <c r="G374" s="14"/>
      <c r="H374" s="14">
        <v>-141</v>
      </c>
    </row>
    <row r="375" spans="1:8" x14ac:dyDescent="0.25">
      <c r="A375" s="15">
        <v>44778</v>
      </c>
      <c r="B375" s="16">
        <v>0.375</v>
      </c>
      <c r="C375" s="14" t="s">
        <v>185</v>
      </c>
      <c r="D375" s="14" t="s">
        <v>21</v>
      </c>
      <c r="E375" s="14" t="s">
        <v>12</v>
      </c>
      <c r="F375" s="14"/>
      <c r="G375" s="14">
        <v>6</v>
      </c>
      <c r="H375" s="14">
        <v>-147</v>
      </c>
    </row>
    <row r="376" spans="1:8" x14ac:dyDescent="0.25">
      <c r="A376" s="15">
        <v>44778</v>
      </c>
      <c r="B376" s="16">
        <v>0.51041666666666663</v>
      </c>
      <c r="C376" s="14" t="s">
        <v>82</v>
      </c>
      <c r="D376" s="14" t="s">
        <v>15</v>
      </c>
      <c r="E376" s="14" t="s">
        <v>12</v>
      </c>
      <c r="F376" s="14"/>
      <c r="G376" s="14">
        <v>25</v>
      </c>
      <c r="H376" s="14">
        <v>-172</v>
      </c>
    </row>
    <row r="377" spans="1:8" x14ac:dyDescent="0.25">
      <c r="A377" s="15">
        <v>44778</v>
      </c>
      <c r="B377" s="16">
        <v>0.52083333333333337</v>
      </c>
      <c r="C377" s="14" t="s">
        <v>96</v>
      </c>
      <c r="D377" s="14" t="s">
        <v>58</v>
      </c>
      <c r="E377" s="14" t="s">
        <v>16</v>
      </c>
      <c r="F377" s="14"/>
      <c r="G377" s="14">
        <v>1</v>
      </c>
      <c r="H377" s="14">
        <v>-173</v>
      </c>
    </row>
    <row r="378" spans="1:8" x14ac:dyDescent="0.25">
      <c r="A378" s="15">
        <v>44778</v>
      </c>
      <c r="B378" s="16">
        <v>0.70833333333333337</v>
      </c>
      <c r="C378" s="14" t="s">
        <v>185</v>
      </c>
      <c r="D378" s="14" t="s">
        <v>21</v>
      </c>
      <c r="E378" s="14" t="s">
        <v>12</v>
      </c>
      <c r="F378" s="14"/>
      <c r="G378" s="14">
        <v>10</v>
      </c>
      <c r="H378" s="14">
        <v>-183</v>
      </c>
    </row>
    <row r="379" spans="1:8" x14ac:dyDescent="0.25">
      <c r="A379" s="15">
        <v>44778</v>
      </c>
      <c r="B379" s="16">
        <v>0.89583333333333337</v>
      </c>
      <c r="C379" s="14" t="s">
        <v>156</v>
      </c>
      <c r="D379" s="14" t="s">
        <v>15</v>
      </c>
      <c r="E379" s="14" t="s">
        <v>12</v>
      </c>
      <c r="F379" s="14"/>
      <c r="G379" s="14">
        <v>58</v>
      </c>
      <c r="H379" s="14">
        <v>-241</v>
      </c>
    </row>
    <row r="380" spans="1:8" x14ac:dyDescent="0.25">
      <c r="A380" s="15">
        <v>44779</v>
      </c>
      <c r="B380" s="16">
        <v>0.5</v>
      </c>
      <c r="C380" s="14" t="s">
        <v>193</v>
      </c>
      <c r="D380" s="14" t="s">
        <v>15</v>
      </c>
      <c r="E380" s="14" t="s">
        <v>12</v>
      </c>
      <c r="F380" s="14"/>
      <c r="G380" s="14">
        <v>23</v>
      </c>
      <c r="H380" s="14">
        <v>-264</v>
      </c>
    </row>
    <row r="381" spans="1:8" x14ac:dyDescent="0.25">
      <c r="A381" s="15">
        <v>44779</v>
      </c>
      <c r="B381" s="16">
        <v>0.55208333333333337</v>
      </c>
      <c r="C381" s="14" t="s">
        <v>7</v>
      </c>
      <c r="D381" s="14" t="s">
        <v>8</v>
      </c>
      <c r="E381" s="14" t="s">
        <v>48</v>
      </c>
      <c r="F381" s="14">
        <v>3000</v>
      </c>
      <c r="G381" s="14"/>
      <c r="H381" s="14">
        <v>2736</v>
      </c>
    </row>
    <row r="382" spans="1:8" x14ac:dyDescent="0.25">
      <c r="A382" s="15">
        <v>44779</v>
      </c>
      <c r="B382" s="16">
        <v>0.5625</v>
      </c>
      <c r="C382" s="14" t="s">
        <v>194</v>
      </c>
      <c r="D382" s="14" t="s">
        <v>39</v>
      </c>
      <c r="E382" s="14" t="s">
        <v>12</v>
      </c>
      <c r="F382" s="14"/>
      <c r="G382" s="14">
        <v>5</v>
      </c>
      <c r="H382" s="14">
        <v>2731</v>
      </c>
    </row>
    <row r="383" spans="1:8" x14ac:dyDescent="0.25">
      <c r="A383" s="15">
        <v>44779</v>
      </c>
      <c r="B383" s="16">
        <v>0.72916666666666663</v>
      </c>
      <c r="C383" s="14" t="s">
        <v>185</v>
      </c>
      <c r="D383" s="14" t="s">
        <v>21</v>
      </c>
      <c r="E383" s="14" t="s">
        <v>12</v>
      </c>
      <c r="F383" s="14"/>
      <c r="G383" s="14">
        <v>10</v>
      </c>
      <c r="H383" s="14">
        <v>2721</v>
      </c>
    </row>
    <row r="384" spans="1:8" x14ac:dyDescent="0.25">
      <c r="A384" s="15">
        <v>44779</v>
      </c>
      <c r="B384" s="16">
        <v>0.875</v>
      </c>
      <c r="C384" s="14" t="s">
        <v>195</v>
      </c>
      <c r="D384" s="14" t="s">
        <v>15</v>
      </c>
      <c r="E384" s="14" t="s">
        <v>12</v>
      </c>
      <c r="F384" s="14">
        <v>44</v>
      </c>
      <c r="G384" s="14"/>
      <c r="H384" s="14">
        <v>2765</v>
      </c>
    </row>
    <row r="385" spans="1:8" x14ac:dyDescent="0.25">
      <c r="A385" s="15">
        <v>44780</v>
      </c>
      <c r="B385" s="16">
        <v>0.72916666666666663</v>
      </c>
      <c r="C385" s="14" t="s">
        <v>126</v>
      </c>
      <c r="D385" s="14" t="s">
        <v>15</v>
      </c>
      <c r="E385" s="14" t="s">
        <v>12</v>
      </c>
      <c r="F385" s="14"/>
      <c r="G385" s="14">
        <v>15</v>
      </c>
      <c r="H385" s="14">
        <v>2750</v>
      </c>
    </row>
    <row r="386" spans="1:8" x14ac:dyDescent="0.25">
      <c r="A386" s="15">
        <v>44780</v>
      </c>
      <c r="B386" s="16">
        <v>0.73958333333333337</v>
      </c>
      <c r="C386" s="14" t="s">
        <v>185</v>
      </c>
      <c r="D386" s="14" t="s">
        <v>21</v>
      </c>
      <c r="E386" s="14" t="s">
        <v>12</v>
      </c>
      <c r="F386" s="14"/>
      <c r="G386" s="14">
        <v>7</v>
      </c>
      <c r="H386" s="14">
        <v>2743</v>
      </c>
    </row>
    <row r="387" spans="1:8" x14ac:dyDescent="0.25">
      <c r="A387" s="15">
        <v>44780</v>
      </c>
      <c r="B387" s="16">
        <v>0.84375</v>
      </c>
      <c r="C387" s="14" t="s">
        <v>47</v>
      </c>
      <c r="D387" s="14" t="s">
        <v>15</v>
      </c>
      <c r="E387" s="14" t="s">
        <v>12</v>
      </c>
      <c r="F387" s="14"/>
      <c r="G387" s="14">
        <v>50</v>
      </c>
      <c r="H387" s="14">
        <v>2693</v>
      </c>
    </row>
    <row r="388" spans="1:8" x14ac:dyDescent="0.25">
      <c r="A388" s="15">
        <v>44780</v>
      </c>
      <c r="B388" s="16">
        <v>0.86111111111111116</v>
      </c>
      <c r="C388" s="14" t="s">
        <v>145</v>
      </c>
      <c r="D388" s="14" t="s">
        <v>15</v>
      </c>
      <c r="E388" s="14" t="s">
        <v>12</v>
      </c>
      <c r="F388" s="14"/>
      <c r="G388" s="14">
        <v>15</v>
      </c>
      <c r="H388" s="14">
        <v>2678</v>
      </c>
    </row>
    <row r="389" spans="1:8" x14ac:dyDescent="0.25">
      <c r="A389" s="15">
        <v>44780</v>
      </c>
      <c r="B389" s="16">
        <v>0.875</v>
      </c>
      <c r="C389" s="14" t="s">
        <v>196</v>
      </c>
      <c r="D389" s="14" t="s">
        <v>21</v>
      </c>
      <c r="E389" s="14" t="s">
        <v>12</v>
      </c>
      <c r="F389" s="14"/>
      <c r="G389" s="14">
        <v>10</v>
      </c>
      <c r="H389" s="14">
        <v>2668</v>
      </c>
    </row>
    <row r="390" spans="1:8" x14ac:dyDescent="0.25">
      <c r="A390" s="15">
        <v>44781</v>
      </c>
      <c r="B390" s="16">
        <v>0.51388888888888895</v>
      </c>
      <c r="C390" s="14" t="s">
        <v>28</v>
      </c>
      <c r="D390" s="14" t="s">
        <v>15</v>
      </c>
      <c r="E390" s="14" t="s">
        <v>12</v>
      </c>
      <c r="F390" s="14"/>
      <c r="G390" s="14">
        <v>50</v>
      </c>
      <c r="H390" s="14">
        <v>2618</v>
      </c>
    </row>
    <row r="391" spans="1:8" x14ac:dyDescent="0.25">
      <c r="A391" s="15">
        <v>44781</v>
      </c>
      <c r="B391" s="16">
        <v>0.625</v>
      </c>
      <c r="C391" s="14" t="s">
        <v>197</v>
      </c>
      <c r="D391" s="14" t="s">
        <v>198</v>
      </c>
      <c r="E391" s="14" t="s">
        <v>13</v>
      </c>
      <c r="F391" s="14"/>
      <c r="G391" s="14">
        <v>60</v>
      </c>
      <c r="H391" s="14">
        <v>2558</v>
      </c>
    </row>
    <row r="392" spans="1:8" x14ac:dyDescent="0.25">
      <c r="A392" s="15">
        <v>44781</v>
      </c>
      <c r="B392" s="16">
        <v>0.66666666666666663</v>
      </c>
      <c r="C392" s="14" t="s">
        <v>199</v>
      </c>
      <c r="D392" s="14" t="s">
        <v>46</v>
      </c>
      <c r="E392" s="14" t="s">
        <v>12</v>
      </c>
      <c r="F392" s="14"/>
      <c r="G392" s="14">
        <v>15</v>
      </c>
      <c r="H392" s="14">
        <v>2543</v>
      </c>
    </row>
    <row r="393" spans="1:8" x14ac:dyDescent="0.25">
      <c r="A393" s="15">
        <v>44781</v>
      </c>
      <c r="B393" s="16">
        <v>0.66666666666666663</v>
      </c>
      <c r="C393" s="14" t="s">
        <v>200</v>
      </c>
      <c r="D393" s="14" t="s">
        <v>15</v>
      </c>
      <c r="E393" s="14" t="s">
        <v>12</v>
      </c>
      <c r="F393" s="14"/>
      <c r="G393" s="14">
        <v>10</v>
      </c>
      <c r="H393" s="14">
        <v>2533</v>
      </c>
    </row>
    <row r="394" spans="1:8" x14ac:dyDescent="0.25">
      <c r="A394" s="15">
        <v>44781</v>
      </c>
      <c r="B394" s="16">
        <v>0.67708333333333337</v>
      </c>
      <c r="C394" s="14" t="s">
        <v>186</v>
      </c>
      <c r="D394" s="14" t="s">
        <v>21</v>
      </c>
      <c r="E394" s="14" t="s">
        <v>12</v>
      </c>
      <c r="F394" s="14"/>
      <c r="G394" s="14">
        <v>6</v>
      </c>
      <c r="H394" s="14">
        <v>2527</v>
      </c>
    </row>
    <row r="395" spans="1:8" x14ac:dyDescent="0.25">
      <c r="A395" s="15">
        <v>44782</v>
      </c>
      <c r="B395" s="16">
        <v>0.40277777777777773</v>
      </c>
      <c r="C395" s="14" t="s">
        <v>201</v>
      </c>
      <c r="D395" s="14" t="s">
        <v>44</v>
      </c>
      <c r="E395" s="14" t="s">
        <v>12</v>
      </c>
      <c r="F395" s="14"/>
      <c r="G395" s="14">
        <v>2800</v>
      </c>
      <c r="H395" s="14">
        <v>-273</v>
      </c>
    </row>
    <row r="396" spans="1:8" x14ac:dyDescent="0.25">
      <c r="A396" s="15">
        <v>44782</v>
      </c>
      <c r="B396" s="16">
        <v>0.75</v>
      </c>
      <c r="C396" s="14" t="s">
        <v>102</v>
      </c>
      <c r="D396" s="14" t="s">
        <v>15</v>
      </c>
      <c r="E396" s="14" t="s">
        <v>12</v>
      </c>
      <c r="F396" s="14"/>
      <c r="G396" s="14">
        <v>15</v>
      </c>
      <c r="H396" s="14">
        <v>-288</v>
      </c>
    </row>
    <row r="397" spans="1:8" x14ac:dyDescent="0.25">
      <c r="A397" s="15">
        <v>44782</v>
      </c>
      <c r="B397" s="16">
        <v>0.76388888888888884</v>
      </c>
      <c r="C397" s="14" t="s">
        <v>185</v>
      </c>
      <c r="D397" s="14" t="s">
        <v>21</v>
      </c>
      <c r="E397" s="14" t="s">
        <v>12</v>
      </c>
      <c r="F397" s="14"/>
      <c r="G397" s="14">
        <v>10</v>
      </c>
      <c r="H397" s="14">
        <v>-298</v>
      </c>
    </row>
    <row r="398" spans="1:8" x14ac:dyDescent="0.25">
      <c r="A398" s="15">
        <v>44783</v>
      </c>
      <c r="B398" s="16">
        <v>0.32291666666666669</v>
      </c>
      <c r="C398" s="14" t="s">
        <v>185</v>
      </c>
      <c r="D398" s="14" t="s">
        <v>21</v>
      </c>
      <c r="E398" s="14" t="s">
        <v>12</v>
      </c>
      <c r="F398" s="14"/>
      <c r="G398" s="14">
        <v>10</v>
      </c>
      <c r="H398" s="14">
        <v>-308</v>
      </c>
    </row>
    <row r="399" spans="1:8" x14ac:dyDescent="0.25">
      <c r="A399" s="15">
        <v>44783</v>
      </c>
      <c r="B399" s="16">
        <v>0.51041666666666663</v>
      </c>
      <c r="C399" s="14" t="s">
        <v>202</v>
      </c>
      <c r="D399" s="14" t="s">
        <v>15</v>
      </c>
      <c r="E399" s="14" t="s">
        <v>12</v>
      </c>
      <c r="F399" s="14"/>
      <c r="G399" s="14">
        <v>35</v>
      </c>
      <c r="H399" s="14">
        <v>-343</v>
      </c>
    </row>
    <row r="400" spans="1:8" x14ac:dyDescent="0.25">
      <c r="A400" s="15">
        <v>44783</v>
      </c>
      <c r="B400" s="16">
        <v>0.6479166666666667</v>
      </c>
      <c r="C400" s="14" t="s">
        <v>203</v>
      </c>
      <c r="D400" s="14" t="s">
        <v>44</v>
      </c>
      <c r="E400" s="14" t="s">
        <v>12</v>
      </c>
      <c r="F400" s="14">
        <v>400</v>
      </c>
      <c r="G400" s="14"/>
      <c r="H400" s="14">
        <v>57</v>
      </c>
    </row>
    <row r="401" spans="1:8" x14ac:dyDescent="0.25">
      <c r="A401" s="15">
        <v>44783</v>
      </c>
      <c r="B401" s="16">
        <v>0.71875</v>
      </c>
      <c r="C401" s="14" t="s">
        <v>185</v>
      </c>
      <c r="D401" s="14" t="s">
        <v>21</v>
      </c>
      <c r="E401" s="14" t="s">
        <v>12</v>
      </c>
      <c r="F401" s="14"/>
      <c r="G401" s="14">
        <v>10</v>
      </c>
      <c r="H401" s="14">
        <v>47</v>
      </c>
    </row>
    <row r="402" spans="1:8" x14ac:dyDescent="0.25">
      <c r="A402" s="15">
        <v>44783</v>
      </c>
      <c r="B402" s="16">
        <v>0.9375</v>
      </c>
      <c r="C402" s="14" t="s">
        <v>192</v>
      </c>
      <c r="D402" s="14" t="s">
        <v>8</v>
      </c>
      <c r="E402" s="14" t="s">
        <v>48</v>
      </c>
      <c r="F402" s="14">
        <v>2000</v>
      </c>
      <c r="G402" s="14"/>
      <c r="H402" s="14">
        <v>2047</v>
      </c>
    </row>
    <row r="403" spans="1:8" x14ac:dyDescent="0.25">
      <c r="A403" s="15">
        <v>44784</v>
      </c>
      <c r="B403" s="16">
        <v>0.47916666666666669</v>
      </c>
      <c r="C403" s="14" t="s">
        <v>96</v>
      </c>
      <c r="D403" s="14" t="s">
        <v>58</v>
      </c>
      <c r="E403" s="14" t="s">
        <v>12</v>
      </c>
      <c r="F403" s="14"/>
      <c r="G403" s="14">
        <v>5</v>
      </c>
      <c r="H403" s="14">
        <v>2042</v>
      </c>
    </row>
    <row r="404" spans="1:8" x14ac:dyDescent="0.25">
      <c r="A404" s="15">
        <v>44784</v>
      </c>
      <c r="B404" s="16">
        <v>0.5</v>
      </c>
      <c r="C404" s="14" t="s">
        <v>82</v>
      </c>
      <c r="D404" s="14" t="s">
        <v>15</v>
      </c>
      <c r="E404" s="14" t="s">
        <v>12</v>
      </c>
      <c r="F404" s="14"/>
      <c r="G404" s="14">
        <v>25</v>
      </c>
      <c r="H404" s="14">
        <v>2017</v>
      </c>
    </row>
    <row r="405" spans="1:8" x14ac:dyDescent="0.25">
      <c r="A405" s="15">
        <v>44784</v>
      </c>
      <c r="B405" s="16">
        <v>0.51388888888888895</v>
      </c>
      <c r="C405" s="14" t="s">
        <v>10</v>
      </c>
      <c r="D405" s="14" t="s">
        <v>11</v>
      </c>
      <c r="E405" s="14" t="s">
        <v>12</v>
      </c>
      <c r="F405" s="14">
        <v>4</v>
      </c>
      <c r="G405" s="14"/>
      <c r="H405" s="14">
        <v>2021</v>
      </c>
    </row>
    <row r="406" spans="1:8" x14ac:dyDescent="0.25">
      <c r="A406" s="15">
        <v>44784</v>
      </c>
      <c r="B406" s="16">
        <v>0.51736111111111105</v>
      </c>
      <c r="C406" s="14" t="s">
        <v>145</v>
      </c>
      <c r="D406" s="14" t="s">
        <v>15</v>
      </c>
      <c r="E406" s="14" t="s">
        <v>12</v>
      </c>
      <c r="F406" s="14"/>
      <c r="G406" s="14">
        <v>15</v>
      </c>
      <c r="H406" s="14">
        <v>2006</v>
      </c>
    </row>
    <row r="407" spans="1:8" x14ac:dyDescent="0.25">
      <c r="A407" s="15">
        <v>44784</v>
      </c>
      <c r="B407" s="16">
        <v>0.70833333333333337</v>
      </c>
      <c r="C407" s="14" t="s">
        <v>102</v>
      </c>
      <c r="D407" s="14" t="s">
        <v>15</v>
      </c>
      <c r="E407" s="14" t="s">
        <v>12</v>
      </c>
      <c r="F407" s="14"/>
      <c r="G407" s="14">
        <v>15</v>
      </c>
      <c r="H407" s="14">
        <v>1991</v>
      </c>
    </row>
    <row r="408" spans="1:8" x14ac:dyDescent="0.25">
      <c r="A408" s="15">
        <v>44784</v>
      </c>
      <c r="B408" s="16">
        <v>0.72916666666666663</v>
      </c>
      <c r="C408" s="14" t="s">
        <v>26</v>
      </c>
      <c r="D408" s="14" t="s">
        <v>21</v>
      </c>
      <c r="E408" s="14" t="s">
        <v>12</v>
      </c>
      <c r="F408" s="14"/>
      <c r="G408" s="14">
        <v>10</v>
      </c>
      <c r="H408" s="14">
        <v>1981</v>
      </c>
    </row>
    <row r="409" spans="1:8" x14ac:dyDescent="0.25">
      <c r="A409" s="15">
        <v>44784</v>
      </c>
      <c r="B409" s="16">
        <v>0.875</v>
      </c>
      <c r="C409" s="14" t="s">
        <v>204</v>
      </c>
      <c r="D409" s="14" t="s">
        <v>35</v>
      </c>
      <c r="E409" s="14" t="s">
        <v>12</v>
      </c>
      <c r="F409" s="14"/>
      <c r="G409" s="14">
        <v>40</v>
      </c>
      <c r="H409" s="14">
        <v>1941</v>
      </c>
    </row>
    <row r="410" spans="1:8" x14ac:dyDescent="0.25">
      <c r="A410" s="15">
        <v>44785</v>
      </c>
      <c r="B410" s="16">
        <v>0.45833333333333331</v>
      </c>
      <c r="C410" s="14" t="s">
        <v>151</v>
      </c>
      <c r="D410" s="14" t="s">
        <v>15</v>
      </c>
      <c r="E410" s="14" t="s">
        <v>12</v>
      </c>
      <c r="F410" s="14"/>
      <c r="G410" s="14">
        <v>40</v>
      </c>
      <c r="H410" s="14">
        <v>1901</v>
      </c>
    </row>
    <row r="411" spans="1:8" x14ac:dyDescent="0.25">
      <c r="A411" s="15">
        <v>44785</v>
      </c>
      <c r="B411" s="16">
        <v>0.47916666666666669</v>
      </c>
      <c r="C411" s="14" t="s">
        <v>185</v>
      </c>
      <c r="D411" s="14" t="s">
        <v>21</v>
      </c>
      <c r="E411" s="14" t="s">
        <v>12</v>
      </c>
      <c r="F411" s="14"/>
      <c r="G411" s="14">
        <v>10</v>
      </c>
      <c r="H411" s="14">
        <v>1891</v>
      </c>
    </row>
    <row r="412" spans="1:8" x14ac:dyDescent="0.25">
      <c r="A412" s="15">
        <v>44785</v>
      </c>
      <c r="B412" s="16">
        <v>0.54166666666666663</v>
      </c>
      <c r="C412" s="14" t="s">
        <v>151</v>
      </c>
      <c r="D412" s="14" t="s">
        <v>15</v>
      </c>
      <c r="E412" s="14" t="s">
        <v>12</v>
      </c>
      <c r="F412" s="14"/>
      <c r="G412" s="14">
        <v>40</v>
      </c>
      <c r="H412" s="14">
        <v>1851</v>
      </c>
    </row>
    <row r="413" spans="1:8" x14ac:dyDescent="0.25">
      <c r="A413" s="15">
        <v>44785</v>
      </c>
      <c r="B413" s="16">
        <v>0.64583333333333337</v>
      </c>
      <c r="C413" s="14" t="s">
        <v>42</v>
      </c>
      <c r="D413" s="14" t="s">
        <v>18</v>
      </c>
      <c r="E413" s="14" t="s">
        <v>16</v>
      </c>
      <c r="F413" s="14"/>
      <c r="G413" s="14">
        <v>20</v>
      </c>
      <c r="H413" s="14">
        <v>1831</v>
      </c>
    </row>
    <row r="414" spans="1:8" x14ac:dyDescent="0.25">
      <c r="A414" s="15">
        <v>44789</v>
      </c>
      <c r="B414" s="16">
        <v>0.71875</v>
      </c>
      <c r="C414" s="14" t="s">
        <v>22</v>
      </c>
      <c r="D414" s="14" t="s">
        <v>18</v>
      </c>
      <c r="E414" s="14" t="s">
        <v>16</v>
      </c>
      <c r="F414" s="14"/>
      <c r="G414" s="14">
        <v>20</v>
      </c>
      <c r="H414" s="14">
        <v>1811</v>
      </c>
    </row>
    <row r="415" spans="1:8" x14ac:dyDescent="0.25">
      <c r="A415" s="15">
        <v>44789</v>
      </c>
      <c r="B415" s="16">
        <v>0.76041666666666663</v>
      </c>
      <c r="C415" s="14" t="s">
        <v>185</v>
      </c>
      <c r="D415" s="14" t="s">
        <v>21</v>
      </c>
      <c r="E415" s="14" t="s">
        <v>12</v>
      </c>
      <c r="F415" s="14"/>
      <c r="G415" s="14">
        <v>10</v>
      </c>
      <c r="H415" s="14">
        <v>1801</v>
      </c>
    </row>
    <row r="416" spans="1:8" x14ac:dyDescent="0.25">
      <c r="A416" s="15">
        <v>44789</v>
      </c>
      <c r="B416" s="16">
        <v>0.875</v>
      </c>
      <c r="C416" s="14" t="s">
        <v>188</v>
      </c>
      <c r="D416" s="14" t="s">
        <v>39</v>
      </c>
      <c r="E416" s="14" t="s">
        <v>12</v>
      </c>
      <c r="F416" s="14"/>
      <c r="G416" s="14">
        <v>15</v>
      </c>
      <c r="H416" s="14">
        <v>1786</v>
      </c>
    </row>
    <row r="417" spans="1:8" x14ac:dyDescent="0.25">
      <c r="A417" s="15">
        <v>44790</v>
      </c>
      <c r="B417" s="16">
        <v>0.33333333333333331</v>
      </c>
      <c r="C417" s="14" t="s">
        <v>185</v>
      </c>
      <c r="D417" s="14" t="s">
        <v>21</v>
      </c>
      <c r="E417" s="14" t="s">
        <v>12</v>
      </c>
      <c r="F417" s="14"/>
      <c r="G417" s="14">
        <v>10</v>
      </c>
      <c r="H417" s="14">
        <v>1776</v>
      </c>
    </row>
    <row r="418" spans="1:8" x14ac:dyDescent="0.25">
      <c r="A418" s="15">
        <v>44790</v>
      </c>
      <c r="B418" s="16">
        <v>0.45833333333333331</v>
      </c>
      <c r="C418" s="14" t="s">
        <v>205</v>
      </c>
      <c r="D418" s="14" t="s">
        <v>8</v>
      </c>
      <c r="E418" s="14" t="s">
        <v>12</v>
      </c>
      <c r="F418" s="14">
        <v>4000</v>
      </c>
      <c r="G418" s="14"/>
      <c r="H418" s="14">
        <v>5776</v>
      </c>
    </row>
    <row r="419" spans="1:8" x14ac:dyDescent="0.25">
      <c r="A419" s="15">
        <v>44790</v>
      </c>
      <c r="B419" s="16">
        <v>0.50694444444444442</v>
      </c>
      <c r="C419" s="14" t="s">
        <v>28</v>
      </c>
      <c r="D419" s="14" t="s">
        <v>15</v>
      </c>
      <c r="E419" s="14" t="s">
        <v>12</v>
      </c>
      <c r="F419" s="14"/>
      <c r="G419" s="14">
        <v>50</v>
      </c>
      <c r="H419" s="14">
        <v>5726</v>
      </c>
    </row>
    <row r="420" spans="1:8" x14ac:dyDescent="0.25">
      <c r="A420" s="15">
        <v>44790</v>
      </c>
      <c r="B420" s="16">
        <v>0.66666666666666663</v>
      </c>
      <c r="C420" s="14" t="s">
        <v>206</v>
      </c>
      <c r="D420" s="14" t="s">
        <v>46</v>
      </c>
      <c r="E420" s="14" t="s">
        <v>12</v>
      </c>
      <c r="F420" s="14"/>
      <c r="G420" s="14">
        <v>458</v>
      </c>
      <c r="H420" s="14">
        <v>5268</v>
      </c>
    </row>
    <row r="421" spans="1:8" x14ac:dyDescent="0.25">
      <c r="A421" s="15">
        <v>44790</v>
      </c>
      <c r="B421" s="16">
        <v>0.6875</v>
      </c>
      <c r="C421" s="14" t="s">
        <v>207</v>
      </c>
      <c r="D421" s="14" t="s">
        <v>46</v>
      </c>
      <c r="E421" s="14" t="s">
        <v>12</v>
      </c>
      <c r="F421" s="14"/>
      <c r="G421" s="14">
        <v>48</v>
      </c>
      <c r="H421" s="14">
        <v>5220</v>
      </c>
    </row>
    <row r="422" spans="1:8" x14ac:dyDescent="0.25">
      <c r="A422" s="15">
        <v>44790</v>
      </c>
      <c r="B422" s="16">
        <v>0.73958333333333337</v>
      </c>
      <c r="C422" s="14" t="s">
        <v>208</v>
      </c>
      <c r="D422" s="14" t="s">
        <v>8</v>
      </c>
      <c r="E422" s="14" t="s">
        <v>9</v>
      </c>
      <c r="F422" s="14">
        <v>61100</v>
      </c>
      <c r="G422" s="14"/>
      <c r="H422" s="14">
        <v>66320</v>
      </c>
    </row>
    <row r="423" spans="1:8" x14ac:dyDescent="0.25">
      <c r="A423" s="15">
        <v>44790</v>
      </c>
      <c r="B423" s="16">
        <v>0.79166666666666663</v>
      </c>
      <c r="C423" s="14" t="s">
        <v>209</v>
      </c>
      <c r="D423" s="14" t="s">
        <v>58</v>
      </c>
      <c r="E423" s="14" t="s">
        <v>9</v>
      </c>
      <c r="F423" s="14"/>
      <c r="G423" s="14">
        <v>65044</v>
      </c>
      <c r="H423" s="14">
        <v>1276</v>
      </c>
    </row>
    <row r="424" spans="1:8" x14ac:dyDescent="0.25">
      <c r="A424" s="15">
        <v>44790</v>
      </c>
      <c r="B424" s="16">
        <v>0.83333333333333337</v>
      </c>
      <c r="C424" s="14" t="s">
        <v>176</v>
      </c>
      <c r="D424" s="14" t="s">
        <v>15</v>
      </c>
      <c r="E424" s="14" t="s">
        <v>12</v>
      </c>
      <c r="F424" s="14"/>
      <c r="G424" s="14">
        <v>50</v>
      </c>
      <c r="H424" s="14">
        <v>1226</v>
      </c>
    </row>
    <row r="425" spans="1:8" x14ac:dyDescent="0.25">
      <c r="A425" s="15">
        <v>44790</v>
      </c>
      <c r="B425" s="16">
        <v>0.85416666666666663</v>
      </c>
      <c r="C425" s="14" t="s">
        <v>210</v>
      </c>
      <c r="D425" s="14" t="s">
        <v>15</v>
      </c>
      <c r="E425" s="14" t="s">
        <v>12</v>
      </c>
      <c r="F425" s="14"/>
      <c r="G425" s="14">
        <v>35</v>
      </c>
      <c r="H425" s="14">
        <v>1191</v>
      </c>
    </row>
    <row r="426" spans="1:8" x14ac:dyDescent="0.25">
      <c r="A426" s="15">
        <v>44791</v>
      </c>
      <c r="B426" s="16">
        <v>0.52083333333333337</v>
      </c>
      <c r="C426" s="14" t="s">
        <v>28</v>
      </c>
      <c r="D426" s="14" t="s">
        <v>15</v>
      </c>
      <c r="E426" s="14" t="s">
        <v>12</v>
      </c>
      <c r="F426" s="14"/>
      <c r="G426" s="14">
        <v>40</v>
      </c>
      <c r="H426" s="14">
        <v>1151</v>
      </c>
    </row>
    <row r="427" spans="1:8" x14ac:dyDescent="0.25">
      <c r="A427" s="15">
        <v>44792</v>
      </c>
      <c r="B427" s="16">
        <v>0.51041666666666663</v>
      </c>
      <c r="C427" s="14" t="s">
        <v>102</v>
      </c>
      <c r="D427" s="14" t="s">
        <v>15</v>
      </c>
      <c r="E427" s="14" t="s">
        <v>12</v>
      </c>
      <c r="F427" s="14"/>
      <c r="G427" s="14">
        <v>15</v>
      </c>
      <c r="H427" s="14">
        <v>1136</v>
      </c>
    </row>
    <row r="428" spans="1:8" x14ac:dyDescent="0.25">
      <c r="A428" s="15">
        <v>44792</v>
      </c>
      <c r="B428" s="16">
        <v>0.52083333333333337</v>
      </c>
      <c r="C428" s="14" t="s">
        <v>64</v>
      </c>
      <c r="D428" s="14" t="s">
        <v>15</v>
      </c>
      <c r="E428" s="14" t="s">
        <v>12</v>
      </c>
      <c r="F428" s="14"/>
      <c r="G428" s="14">
        <v>30</v>
      </c>
      <c r="H428" s="14">
        <v>1106</v>
      </c>
    </row>
    <row r="429" spans="1:8" x14ac:dyDescent="0.25">
      <c r="A429" s="15">
        <v>44792</v>
      </c>
      <c r="B429" s="16">
        <v>0.54166666666666663</v>
      </c>
      <c r="C429" s="14" t="s">
        <v>10</v>
      </c>
      <c r="D429" s="14" t="s">
        <v>11</v>
      </c>
      <c r="E429" s="14" t="s">
        <v>12</v>
      </c>
      <c r="F429" s="14">
        <v>6</v>
      </c>
      <c r="G429" s="14"/>
      <c r="H429" s="14">
        <v>1112</v>
      </c>
    </row>
    <row r="430" spans="1:8" x14ac:dyDescent="0.25">
      <c r="A430" s="15">
        <v>44792</v>
      </c>
      <c r="B430" s="16">
        <v>0.625</v>
      </c>
      <c r="C430" s="14" t="s">
        <v>186</v>
      </c>
      <c r="D430" s="14" t="s">
        <v>21</v>
      </c>
      <c r="E430" s="14" t="s">
        <v>12</v>
      </c>
      <c r="F430" s="14"/>
      <c r="G430" s="14">
        <v>6</v>
      </c>
      <c r="H430" s="14">
        <v>1106</v>
      </c>
    </row>
    <row r="431" spans="1:8" x14ac:dyDescent="0.25">
      <c r="A431" s="15">
        <v>44792</v>
      </c>
      <c r="B431" s="16">
        <v>0.79166666666666663</v>
      </c>
      <c r="C431" s="14" t="s">
        <v>156</v>
      </c>
      <c r="D431" s="14" t="s">
        <v>15</v>
      </c>
      <c r="E431" s="14" t="s">
        <v>12</v>
      </c>
      <c r="F431" s="14"/>
      <c r="G431" s="14">
        <v>71</v>
      </c>
      <c r="H431" s="14">
        <v>1035</v>
      </c>
    </row>
    <row r="432" spans="1:8" x14ac:dyDescent="0.25">
      <c r="A432" s="15">
        <v>44792</v>
      </c>
      <c r="B432" s="16">
        <v>0.95833333333333337</v>
      </c>
      <c r="C432" s="14" t="s">
        <v>211</v>
      </c>
      <c r="D432" s="14" t="s">
        <v>15</v>
      </c>
      <c r="E432" s="14" t="s">
        <v>12</v>
      </c>
      <c r="F432" s="14"/>
      <c r="G432" s="14">
        <v>50</v>
      </c>
      <c r="H432" s="14">
        <v>985</v>
      </c>
    </row>
    <row r="433" spans="1:8" x14ac:dyDescent="0.25">
      <c r="A433" s="15">
        <v>44793</v>
      </c>
      <c r="B433" s="16">
        <v>0.58333333333333337</v>
      </c>
      <c r="C433" s="14" t="s">
        <v>212</v>
      </c>
      <c r="D433" s="14" t="s">
        <v>18</v>
      </c>
      <c r="E433" s="14" t="s">
        <v>16</v>
      </c>
      <c r="F433" s="14"/>
      <c r="G433" s="14">
        <v>10</v>
      </c>
      <c r="H433" s="14">
        <v>975</v>
      </c>
    </row>
    <row r="434" spans="1:8" x14ac:dyDescent="0.25">
      <c r="A434" s="15">
        <v>44793</v>
      </c>
      <c r="B434" s="16">
        <v>0.625</v>
      </c>
      <c r="C434" s="14" t="s">
        <v>213</v>
      </c>
      <c r="D434" s="14" t="s">
        <v>21</v>
      </c>
      <c r="E434" s="14" t="s">
        <v>12</v>
      </c>
      <c r="F434" s="14"/>
      <c r="G434" s="14">
        <v>20</v>
      </c>
      <c r="H434" s="14">
        <v>955</v>
      </c>
    </row>
    <row r="435" spans="1:8" x14ac:dyDescent="0.25">
      <c r="A435" s="15">
        <v>44793</v>
      </c>
      <c r="B435" s="16">
        <v>0.70833333333333337</v>
      </c>
      <c r="C435" s="14" t="s">
        <v>214</v>
      </c>
      <c r="D435" s="14" t="s">
        <v>15</v>
      </c>
      <c r="E435" s="14" t="s">
        <v>12</v>
      </c>
      <c r="F435" s="14"/>
      <c r="G435" s="14">
        <v>30</v>
      </c>
      <c r="H435" s="14">
        <v>925</v>
      </c>
    </row>
    <row r="436" spans="1:8" x14ac:dyDescent="0.25">
      <c r="A436" s="15">
        <v>44793</v>
      </c>
      <c r="B436" s="16">
        <v>0.75</v>
      </c>
      <c r="C436" s="14" t="s">
        <v>192</v>
      </c>
      <c r="D436" s="14" t="s">
        <v>8</v>
      </c>
      <c r="E436" s="14" t="s">
        <v>48</v>
      </c>
      <c r="F436" s="14">
        <v>1300</v>
      </c>
      <c r="G436" s="14"/>
      <c r="H436" s="14">
        <v>2225</v>
      </c>
    </row>
    <row r="437" spans="1:8" x14ac:dyDescent="0.25">
      <c r="A437" s="15">
        <v>44793</v>
      </c>
      <c r="B437" s="16">
        <v>0.79166666666666663</v>
      </c>
      <c r="C437" s="14" t="s">
        <v>215</v>
      </c>
      <c r="D437" s="14" t="s">
        <v>15</v>
      </c>
      <c r="E437" s="14" t="s">
        <v>12</v>
      </c>
      <c r="F437" s="14"/>
      <c r="G437" s="14">
        <v>28</v>
      </c>
      <c r="H437" s="14">
        <v>2197</v>
      </c>
    </row>
    <row r="438" spans="1:8" x14ac:dyDescent="0.25">
      <c r="A438" s="15">
        <v>44794</v>
      </c>
      <c r="B438" s="16">
        <v>0.75</v>
      </c>
      <c r="C438" s="14" t="s">
        <v>216</v>
      </c>
      <c r="D438" s="14" t="s">
        <v>18</v>
      </c>
      <c r="E438" s="14" t="s">
        <v>16</v>
      </c>
      <c r="F438" s="14"/>
      <c r="G438" s="14">
        <v>5</v>
      </c>
      <c r="H438" s="14">
        <v>2192</v>
      </c>
    </row>
    <row r="439" spans="1:8" x14ac:dyDescent="0.25">
      <c r="A439" s="15">
        <v>44794</v>
      </c>
      <c r="B439" s="16">
        <v>0.83333333333333337</v>
      </c>
      <c r="C439" s="14" t="s">
        <v>217</v>
      </c>
      <c r="D439" s="14" t="s">
        <v>15</v>
      </c>
      <c r="E439" s="14" t="s">
        <v>12</v>
      </c>
      <c r="F439" s="14"/>
      <c r="G439" s="14">
        <v>70</v>
      </c>
      <c r="H439" s="14">
        <v>2122</v>
      </c>
    </row>
    <row r="440" spans="1:8" x14ac:dyDescent="0.25">
      <c r="A440" s="15">
        <v>44794</v>
      </c>
      <c r="B440" s="16">
        <v>0.89583333333333337</v>
      </c>
      <c r="C440" s="14" t="s">
        <v>218</v>
      </c>
      <c r="D440" s="14" t="s">
        <v>18</v>
      </c>
      <c r="E440" s="14" t="s">
        <v>16</v>
      </c>
      <c r="F440" s="14"/>
      <c r="G440" s="14">
        <v>5</v>
      </c>
      <c r="H440" s="14">
        <v>2117</v>
      </c>
    </row>
    <row r="441" spans="1:8" x14ac:dyDescent="0.25">
      <c r="A441" s="15">
        <v>44794</v>
      </c>
      <c r="B441" s="16">
        <v>0.91666666666666663</v>
      </c>
      <c r="C441" s="14" t="s">
        <v>188</v>
      </c>
      <c r="D441" s="14" t="s">
        <v>39</v>
      </c>
      <c r="E441" s="14" t="s">
        <v>12</v>
      </c>
      <c r="F441" s="14"/>
      <c r="G441" s="14">
        <v>20</v>
      </c>
      <c r="H441" s="14">
        <v>2097</v>
      </c>
    </row>
    <row r="442" spans="1:8" x14ac:dyDescent="0.25">
      <c r="A442" s="15">
        <v>44795</v>
      </c>
      <c r="B442" s="16">
        <v>0.41666666666666669</v>
      </c>
      <c r="C442" s="14" t="s">
        <v>24</v>
      </c>
      <c r="D442" s="14" t="s">
        <v>15</v>
      </c>
      <c r="E442" s="14" t="s">
        <v>12</v>
      </c>
      <c r="F442" s="14"/>
      <c r="G442" s="14">
        <v>20</v>
      </c>
      <c r="H442" s="14">
        <v>2077</v>
      </c>
    </row>
    <row r="443" spans="1:8" x14ac:dyDescent="0.25">
      <c r="A443" s="15">
        <v>44795</v>
      </c>
      <c r="B443" s="16">
        <v>0.51388888888888895</v>
      </c>
      <c r="C443" s="14" t="s">
        <v>94</v>
      </c>
      <c r="D443" s="14" t="s">
        <v>15</v>
      </c>
      <c r="E443" s="14" t="s">
        <v>12</v>
      </c>
      <c r="F443" s="14"/>
      <c r="G443" s="14">
        <v>15</v>
      </c>
      <c r="H443" s="14">
        <v>2062</v>
      </c>
    </row>
    <row r="444" spans="1:8" x14ac:dyDescent="0.25">
      <c r="A444" s="15">
        <v>44795</v>
      </c>
      <c r="B444" s="16">
        <v>0.75</v>
      </c>
      <c r="C444" s="14" t="s">
        <v>185</v>
      </c>
      <c r="D444" s="14" t="s">
        <v>21</v>
      </c>
      <c r="E444" s="14" t="s">
        <v>12</v>
      </c>
      <c r="F444" s="14"/>
      <c r="G444" s="14">
        <v>10</v>
      </c>
      <c r="H444" s="14">
        <v>2052</v>
      </c>
    </row>
    <row r="445" spans="1:8" x14ac:dyDescent="0.25">
      <c r="A445" s="15">
        <v>44796</v>
      </c>
      <c r="B445" s="16">
        <v>0.51041666666666663</v>
      </c>
      <c r="C445" s="14" t="s">
        <v>219</v>
      </c>
      <c r="D445" s="14" t="s">
        <v>15</v>
      </c>
      <c r="E445" s="14" t="s">
        <v>12</v>
      </c>
      <c r="F445" s="14"/>
      <c r="G445" s="14">
        <v>40</v>
      </c>
      <c r="H445" s="14">
        <v>2012</v>
      </c>
    </row>
    <row r="446" spans="1:8" x14ac:dyDescent="0.25">
      <c r="A446" s="15">
        <v>44796</v>
      </c>
      <c r="B446" s="16">
        <v>0.53819444444444442</v>
      </c>
      <c r="C446" s="14" t="s">
        <v>10</v>
      </c>
      <c r="D446" s="14" t="s">
        <v>11</v>
      </c>
      <c r="E446" s="14" t="s">
        <v>12</v>
      </c>
      <c r="F446" s="14">
        <v>5</v>
      </c>
      <c r="G446" s="14"/>
      <c r="H446" s="14">
        <v>2017</v>
      </c>
    </row>
    <row r="447" spans="1:8" x14ac:dyDescent="0.25">
      <c r="A447" s="15">
        <v>44796</v>
      </c>
      <c r="B447" s="16">
        <v>0.83333333333333337</v>
      </c>
      <c r="C447" s="14" t="s">
        <v>195</v>
      </c>
      <c r="D447" s="14" t="s">
        <v>15</v>
      </c>
      <c r="E447" s="14" t="s">
        <v>16</v>
      </c>
      <c r="F447" s="14"/>
      <c r="G447" s="14">
        <v>1300</v>
      </c>
      <c r="H447" s="14">
        <v>717</v>
      </c>
    </row>
    <row r="448" spans="1:8" x14ac:dyDescent="0.25">
      <c r="A448" s="15">
        <v>44797</v>
      </c>
      <c r="B448" s="16">
        <v>0.51041666666666663</v>
      </c>
      <c r="C448" s="14" t="s">
        <v>219</v>
      </c>
      <c r="D448" s="14" t="s">
        <v>15</v>
      </c>
      <c r="E448" s="14" t="s">
        <v>12</v>
      </c>
      <c r="F448" s="14"/>
      <c r="G448" s="14">
        <v>40</v>
      </c>
      <c r="H448" s="14">
        <v>677</v>
      </c>
    </row>
    <row r="449" spans="1:8" x14ac:dyDescent="0.25">
      <c r="A449" s="15">
        <v>44798</v>
      </c>
      <c r="B449" s="16">
        <v>0.875</v>
      </c>
      <c r="C449" s="14" t="s">
        <v>181</v>
      </c>
      <c r="D449" s="14" t="s">
        <v>15</v>
      </c>
      <c r="E449" s="14" t="s">
        <v>12</v>
      </c>
      <c r="F449" s="14"/>
      <c r="G449" s="14">
        <v>5</v>
      </c>
      <c r="H449" s="14">
        <v>672</v>
      </c>
    </row>
    <row r="450" spans="1:8" x14ac:dyDescent="0.25">
      <c r="A450" s="15">
        <v>44799</v>
      </c>
      <c r="B450" s="16">
        <v>0.51041666666666663</v>
      </c>
      <c r="C450" s="14" t="s">
        <v>202</v>
      </c>
      <c r="D450" s="14" t="s">
        <v>15</v>
      </c>
      <c r="E450" s="14" t="s">
        <v>12</v>
      </c>
      <c r="F450" s="14"/>
      <c r="G450" s="14">
        <v>35</v>
      </c>
      <c r="H450" s="14">
        <v>637</v>
      </c>
    </row>
    <row r="451" spans="1:8" x14ac:dyDescent="0.25">
      <c r="A451" s="15">
        <v>44799</v>
      </c>
      <c r="B451" s="16">
        <v>0.875</v>
      </c>
      <c r="C451" s="14" t="s">
        <v>188</v>
      </c>
      <c r="D451" s="14" t="s">
        <v>39</v>
      </c>
      <c r="E451" s="14" t="s">
        <v>12</v>
      </c>
      <c r="F451" s="14"/>
      <c r="G451" s="14">
        <v>25</v>
      </c>
      <c r="H451" s="14">
        <v>612</v>
      </c>
    </row>
    <row r="452" spans="1:8" x14ac:dyDescent="0.25">
      <c r="A452" s="15">
        <v>44800</v>
      </c>
      <c r="B452" s="16">
        <v>0.41666666666666669</v>
      </c>
      <c r="C452" s="14" t="s">
        <v>185</v>
      </c>
      <c r="D452" s="14" t="s">
        <v>21</v>
      </c>
      <c r="E452" s="14" t="s">
        <v>12</v>
      </c>
      <c r="F452" s="14"/>
      <c r="G452" s="14">
        <v>10</v>
      </c>
      <c r="H452" s="14">
        <v>602</v>
      </c>
    </row>
    <row r="453" spans="1:8" x14ac:dyDescent="0.25">
      <c r="A453" s="15">
        <v>44800</v>
      </c>
      <c r="B453" s="16">
        <v>0.71875</v>
      </c>
      <c r="C453" s="14" t="s">
        <v>185</v>
      </c>
      <c r="D453" s="14" t="s">
        <v>21</v>
      </c>
      <c r="E453" s="14" t="s">
        <v>12</v>
      </c>
      <c r="F453" s="14"/>
      <c r="G453" s="14">
        <v>10</v>
      </c>
      <c r="H453" s="14">
        <v>592</v>
      </c>
    </row>
    <row r="454" spans="1:8" x14ac:dyDescent="0.25">
      <c r="A454" s="15">
        <v>44800</v>
      </c>
      <c r="B454" s="16">
        <v>0.79166666666666663</v>
      </c>
      <c r="C454" s="14" t="s">
        <v>65</v>
      </c>
      <c r="D454" s="14" t="s">
        <v>15</v>
      </c>
      <c r="E454" s="14" t="s">
        <v>12</v>
      </c>
      <c r="F454" s="14"/>
      <c r="G454" s="14">
        <v>10</v>
      </c>
      <c r="H454" s="14">
        <v>582</v>
      </c>
    </row>
    <row r="455" spans="1:8" x14ac:dyDescent="0.25">
      <c r="A455" s="15">
        <v>44801</v>
      </c>
      <c r="B455" s="16">
        <v>0.38541666666666669</v>
      </c>
      <c r="C455" s="14" t="s">
        <v>40</v>
      </c>
      <c r="D455" s="14" t="s">
        <v>15</v>
      </c>
      <c r="E455" s="14" t="s">
        <v>12</v>
      </c>
      <c r="F455" s="14"/>
      <c r="G455" s="14">
        <v>15</v>
      </c>
      <c r="H455" s="14">
        <v>567</v>
      </c>
    </row>
    <row r="456" spans="1:8" x14ac:dyDescent="0.25">
      <c r="A456" s="15">
        <v>44801</v>
      </c>
      <c r="B456" s="16">
        <v>0.40625</v>
      </c>
      <c r="C456" s="14" t="s">
        <v>185</v>
      </c>
      <c r="D456" s="14" t="s">
        <v>21</v>
      </c>
      <c r="E456" s="14" t="s">
        <v>12</v>
      </c>
      <c r="F456" s="14"/>
      <c r="G456" s="14">
        <v>5</v>
      </c>
      <c r="H456" s="14">
        <v>562</v>
      </c>
    </row>
    <row r="457" spans="1:8" x14ac:dyDescent="0.25">
      <c r="A457" s="15">
        <v>44801</v>
      </c>
      <c r="B457" s="16">
        <v>0.83333333333333337</v>
      </c>
      <c r="C457" s="14" t="s">
        <v>220</v>
      </c>
      <c r="D457" s="14" t="s">
        <v>15</v>
      </c>
      <c r="E457" s="14" t="s">
        <v>12</v>
      </c>
      <c r="F457" s="14"/>
      <c r="G457" s="14">
        <v>65</v>
      </c>
      <c r="H457" s="14">
        <v>497</v>
      </c>
    </row>
    <row r="458" spans="1:8" x14ac:dyDescent="0.25">
      <c r="A458" s="15">
        <v>44802</v>
      </c>
      <c r="B458" s="16">
        <v>0.51041666666666663</v>
      </c>
      <c r="C458" s="14" t="s">
        <v>82</v>
      </c>
      <c r="D458" s="14" t="s">
        <v>15</v>
      </c>
      <c r="E458" s="14" t="s">
        <v>12</v>
      </c>
      <c r="F458" s="14"/>
      <c r="G458" s="14">
        <v>25</v>
      </c>
      <c r="H458" s="14">
        <v>472</v>
      </c>
    </row>
    <row r="459" spans="1:8" x14ac:dyDescent="0.25">
      <c r="A459" s="15">
        <v>44802</v>
      </c>
      <c r="B459" s="16">
        <v>0.53125</v>
      </c>
      <c r="C459" s="14" t="s">
        <v>221</v>
      </c>
      <c r="D459" s="14" t="s">
        <v>15</v>
      </c>
      <c r="E459" s="14" t="s">
        <v>12</v>
      </c>
      <c r="F459" s="14"/>
      <c r="G459" s="14">
        <v>30</v>
      </c>
      <c r="H459" s="14">
        <v>442</v>
      </c>
    </row>
    <row r="460" spans="1:8" x14ac:dyDescent="0.25">
      <c r="A460" s="15">
        <v>44802</v>
      </c>
      <c r="B460" s="16">
        <v>0.69791666666666663</v>
      </c>
      <c r="C460" s="14" t="s">
        <v>65</v>
      </c>
      <c r="D460" s="14" t="s">
        <v>15</v>
      </c>
      <c r="E460" s="14" t="s">
        <v>12</v>
      </c>
      <c r="F460" s="14"/>
      <c r="G460" s="14">
        <v>20</v>
      </c>
      <c r="H460" s="14">
        <v>422</v>
      </c>
    </row>
    <row r="461" spans="1:8" x14ac:dyDescent="0.25">
      <c r="A461" s="15">
        <v>44802</v>
      </c>
      <c r="B461" s="16">
        <v>0.71527777777777779</v>
      </c>
      <c r="C461" s="14" t="s">
        <v>185</v>
      </c>
      <c r="D461" s="14" t="s">
        <v>21</v>
      </c>
      <c r="E461" s="14" t="s">
        <v>12</v>
      </c>
      <c r="F461" s="14"/>
      <c r="G461" s="14">
        <v>10</v>
      </c>
      <c r="H461" s="14">
        <v>412</v>
      </c>
    </row>
    <row r="462" spans="1:8" x14ac:dyDescent="0.25">
      <c r="A462" s="15">
        <v>44803</v>
      </c>
      <c r="B462" s="16">
        <v>0.4236111111111111</v>
      </c>
      <c r="C462" s="14" t="s">
        <v>185</v>
      </c>
      <c r="D462" s="14" t="s">
        <v>21</v>
      </c>
      <c r="E462" s="14" t="s">
        <v>12</v>
      </c>
      <c r="F462" s="14"/>
      <c r="G462" s="14">
        <v>6</v>
      </c>
      <c r="H462" s="14">
        <v>406</v>
      </c>
    </row>
    <row r="463" spans="1:8" x14ac:dyDescent="0.25">
      <c r="A463" s="15">
        <v>44803</v>
      </c>
      <c r="B463" s="16">
        <v>0.51041666666666663</v>
      </c>
      <c r="C463" s="14" t="s">
        <v>219</v>
      </c>
      <c r="D463" s="14" t="s">
        <v>15</v>
      </c>
      <c r="E463" s="14" t="s">
        <v>12</v>
      </c>
      <c r="F463" s="14"/>
      <c r="G463" s="14">
        <v>50</v>
      </c>
      <c r="H463" s="14">
        <v>356</v>
      </c>
    </row>
    <row r="464" spans="1:8" x14ac:dyDescent="0.25">
      <c r="A464" s="15">
        <v>44803</v>
      </c>
      <c r="B464" s="16">
        <v>0.58333333333333337</v>
      </c>
      <c r="C464" s="14" t="s">
        <v>192</v>
      </c>
      <c r="D464" s="14" t="s">
        <v>8</v>
      </c>
      <c r="E464" s="14" t="s">
        <v>48</v>
      </c>
      <c r="F464" s="14">
        <v>100</v>
      </c>
      <c r="G464" s="14"/>
      <c r="H464" s="14">
        <v>456</v>
      </c>
    </row>
    <row r="465" spans="1:8" x14ac:dyDescent="0.25">
      <c r="A465" s="15">
        <v>44803</v>
      </c>
      <c r="B465" s="16">
        <v>0.625</v>
      </c>
      <c r="C465" s="14" t="s">
        <v>83</v>
      </c>
      <c r="D465" s="14" t="s">
        <v>21</v>
      </c>
      <c r="E465" s="14" t="s">
        <v>12</v>
      </c>
      <c r="F465" s="14"/>
      <c r="G465" s="14">
        <v>20</v>
      </c>
      <c r="H465" s="14">
        <v>436</v>
      </c>
    </row>
    <row r="466" spans="1:8" x14ac:dyDescent="0.25">
      <c r="A466" s="15">
        <v>44803</v>
      </c>
      <c r="B466" s="16">
        <v>0.66666666666666663</v>
      </c>
      <c r="C466" s="14" t="s">
        <v>222</v>
      </c>
      <c r="D466" s="14" t="s">
        <v>8</v>
      </c>
      <c r="E466" s="14" t="s">
        <v>12</v>
      </c>
      <c r="F466" s="14">
        <v>22</v>
      </c>
      <c r="G466" s="14"/>
      <c r="H466" s="14">
        <v>458</v>
      </c>
    </row>
    <row r="467" spans="1:8" x14ac:dyDescent="0.25">
      <c r="A467" s="15">
        <v>44803</v>
      </c>
      <c r="B467" s="16">
        <v>0.70833333333333337</v>
      </c>
      <c r="C467" s="14" t="s">
        <v>223</v>
      </c>
      <c r="D467" s="14" t="s">
        <v>18</v>
      </c>
      <c r="E467" s="14" t="s">
        <v>16</v>
      </c>
      <c r="F467" s="14"/>
      <c r="G467" s="14">
        <v>300</v>
      </c>
      <c r="H467" s="14">
        <v>158</v>
      </c>
    </row>
    <row r="468" spans="1:8" x14ac:dyDescent="0.25">
      <c r="A468" s="15">
        <v>44806</v>
      </c>
      <c r="B468" s="16">
        <v>0.375</v>
      </c>
      <c r="C468" s="14" t="s">
        <v>16</v>
      </c>
      <c r="D468" s="14" t="s">
        <v>8</v>
      </c>
      <c r="E468" s="14" t="s">
        <v>16</v>
      </c>
      <c r="F468" s="14">
        <v>50</v>
      </c>
      <c r="G468" s="14"/>
      <c r="H468" s="14">
        <v>208</v>
      </c>
    </row>
    <row r="469" spans="1:8" x14ac:dyDescent="0.25">
      <c r="A469" s="15">
        <v>44806</v>
      </c>
      <c r="B469" s="16">
        <v>0.4375</v>
      </c>
      <c r="C469" s="14" t="s">
        <v>224</v>
      </c>
      <c r="D469" s="14" t="s">
        <v>18</v>
      </c>
      <c r="E469" s="14" t="s">
        <v>16</v>
      </c>
      <c r="F469" s="14"/>
      <c r="G469" s="14">
        <v>70</v>
      </c>
      <c r="H469" s="14">
        <v>138</v>
      </c>
    </row>
    <row r="470" spans="1:8" x14ac:dyDescent="0.25">
      <c r="A470" s="15">
        <v>44810</v>
      </c>
      <c r="B470" s="16">
        <v>0.41666666666666669</v>
      </c>
      <c r="C470" s="14" t="s">
        <v>16</v>
      </c>
      <c r="D470" s="14" t="s">
        <v>8</v>
      </c>
      <c r="E470" s="14" t="s">
        <v>16</v>
      </c>
      <c r="F470" s="14">
        <v>500</v>
      </c>
      <c r="G470" s="14"/>
      <c r="H470" s="14">
        <v>638</v>
      </c>
    </row>
    <row r="471" spans="1:8" x14ac:dyDescent="0.25">
      <c r="A471" s="15">
        <v>44810</v>
      </c>
      <c r="B471" s="16">
        <v>0.97916666666666663</v>
      </c>
      <c r="C471" s="14" t="s">
        <v>225</v>
      </c>
      <c r="D471" s="14" t="s">
        <v>18</v>
      </c>
      <c r="E471" s="14" t="s">
        <v>16</v>
      </c>
      <c r="F471" s="14"/>
      <c r="G471" s="14">
        <v>15</v>
      </c>
      <c r="H471" s="14">
        <v>623</v>
      </c>
    </row>
    <row r="472" spans="1:8" x14ac:dyDescent="0.25">
      <c r="A472" s="15">
        <v>44811</v>
      </c>
      <c r="B472" s="16">
        <v>0.51041666666666663</v>
      </c>
      <c r="C472" s="14" t="s">
        <v>219</v>
      </c>
      <c r="D472" s="14" t="s">
        <v>15</v>
      </c>
      <c r="E472" s="14" t="s">
        <v>12</v>
      </c>
      <c r="F472" s="14"/>
      <c r="G472" s="14">
        <v>50</v>
      </c>
      <c r="H472" s="14">
        <v>573</v>
      </c>
    </row>
    <row r="473" spans="1:8" x14ac:dyDescent="0.25">
      <c r="A473" s="15">
        <v>44811</v>
      </c>
      <c r="B473" s="16">
        <v>0.70833333333333337</v>
      </c>
      <c r="C473" s="14" t="s">
        <v>185</v>
      </c>
      <c r="D473" s="14" t="s">
        <v>21</v>
      </c>
      <c r="E473" s="14" t="s">
        <v>12</v>
      </c>
      <c r="F473" s="14"/>
      <c r="G473" s="14">
        <v>10</v>
      </c>
      <c r="H473" s="14">
        <v>563</v>
      </c>
    </row>
    <row r="474" spans="1:8" x14ac:dyDescent="0.25">
      <c r="A474" s="15">
        <v>44811</v>
      </c>
      <c r="B474" s="16">
        <v>0.72916666666666663</v>
      </c>
      <c r="C474" s="14" t="s">
        <v>226</v>
      </c>
      <c r="D474" s="14" t="s">
        <v>35</v>
      </c>
      <c r="E474" s="14" t="s">
        <v>16</v>
      </c>
      <c r="F474" s="14"/>
      <c r="G474" s="14">
        <v>39</v>
      </c>
      <c r="H474" s="14">
        <v>524</v>
      </c>
    </row>
    <row r="475" spans="1:8" x14ac:dyDescent="0.25">
      <c r="A475" s="15">
        <v>44811</v>
      </c>
      <c r="B475" s="16">
        <v>0.72916666666666663</v>
      </c>
      <c r="C475" s="14" t="s">
        <v>227</v>
      </c>
      <c r="D475" s="14" t="s">
        <v>35</v>
      </c>
      <c r="E475" s="14" t="s">
        <v>16</v>
      </c>
      <c r="F475" s="14"/>
      <c r="G475" s="14">
        <v>29</v>
      </c>
      <c r="H475" s="14">
        <v>495</v>
      </c>
    </row>
    <row r="476" spans="1:8" x14ac:dyDescent="0.25">
      <c r="A476" s="15">
        <v>44811</v>
      </c>
      <c r="B476" s="16">
        <v>0.72916666666666663</v>
      </c>
      <c r="C476" s="14" t="s">
        <v>228</v>
      </c>
      <c r="D476" s="14" t="s">
        <v>58</v>
      </c>
      <c r="E476" s="14" t="s">
        <v>16</v>
      </c>
      <c r="F476" s="14"/>
      <c r="G476" s="14">
        <v>18</v>
      </c>
      <c r="H476" s="14">
        <v>477</v>
      </c>
    </row>
    <row r="477" spans="1:8" x14ac:dyDescent="0.25">
      <c r="A477" s="15">
        <v>44812</v>
      </c>
      <c r="B477" s="16">
        <v>0.41666666666666669</v>
      </c>
      <c r="C477" s="14" t="s">
        <v>151</v>
      </c>
      <c r="D477" s="14" t="s">
        <v>15</v>
      </c>
      <c r="E477" s="14" t="s">
        <v>12</v>
      </c>
      <c r="F477" s="14"/>
      <c r="G477" s="14">
        <v>15</v>
      </c>
      <c r="H477" s="14">
        <v>462</v>
      </c>
    </row>
    <row r="478" spans="1:8" x14ac:dyDescent="0.25">
      <c r="A478" s="15">
        <v>44812</v>
      </c>
      <c r="B478" s="16">
        <v>0.51041666666666663</v>
      </c>
      <c r="C478" s="14" t="s">
        <v>219</v>
      </c>
      <c r="D478" s="14" t="s">
        <v>15</v>
      </c>
      <c r="E478" s="14" t="s">
        <v>12</v>
      </c>
      <c r="F478" s="14"/>
      <c r="G478" s="14">
        <v>50</v>
      </c>
      <c r="H478" s="14">
        <v>412</v>
      </c>
    </row>
    <row r="479" spans="1:8" x14ac:dyDescent="0.25">
      <c r="A479" s="15">
        <v>44812</v>
      </c>
      <c r="B479" s="16">
        <v>0.79166666666666663</v>
      </c>
      <c r="C479" s="14" t="s">
        <v>156</v>
      </c>
      <c r="D479" s="14" t="s">
        <v>15</v>
      </c>
      <c r="E479" s="14" t="s">
        <v>12</v>
      </c>
      <c r="F479" s="14"/>
      <c r="G479" s="14">
        <v>45</v>
      </c>
      <c r="H479" s="14">
        <v>367</v>
      </c>
    </row>
    <row r="480" spans="1:8" x14ac:dyDescent="0.25">
      <c r="A480" s="15">
        <v>44812</v>
      </c>
      <c r="B480" s="16">
        <v>0.86944444444444446</v>
      </c>
      <c r="C480" s="14" t="s">
        <v>229</v>
      </c>
      <c r="D480" s="14" t="s">
        <v>35</v>
      </c>
      <c r="E480" s="14" t="s">
        <v>16</v>
      </c>
      <c r="F480" s="14"/>
      <c r="G480" s="14">
        <v>130</v>
      </c>
      <c r="H480" s="14">
        <v>237</v>
      </c>
    </row>
    <row r="481" spans="1:8" x14ac:dyDescent="0.25">
      <c r="A481" s="15">
        <v>44812</v>
      </c>
      <c r="B481" s="16">
        <v>0.875</v>
      </c>
      <c r="C481" s="14" t="s">
        <v>230</v>
      </c>
      <c r="D481" s="14" t="s">
        <v>231</v>
      </c>
      <c r="E481" s="14" t="s">
        <v>12</v>
      </c>
      <c r="F481" s="14"/>
      <c r="G481" s="14">
        <v>200</v>
      </c>
      <c r="H481" s="14">
        <v>37</v>
      </c>
    </row>
    <row r="482" spans="1:8" x14ac:dyDescent="0.25">
      <c r="A482" s="15">
        <v>44813</v>
      </c>
      <c r="B482" s="16">
        <v>0.35416666666666669</v>
      </c>
      <c r="C482" s="14" t="s">
        <v>185</v>
      </c>
      <c r="D482" s="14" t="s">
        <v>21</v>
      </c>
      <c r="E482" s="14" t="s">
        <v>12</v>
      </c>
      <c r="F482" s="14"/>
      <c r="G482" s="14">
        <v>10</v>
      </c>
      <c r="H482" s="14">
        <v>27</v>
      </c>
    </row>
    <row r="483" spans="1:8" x14ac:dyDescent="0.25">
      <c r="A483" s="15">
        <v>44813</v>
      </c>
      <c r="B483" s="16">
        <v>0.5</v>
      </c>
      <c r="C483" s="14" t="s">
        <v>232</v>
      </c>
      <c r="D483" s="14" t="s">
        <v>18</v>
      </c>
      <c r="E483" s="14" t="s">
        <v>16</v>
      </c>
      <c r="F483" s="14"/>
      <c r="G483" s="14">
        <v>40</v>
      </c>
      <c r="H483" s="14">
        <v>-13</v>
      </c>
    </row>
    <row r="484" spans="1:8" x14ac:dyDescent="0.25">
      <c r="A484" s="15">
        <v>44813</v>
      </c>
      <c r="B484" s="16">
        <v>0.6875</v>
      </c>
      <c r="C484" s="14" t="s">
        <v>176</v>
      </c>
      <c r="D484" s="14" t="s">
        <v>15</v>
      </c>
      <c r="E484" s="14" t="s">
        <v>12</v>
      </c>
      <c r="F484" s="14"/>
      <c r="G484" s="14">
        <v>87</v>
      </c>
      <c r="H484" s="14">
        <v>-100</v>
      </c>
    </row>
    <row r="485" spans="1:8" x14ac:dyDescent="0.25">
      <c r="A485" s="15">
        <v>44813</v>
      </c>
      <c r="B485" s="16">
        <v>0.75</v>
      </c>
      <c r="C485" s="14" t="s">
        <v>185</v>
      </c>
      <c r="D485" s="14" t="s">
        <v>21</v>
      </c>
      <c r="E485" s="14" t="s">
        <v>12</v>
      </c>
      <c r="F485" s="14"/>
      <c r="G485" s="14">
        <v>10</v>
      </c>
      <c r="H485" s="14">
        <v>-110</v>
      </c>
    </row>
    <row r="486" spans="1:8" x14ac:dyDescent="0.25">
      <c r="A486" s="15">
        <v>44813</v>
      </c>
      <c r="B486" s="16">
        <v>0.83333333333333337</v>
      </c>
      <c r="C486" s="14" t="s">
        <v>233</v>
      </c>
      <c r="D486" s="14" t="s">
        <v>21</v>
      </c>
      <c r="E486" s="14" t="s">
        <v>16</v>
      </c>
      <c r="F486" s="14"/>
      <c r="G486" s="14">
        <v>40</v>
      </c>
      <c r="H486" s="14">
        <v>-150</v>
      </c>
    </row>
    <row r="487" spans="1:8" x14ac:dyDescent="0.25">
      <c r="A487" s="15">
        <v>44813</v>
      </c>
      <c r="B487" s="16">
        <v>0.875</v>
      </c>
      <c r="C487" s="14" t="s">
        <v>126</v>
      </c>
      <c r="D487" s="14" t="s">
        <v>15</v>
      </c>
      <c r="E487" s="14" t="s">
        <v>12</v>
      </c>
      <c r="F487" s="14"/>
      <c r="G487" s="14">
        <v>15</v>
      </c>
      <c r="H487" s="14">
        <v>-165</v>
      </c>
    </row>
    <row r="488" spans="1:8" x14ac:dyDescent="0.25">
      <c r="A488" s="15">
        <v>44813</v>
      </c>
      <c r="B488" s="16">
        <v>0.88541666666666663</v>
      </c>
      <c r="C488" s="14" t="s">
        <v>147</v>
      </c>
      <c r="D488" s="14" t="s">
        <v>21</v>
      </c>
      <c r="E488" s="14" t="s">
        <v>12</v>
      </c>
      <c r="F488" s="14"/>
      <c r="G488" s="14">
        <v>30</v>
      </c>
      <c r="H488" s="14">
        <v>-195</v>
      </c>
    </row>
    <row r="489" spans="1:8" x14ac:dyDescent="0.25">
      <c r="A489" s="15">
        <v>44814</v>
      </c>
      <c r="B489" s="16">
        <v>0.58333333333333337</v>
      </c>
      <c r="C489" s="14" t="s">
        <v>196</v>
      </c>
      <c r="D489" s="14" t="s">
        <v>21</v>
      </c>
      <c r="E489" s="14" t="s">
        <v>12</v>
      </c>
      <c r="F489" s="14"/>
      <c r="G489" s="14">
        <v>10</v>
      </c>
      <c r="H489" s="14">
        <v>-205</v>
      </c>
    </row>
    <row r="490" spans="1:8" x14ac:dyDescent="0.25">
      <c r="A490" s="15">
        <v>44814</v>
      </c>
      <c r="B490" s="16">
        <v>0.625</v>
      </c>
      <c r="C490" s="14" t="s">
        <v>10</v>
      </c>
      <c r="D490" s="14" t="s">
        <v>11</v>
      </c>
      <c r="E490" s="14" t="s">
        <v>12</v>
      </c>
      <c r="F490" s="14">
        <v>10</v>
      </c>
      <c r="G490" s="14"/>
      <c r="H490" s="14">
        <v>-195</v>
      </c>
    </row>
    <row r="491" spans="1:8" x14ac:dyDescent="0.25">
      <c r="A491" s="15">
        <v>44814</v>
      </c>
      <c r="B491" s="16">
        <v>0.71319444444444446</v>
      </c>
      <c r="C491" s="14" t="s">
        <v>185</v>
      </c>
      <c r="D491" s="14" t="s">
        <v>21</v>
      </c>
      <c r="E491" s="14" t="s">
        <v>16</v>
      </c>
      <c r="F491" s="14"/>
      <c r="G491" s="14">
        <v>10</v>
      </c>
      <c r="H491" s="14">
        <v>-205</v>
      </c>
    </row>
    <row r="492" spans="1:8" x14ac:dyDescent="0.25">
      <c r="A492" s="15">
        <v>44814</v>
      </c>
      <c r="B492" s="16">
        <v>0.79166666666666663</v>
      </c>
      <c r="C492" s="14" t="s">
        <v>192</v>
      </c>
      <c r="D492" s="14" t="s">
        <v>8</v>
      </c>
      <c r="E492" s="14" t="s">
        <v>48</v>
      </c>
      <c r="F492" s="14">
        <v>2800</v>
      </c>
      <c r="G492" s="14"/>
      <c r="H492" s="14">
        <v>2595</v>
      </c>
    </row>
    <row r="493" spans="1:8" x14ac:dyDescent="0.25">
      <c r="A493" s="15">
        <v>44814</v>
      </c>
      <c r="B493" s="16">
        <v>0.875</v>
      </c>
      <c r="C493" s="14" t="s">
        <v>234</v>
      </c>
      <c r="D493" s="14" t="s">
        <v>44</v>
      </c>
      <c r="E493" s="14" t="s">
        <v>12</v>
      </c>
      <c r="F493" s="14"/>
      <c r="G493" s="14">
        <v>2800</v>
      </c>
      <c r="H493" s="14">
        <v>-205</v>
      </c>
    </row>
    <row r="494" spans="1:8" x14ac:dyDescent="0.25">
      <c r="A494" s="15">
        <v>44815</v>
      </c>
      <c r="B494" s="16">
        <v>0.70833333333333337</v>
      </c>
      <c r="C494" s="14" t="s">
        <v>185</v>
      </c>
      <c r="D494" s="14" t="s">
        <v>21</v>
      </c>
      <c r="E494" s="14" t="s">
        <v>12</v>
      </c>
      <c r="F494" s="14"/>
      <c r="G494" s="14">
        <v>10</v>
      </c>
      <c r="H494" s="14">
        <v>-215</v>
      </c>
    </row>
    <row r="495" spans="1:8" x14ac:dyDescent="0.25">
      <c r="A495" s="15">
        <v>44815</v>
      </c>
      <c r="B495" s="16">
        <v>0.82291666666666663</v>
      </c>
      <c r="C495" s="14" t="s">
        <v>164</v>
      </c>
      <c r="D495" s="14" t="s">
        <v>15</v>
      </c>
      <c r="E495" s="14" t="s">
        <v>12</v>
      </c>
      <c r="F495" s="14"/>
      <c r="G495" s="14">
        <v>80</v>
      </c>
      <c r="H495" s="14">
        <v>-295</v>
      </c>
    </row>
    <row r="496" spans="1:8" x14ac:dyDescent="0.25">
      <c r="A496" s="15">
        <v>44816</v>
      </c>
      <c r="B496" s="16">
        <v>0.45833333333333331</v>
      </c>
      <c r="C496" s="14" t="s">
        <v>192</v>
      </c>
      <c r="D496" s="14" t="s">
        <v>8</v>
      </c>
      <c r="E496" s="14" t="s">
        <v>12</v>
      </c>
      <c r="F496" s="14">
        <v>800</v>
      </c>
      <c r="G496" s="14"/>
      <c r="H496" s="14">
        <v>505</v>
      </c>
    </row>
    <row r="497" spans="1:8" x14ac:dyDescent="0.25">
      <c r="A497" s="15">
        <v>44816</v>
      </c>
      <c r="B497" s="16">
        <v>0.51388888888888895</v>
      </c>
      <c r="C497" s="14" t="s">
        <v>82</v>
      </c>
      <c r="D497" s="14" t="s">
        <v>15</v>
      </c>
      <c r="E497" s="14" t="s">
        <v>12</v>
      </c>
      <c r="F497" s="14"/>
      <c r="G497" s="14">
        <v>25</v>
      </c>
      <c r="H497" s="14">
        <v>480</v>
      </c>
    </row>
    <row r="498" spans="1:8" x14ac:dyDescent="0.25">
      <c r="A498" s="15">
        <v>44816</v>
      </c>
      <c r="B498" s="16">
        <v>0.53125</v>
      </c>
      <c r="C498" s="14" t="s">
        <v>145</v>
      </c>
      <c r="D498" s="14" t="s">
        <v>15</v>
      </c>
      <c r="E498" s="14" t="s">
        <v>12</v>
      </c>
      <c r="F498" s="14"/>
      <c r="G498" s="14">
        <v>15</v>
      </c>
      <c r="H498" s="14">
        <v>465</v>
      </c>
    </row>
    <row r="499" spans="1:8" x14ac:dyDescent="0.25">
      <c r="A499" s="15">
        <v>44816</v>
      </c>
      <c r="B499" s="16">
        <v>0.6875</v>
      </c>
      <c r="C499" s="14" t="s">
        <v>185</v>
      </c>
      <c r="D499" s="14" t="s">
        <v>21</v>
      </c>
      <c r="E499" s="14" t="s">
        <v>12</v>
      </c>
      <c r="F499" s="14"/>
      <c r="G499" s="14">
        <v>10</v>
      </c>
      <c r="H499" s="14">
        <v>455</v>
      </c>
    </row>
    <row r="500" spans="1:8" x14ac:dyDescent="0.25">
      <c r="A500" s="15">
        <v>44816</v>
      </c>
      <c r="B500" s="16">
        <v>0.7090277777777777</v>
      </c>
      <c r="C500" s="14" t="s">
        <v>156</v>
      </c>
      <c r="D500" s="14" t="s">
        <v>15</v>
      </c>
      <c r="E500" s="14" t="s">
        <v>12</v>
      </c>
      <c r="F500" s="14"/>
      <c r="G500" s="14">
        <v>53</v>
      </c>
      <c r="H500" s="14">
        <v>402</v>
      </c>
    </row>
    <row r="501" spans="1:8" x14ac:dyDescent="0.25">
      <c r="A501" s="15">
        <v>44816</v>
      </c>
      <c r="B501" s="16">
        <v>0.79166666666666663</v>
      </c>
      <c r="C501" s="14" t="s">
        <v>114</v>
      </c>
      <c r="D501" s="14" t="s">
        <v>15</v>
      </c>
      <c r="E501" s="14" t="s">
        <v>12</v>
      </c>
      <c r="F501" s="14"/>
      <c r="G501" s="14">
        <v>5</v>
      </c>
      <c r="H501" s="14">
        <v>397</v>
      </c>
    </row>
    <row r="502" spans="1:8" x14ac:dyDescent="0.25">
      <c r="A502" s="15">
        <v>44817</v>
      </c>
      <c r="B502" s="16">
        <v>0.51041666666666663</v>
      </c>
      <c r="C502" s="14" t="s">
        <v>27</v>
      </c>
      <c r="D502" s="14" t="s">
        <v>15</v>
      </c>
      <c r="E502" s="14" t="s">
        <v>12</v>
      </c>
      <c r="F502" s="14"/>
      <c r="G502" s="14">
        <v>40</v>
      </c>
      <c r="H502" s="14">
        <v>357</v>
      </c>
    </row>
    <row r="503" spans="1:8" x14ac:dyDescent="0.25">
      <c r="A503" s="15">
        <v>44817</v>
      </c>
      <c r="B503" s="16">
        <v>0.70833333333333337</v>
      </c>
      <c r="C503" s="14" t="s">
        <v>185</v>
      </c>
      <c r="D503" s="14" t="s">
        <v>21</v>
      </c>
      <c r="E503" s="14" t="s">
        <v>12</v>
      </c>
      <c r="F503" s="14"/>
      <c r="G503" s="14">
        <v>5</v>
      </c>
      <c r="H503" s="14">
        <v>352</v>
      </c>
    </row>
    <row r="504" spans="1:8" x14ac:dyDescent="0.25">
      <c r="A504" s="15">
        <v>44817</v>
      </c>
      <c r="B504" s="16">
        <v>0.73958333333333337</v>
      </c>
      <c r="C504" s="14" t="s">
        <v>116</v>
      </c>
      <c r="D504" s="14" t="s">
        <v>15</v>
      </c>
      <c r="E504" s="14" t="s">
        <v>12</v>
      </c>
      <c r="F504" s="14"/>
      <c r="G504" s="14">
        <v>50</v>
      </c>
      <c r="H504" s="14">
        <v>302</v>
      </c>
    </row>
    <row r="505" spans="1:8" x14ac:dyDescent="0.25">
      <c r="A505" s="15">
        <v>44818</v>
      </c>
      <c r="B505" s="16">
        <v>0.5</v>
      </c>
      <c r="C505" s="14" t="s">
        <v>64</v>
      </c>
      <c r="D505" s="14" t="s">
        <v>15</v>
      </c>
      <c r="E505" s="14" t="s">
        <v>12</v>
      </c>
      <c r="F505" s="14"/>
      <c r="G505" s="14">
        <v>30</v>
      </c>
      <c r="H505" s="14">
        <v>272</v>
      </c>
    </row>
    <row r="506" spans="1:8" x14ac:dyDescent="0.25">
      <c r="A506" s="15">
        <v>44818</v>
      </c>
      <c r="B506" s="16">
        <v>0.70833333333333337</v>
      </c>
      <c r="C506" s="14" t="s">
        <v>185</v>
      </c>
      <c r="D506" s="14" t="s">
        <v>21</v>
      </c>
      <c r="E506" s="14" t="s">
        <v>12</v>
      </c>
      <c r="F506" s="14"/>
      <c r="G506" s="14">
        <v>10</v>
      </c>
      <c r="H506" s="14">
        <v>262</v>
      </c>
    </row>
    <row r="507" spans="1:8" x14ac:dyDescent="0.25">
      <c r="A507" s="15">
        <v>44818</v>
      </c>
      <c r="B507" s="16">
        <v>0.85416666666666663</v>
      </c>
      <c r="C507" s="14" t="s">
        <v>38</v>
      </c>
      <c r="D507" s="14" t="s">
        <v>39</v>
      </c>
      <c r="E507" s="14" t="s">
        <v>12</v>
      </c>
      <c r="F507" s="14"/>
      <c r="G507" s="14">
        <v>25</v>
      </c>
      <c r="H507" s="14">
        <v>237</v>
      </c>
    </row>
    <row r="508" spans="1:8" x14ac:dyDescent="0.25">
      <c r="A508" s="15">
        <v>44819</v>
      </c>
      <c r="B508" s="16">
        <v>0.51041666666666663</v>
      </c>
      <c r="C508" s="14" t="s">
        <v>235</v>
      </c>
      <c r="D508" s="14" t="s">
        <v>15</v>
      </c>
      <c r="E508" s="14" t="s">
        <v>12</v>
      </c>
      <c r="F508" s="14"/>
      <c r="G508" s="14">
        <v>40</v>
      </c>
      <c r="H508" s="14">
        <v>197</v>
      </c>
    </row>
    <row r="509" spans="1:8" x14ac:dyDescent="0.25">
      <c r="A509" s="15">
        <v>44819</v>
      </c>
      <c r="B509" s="16">
        <v>0.70833333333333337</v>
      </c>
      <c r="C509" s="14" t="s">
        <v>185</v>
      </c>
      <c r="D509" s="14" t="s">
        <v>21</v>
      </c>
      <c r="E509" s="14" t="s">
        <v>12</v>
      </c>
      <c r="F509" s="14"/>
      <c r="G509" s="14">
        <v>10</v>
      </c>
      <c r="H509" s="14">
        <v>187</v>
      </c>
    </row>
    <row r="510" spans="1:8" x14ac:dyDescent="0.25">
      <c r="A510" s="15">
        <v>44820</v>
      </c>
      <c r="B510" s="16">
        <v>0.53125</v>
      </c>
      <c r="C510" s="14" t="s">
        <v>236</v>
      </c>
      <c r="D510" s="14" t="s">
        <v>15</v>
      </c>
      <c r="E510" s="14" t="s">
        <v>12</v>
      </c>
      <c r="F510" s="14"/>
      <c r="G510" s="14">
        <v>126</v>
      </c>
      <c r="H510" s="14">
        <v>61</v>
      </c>
    </row>
    <row r="511" spans="1:8" x14ac:dyDescent="0.25">
      <c r="A511" s="15">
        <v>44820</v>
      </c>
      <c r="B511" s="16">
        <v>0.89583333333333337</v>
      </c>
      <c r="C511" s="14" t="s">
        <v>192</v>
      </c>
      <c r="D511" s="14" t="s">
        <v>8</v>
      </c>
      <c r="E511" s="14" t="s">
        <v>48</v>
      </c>
      <c r="F511" s="14">
        <v>200</v>
      </c>
      <c r="G511" s="14"/>
      <c r="H511" s="14">
        <v>261</v>
      </c>
    </row>
    <row r="512" spans="1:8" x14ac:dyDescent="0.25">
      <c r="A512" s="15">
        <v>44821</v>
      </c>
      <c r="B512" s="16">
        <v>0.3125</v>
      </c>
      <c r="C512" s="14" t="s">
        <v>114</v>
      </c>
      <c r="D512" s="14" t="s">
        <v>15</v>
      </c>
      <c r="E512" s="14" t="s">
        <v>12</v>
      </c>
      <c r="F512" s="14"/>
      <c r="G512" s="14">
        <v>15</v>
      </c>
      <c r="H512" s="14">
        <v>246</v>
      </c>
    </row>
    <row r="513" spans="1:8" x14ac:dyDescent="0.25">
      <c r="A513" s="15">
        <v>44821</v>
      </c>
      <c r="B513" s="16">
        <v>0.33333333333333331</v>
      </c>
      <c r="C513" s="14" t="s">
        <v>237</v>
      </c>
      <c r="D513" s="14" t="s">
        <v>18</v>
      </c>
      <c r="E513" s="14" t="s">
        <v>16</v>
      </c>
      <c r="F513" s="14"/>
      <c r="G513" s="14">
        <v>15</v>
      </c>
      <c r="H513" s="14">
        <v>231</v>
      </c>
    </row>
    <row r="514" spans="1:8" x14ac:dyDescent="0.25">
      <c r="A514" s="15">
        <v>44821</v>
      </c>
      <c r="B514" s="16">
        <v>0.375</v>
      </c>
      <c r="C514" s="14" t="s">
        <v>126</v>
      </c>
      <c r="D514" s="14" t="s">
        <v>15</v>
      </c>
      <c r="E514" s="14" t="s">
        <v>12</v>
      </c>
      <c r="F514" s="14"/>
      <c r="G514" s="14">
        <v>15</v>
      </c>
      <c r="H514" s="14">
        <v>216</v>
      </c>
    </row>
    <row r="515" spans="1:8" x14ac:dyDescent="0.25">
      <c r="A515" s="15">
        <v>44821</v>
      </c>
      <c r="B515" s="16">
        <v>0.54166666666666663</v>
      </c>
      <c r="C515" s="14" t="s">
        <v>185</v>
      </c>
      <c r="D515" s="14" t="s">
        <v>21</v>
      </c>
      <c r="E515" s="14" t="s">
        <v>12</v>
      </c>
      <c r="F515" s="14"/>
      <c r="G515" s="14">
        <v>15</v>
      </c>
      <c r="H515" s="14">
        <v>201</v>
      </c>
    </row>
    <row r="516" spans="1:8" x14ac:dyDescent="0.25">
      <c r="A516" s="15">
        <v>44821</v>
      </c>
      <c r="B516" s="16">
        <v>0.5625</v>
      </c>
      <c r="C516" s="14" t="s">
        <v>238</v>
      </c>
      <c r="D516" s="14" t="s">
        <v>8</v>
      </c>
      <c r="E516" s="14" t="s">
        <v>48</v>
      </c>
      <c r="F516" s="14">
        <v>2000</v>
      </c>
      <c r="G516" s="14"/>
      <c r="H516" s="14">
        <v>2201</v>
      </c>
    </row>
    <row r="517" spans="1:8" x14ac:dyDescent="0.25">
      <c r="A517" s="15">
        <v>44821</v>
      </c>
      <c r="B517" s="16">
        <v>0.64583333333333337</v>
      </c>
      <c r="C517" s="14" t="s">
        <v>239</v>
      </c>
      <c r="D517" s="14" t="s">
        <v>18</v>
      </c>
      <c r="E517" s="14" t="s">
        <v>12</v>
      </c>
      <c r="F517" s="14"/>
      <c r="G517" s="14">
        <v>40</v>
      </c>
      <c r="H517" s="14">
        <v>2161</v>
      </c>
    </row>
    <row r="518" spans="1:8" x14ac:dyDescent="0.25">
      <c r="A518" s="15">
        <v>44821</v>
      </c>
      <c r="B518" s="16">
        <v>0.65972222222222221</v>
      </c>
      <c r="C518" s="14" t="s">
        <v>240</v>
      </c>
      <c r="D518" s="14" t="s">
        <v>18</v>
      </c>
      <c r="E518" s="14" t="s">
        <v>16</v>
      </c>
      <c r="F518" s="14"/>
      <c r="G518" s="14">
        <v>15</v>
      </c>
      <c r="H518" s="14">
        <v>2146</v>
      </c>
    </row>
    <row r="519" spans="1:8" x14ac:dyDescent="0.25">
      <c r="A519" s="15">
        <v>44821</v>
      </c>
      <c r="B519" s="16">
        <v>0.75</v>
      </c>
      <c r="C519" s="14" t="s">
        <v>65</v>
      </c>
      <c r="D519" s="14" t="s">
        <v>15</v>
      </c>
      <c r="E519" s="14" t="s">
        <v>12</v>
      </c>
      <c r="F519" s="14"/>
      <c r="G519" s="14">
        <v>20</v>
      </c>
      <c r="H519" s="14">
        <v>2126</v>
      </c>
    </row>
    <row r="520" spans="1:8" x14ac:dyDescent="0.25">
      <c r="A520" s="15">
        <v>44821</v>
      </c>
      <c r="B520" s="16">
        <v>0.86458333333333337</v>
      </c>
      <c r="C520" s="14" t="s">
        <v>10</v>
      </c>
      <c r="D520" s="14" t="s">
        <v>11</v>
      </c>
      <c r="E520" s="14" t="s">
        <v>12</v>
      </c>
      <c r="F520" s="14">
        <v>6</v>
      </c>
      <c r="G520" s="14"/>
      <c r="H520" s="14">
        <v>2132</v>
      </c>
    </row>
    <row r="521" spans="1:8" x14ac:dyDescent="0.25">
      <c r="A521" s="15">
        <v>44821</v>
      </c>
      <c r="B521" s="16">
        <v>0.875</v>
      </c>
      <c r="C521" s="14" t="s">
        <v>241</v>
      </c>
      <c r="D521" s="14" t="s">
        <v>21</v>
      </c>
      <c r="E521" s="14" t="s">
        <v>12</v>
      </c>
      <c r="F521" s="14"/>
      <c r="G521" s="14">
        <v>15</v>
      </c>
      <c r="H521" s="14">
        <v>2117</v>
      </c>
    </row>
    <row r="522" spans="1:8" x14ac:dyDescent="0.25">
      <c r="A522" s="15">
        <v>44822</v>
      </c>
      <c r="B522" s="16">
        <v>0.4375</v>
      </c>
      <c r="C522" s="14" t="s">
        <v>151</v>
      </c>
      <c r="D522" s="14" t="s">
        <v>15</v>
      </c>
      <c r="E522" s="14" t="s">
        <v>12</v>
      </c>
      <c r="F522" s="14"/>
      <c r="G522" s="14">
        <v>30</v>
      </c>
      <c r="H522" s="14">
        <v>2087</v>
      </c>
    </row>
    <row r="523" spans="1:8" x14ac:dyDescent="0.25">
      <c r="A523" s="15">
        <v>44822</v>
      </c>
      <c r="B523" s="16">
        <v>0.4513888888888889</v>
      </c>
      <c r="C523" s="14" t="s">
        <v>185</v>
      </c>
      <c r="D523" s="14" t="s">
        <v>21</v>
      </c>
      <c r="E523" s="14" t="s">
        <v>12</v>
      </c>
      <c r="F523" s="14"/>
      <c r="G523" s="14">
        <v>10</v>
      </c>
      <c r="H523" s="14">
        <v>2077</v>
      </c>
    </row>
    <row r="524" spans="1:8" x14ac:dyDescent="0.25">
      <c r="A524" s="15">
        <v>44822</v>
      </c>
      <c r="B524" s="16">
        <v>0.72916666666666663</v>
      </c>
      <c r="C524" s="14" t="s">
        <v>94</v>
      </c>
      <c r="D524" s="14" t="s">
        <v>15</v>
      </c>
      <c r="E524" s="14" t="s">
        <v>12</v>
      </c>
      <c r="F524" s="14"/>
      <c r="G524" s="14">
        <v>18</v>
      </c>
      <c r="H524" s="14">
        <v>2059</v>
      </c>
    </row>
    <row r="525" spans="1:8" x14ac:dyDescent="0.25">
      <c r="A525" s="15">
        <v>44822</v>
      </c>
      <c r="B525" s="16">
        <v>0.85416666666666663</v>
      </c>
      <c r="C525" s="14" t="s">
        <v>169</v>
      </c>
      <c r="D525" s="14" t="s">
        <v>15</v>
      </c>
      <c r="E525" s="14" t="s">
        <v>12</v>
      </c>
      <c r="F525" s="14"/>
      <c r="G525" s="14">
        <v>57</v>
      </c>
      <c r="H525" s="14">
        <v>2002</v>
      </c>
    </row>
    <row r="526" spans="1:8" x14ac:dyDescent="0.25">
      <c r="A526" s="15">
        <v>44822</v>
      </c>
      <c r="B526" s="16">
        <v>0.89583333333333337</v>
      </c>
      <c r="C526" s="14" t="s">
        <v>156</v>
      </c>
      <c r="D526" s="14" t="s">
        <v>15</v>
      </c>
      <c r="E526" s="14" t="s">
        <v>12</v>
      </c>
      <c r="F526" s="14"/>
      <c r="G526" s="14">
        <v>58</v>
      </c>
      <c r="H526" s="14">
        <v>1944</v>
      </c>
    </row>
    <row r="527" spans="1:8" x14ac:dyDescent="0.25">
      <c r="A527" s="15">
        <v>44823</v>
      </c>
      <c r="B527" s="16">
        <v>0.51041666666666663</v>
      </c>
      <c r="C527" s="14" t="s">
        <v>235</v>
      </c>
      <c r="D527" s="14" t="s">
        <v>15</v>
      </c>
      <c r="E527" s="14" t="s">
        <v>12</v>
      </c>
      <c r="F527" s="14"/>
      <c r="G527" s="14">
        <v>45</v>
      </c>
      <c r="H527" s="14">
        <v>1899</v>
      </c>
    </row>
    <row r="528" spans="1:8" x14ac:dyDescent="0.25">
      <c r="A528" s="15">
        <v>44823</v>
      </c>
      <c r="B528" s="16">
        <v>0.6875</v>
      </c>
      <c r="C528" s="14" t="s">
        <v>168</v>
      </c>
      <c r="D528" s="14" t="s">
        <v>15</v>
      </c>
      <c r="E528" s="14" t="s">
        <v>16</v>
      </c>
      <c r="F528" s="14"/>
      <c r="G528" s="14">
        <v>10</v>
      </c>
      <c r="H528" s="14">
        <v>1889</v>
      </c>
    </row>
    <row r="529" spans="1:8" x14ac:dyDescent="0.25">
      <c r="A529" s="15">
        <v>44823</v>
      </c>
      <c r="B529" s="16">
        <v>0.86458333333333337</v>
      </c>
      <c r="C529" s="14" t="s">
        <v>196</v>
      </c>
      <c r="D529" s="14" t="s">
        <v>21</v>
      </c>
      <c r="E529" s="14" t="s">
        <v>12</v>
      </c>
      <c r="F529" s="14"/>
      <c r="G529" s="14">
        <v>10</v>
      </c>
      <c r="H529" s="14">
        <v>1879</v>
      </c>
    </row>
    <row r="530" spans="1:8" x14ac:dyDescent="0.25">
      <c r="A530" s="15">
        <v>44823</v>
      </c>
      <c r="B530" s="16">
        <v>0.875</v>
      </c>
      <c r="C530" s="14" t="s">
        <v>242</v>
      </c>
      <c r="D530" s="14" t="s">
        <v>46</v>
      </c>
      <c r="E530" s="14" t="s">
        <v>12</v>
      </c>
      <c r="F530" s="14"/>
      <c r="G530" s="14">
        <v>10</v>
      </c>
      <c r="H530" s="14">
        <v>1869</v>
      </c>
    </row>
    <row r="531" spans="1:8" x14ac:dyDescent="0.25">
      <c r="A531" s="15">
        <v>44824</v>
      </c>
      <c r="B531" s="16">
        <v>0.52083333333333337</v>
      </c>
      <c r="C531" s="14" t="s">
        <v>243</v>
      </c>
      <c r="D531" s="14" t="s">
        <v>15</v>
      </c>
      <c r="E531" s="14" t="s">
        <v>12</v>
      </c>
      <c r="F531" s="14"/>
      <c r="G531" s="14">
        <v>50</v>
      </c>
      <c r="H531" s="14">
        <v>1819</v>
      </c>
    </row>
    <row r="532" spans="1:8" x14ac:dyDescent="0.25">
      <c r="A532" s="15">
        <v>44824</v>
      </c>
      <c r="B532" s="16">
        <v>0.66666666666666663</v>
      </c>
      <c r="C532" s="14" t="s">
        <v>185</v>
      </c>
      <c r="D532" s="14" t="s">
        <v>21</v>
      </c>
      <c r="E532" s="14" t="s">
        <v>12</v>
      </c>
      <c r="F532" s="14"/>
      <c r="G532" s="14">
        <v>10</v>
      </c>
      <c r="H532" s="14">
        <v>1809</v>
      </c>
    </row>
    <row r="533" spans="1:8" x14ac:dyDescent="0.25">
      <c r="A533" s="15">
        <v>44824</v>
      </c>
      <c r="B533" s="16">
        <v>0.75</v>
      </c>
      <c r="C533" s="14" t="s">
        <v>126</v>
      </c>
      <c r="D533" s="14" t="s">
        <v>15</v>
      </c>
      <c r="E533" s="14" t="s">
        <v>12</v>
      </c>
      <c r="F533" s="14"/>
      <c r="G533" s="14">
        <v>20</v>
      </c>
      <c r="H533" s="14">
        <v>1789</v>
      </c>
    </row>
    <row r="534" spans="1:8" x14ac:dyDescent="0.25">
      <c r="A534" s="15">
        <v>44825</v>
      </c>
      <c r="B534" s="16">
        <v>0.52083333333333337</v>
      </c>
      <c r="C534" s="14" t="s">
        <v>100</v>
      </c>
      <c r="D534" s="14" t="s">
        <v>15</v>
      </c>
      <c r="E534" s="14" t="s">
        <v>12</v>
      </c>
      <c r="F534" s="14"/>
      <c r="G534" s="14">
        <v>45</v>
      </c>
      <c r="H534" s="14">
        <v>1744</v>
      </c>
    </row>
    <row r="535" spans="1:8" x14ac:dyDescent="0.25">
      <c r="A535" s="15">
        <v>44825</v>
      </c>
      <c r="B535" s="16">
        <v>0.70833333333333337</v>
      </c>
      <c r="C535" s="14" t="s">
        <v>185</v>
      </c>
      <c r="D535" s="14" t="s">
        <v>21</v>
      </c>
      <c r="E535" s="14" t="s">
        <v>12</v>
      </c>
      <c r="F535" s="14"/>
      <c r="G535" s="14">
        <v>10</v>
      </c>
      <c r="H535" s="14">
        <v>1734</v>
      </c>
    </row>
    <row r="536" spans="1:8" x14ac:dyDescent="0.25">
      <c r="A536" s="15">
        <v>44825</v>
      </c>
      <c r="B536" s="16">
        <v>0.875</v>
      </c>
      <c r="C536" s="14" t="s">
        <v>244</v>
      </c>
      <c r="D536" s="14" t="s">
        <v>35</v>
      </c>
      <c r="E536" s="14" t="s">
        <v>12</v>
      </c>
      <c r="F536" s="14"/>
      <c r="G536" s="14">
        <v>10</v>
      </c>
      <c r="H536" s="14">
        <v>1724</v>
      </c>
    </row>
    <row r="537" spans="1:8" x14ac:dyDescent="0.25">
      <c r="A537" s="15">
        <v>44826</v>
      </c>
      <c r="B537" s="16">
        <v>0.33333333333333331</v>
      </c>
      <c r="C537" s="14" t="s">
        <v>40</v>
      </c>
      <c r="D537" s="14" t="s">
        <v>15</v>
      </c>
      <c r="E537" s="14" t="s">
        <v>12</v>
      </c>
      <c r="F537" s="14"/>
      <c r="G537" s="14">
        <v>15</v>
      </c>
      <c r="H537" s="14">
        <v>1709</v>
      </c>
    </row>
    <row r="538" spans="1:8" x14ac:dyDescent="0.25">
      <c r="A538" s="15">
        <v>44826</v>
      </c>
      <c r="B538" s="16">
        <v>0.375</v>
      </c>
      <c r="C538" s="14" t="s">
        <v>245</v>
      </c>
      <c r="D538" s="14" t="s">
        <v>58</v>
      </c>
      <c r="E538" s="14" t="s">
        <v>12</v>
      </c>
      <c r="F538" s="14"/>
      <c r="G538" s="14">
        <v>100</v>
      </c>
      <c r="H538" s="14">
        <v>1609</v>
      </c>
    </row>
    <row r="539" spans="1:8" x14ac:dyDescent="0.25">
      <c r="A539" s="15">
        <v>44826</v>
      </c>
      <c r="B539" s="16">
        <v>0.41666666666666669</v>
      </c>
      <c r="C539" s="14" t="s">
        <v>246</v>
      </c>
      <c r="D539" s="14" t="s">
        <v>58</v>
      </c>
      <c r="E539" s="14" t="s">
        <v>12</v>
      </c>
      <c r="F539" s="14"/>
      <c r="G539" s="14">
        <v>15</v>
      </c>
      <c r="H539" s="14">
        <v>1594</v>
      </c>
    </row>
    <row r="540" spans="1:8" x14ac:dyDescent="0.25">
      <c r="A540" s="15">
        <v>44826</v>
      </c>
      <c r="B540" s="16">
        <v>0.51041666666666663</v>
      </c>
      <c r="C540" s="14" t="s">
        <v>247</v>
      </c>
      <c r="D540" s="14" t="s">
        <v>15</v>
      </c>
      <c r="E540" s="14" t="s">
        <v>12</v>
      </c>
      <c r="F540" s="14"/>
      <c r="G540" s="14">
        <v>50</v>
      </c>
      <c r="H540" s="14">
        <v>1544</v>
      </c>
    </row>
    <row r="541" spans="1:8" x14ac:dyDescent="0.25">
      <c r="A541" s="15">
        <v>44826</v>
      </c>
      <c r="B541" s="16">
        <v>0.70833333333333337</v>
      </c>
      <c r="C541" s="14" t="s">
        <v>185</v>
      </c>
      <c r="D541" s="14" t="s">
        <v>21</v>
      </c>
      <c r="E541" s="14" t="s">
        <v>12</v>
      </c>
      <c r="F541" s="14"/>
      <c r="G541" s="14">
        <v>9</v>
      </c>
      <c r="H541" s="14">
        <v>1535</v>
      </c>
    </row>
    <row r="542" spans="1:8" x14ac:dyDescent="0.25">
      <c r="A542" s="15">
        <v>44826</v>
      </c>
      <c r="B542" s="16">
        <v>0.72916666666666663</v>
      </c>
      <c r="C542" s="14" t="s">
        <v>10</v>
      </c>
      <c r="D542" s="14" t="s">
        <v>11</v>
      </c>
      <c r="E542" s="14" t="s">
        <v>12</v>
      </c>
      <c r="F542" s="14">
        <v>3</v>
      </c>
      <c r="G542" s="14"/>
      <c r="H542" s="14">
        <v>1538</v>
      </c>
    </row>
    <row r="543" spans="1:8" x14ac:dyDescent="0.25">
      <c r="A543" s="15">
        <v>44826</v>
      </c>
      <c r="B543" s="16">
        <v>0.83333333333333337</v>
      </c>
      <c r="C543" s="14" t="s">
        <v>195</v>
      </c>
      <c r="D543" s="14" t="s">
        <v>15</v>
      </c>
      <c r="E543" s="14" t="s">
        <v>16</v>
      </c>
      <c r="F543" s="14"/>
      <c r="G543" s="14">
        <v>1300</v>
      </c>
      <c r="H543" s="14">
        <v>238</v>
      </c>
    </row>
    <row r="544" spans="1:8" x14ac:dyDescent="0.25">
      <c r="A544" s="15">
        <v>44827</v>
      </c>
      <c r="B544" s="16">
        <v>0.41666666666666669</v>
      </c>
      <c r="C544" s="14" t="s">
        <v>24</v>
      </c>
      <c r="D544" s="14" t="s">
        <v>15</v>
      </c>
      <c r="E544" s="14" t="s">
        <v>12</v>
      </c>
      <c r="F544" s="14"/>
      <c r="G544" s="14">
        <v>20</v>
      </c>
      <c r="H544" s="14">
        <v>218</v>
      </c>
    </row>
    <row r="545" spans="1:8" x14ac:dyDescent="0.25">
      <c r="A545" s="15">
        <v>44827</v>
      </c>
      <c r="B545" s="16">
        <v>0.52083333333333337</v>
      </c>
      <c r="C545" s="14" t="s">
        <v>60</v>
      </c>
      <c r="D545" s="14" t="s">
        <v>15</v>
      </c>
      <c r="E545" s="14" t="s">
        <v>12</v>
      </c>
      <c r="F545" s="14"/>
      <c r="G545" s="14">
        <v>30</v>
      </c>
      <c r="H545" s="14">
        <v>188</v>
      </c>
    </row>
    <row r="546" spans="1:8" x14ac:dyDescent="0.25">
      <c r="A546" s="15">
        <v>44827</v>
      </c>
      <c r="B546" s="16">
        <v>0.72916666666666663</v>
      </c>
      <c r="C546" s="14" t="s">
        <v>185</v>
      </c>
      <c r="D546" s="14" t="s">
        <v>21</v>
      </c>
      <c r="E546" s="14" t="s">
        <v>12</v>
      </c>
      <c r="F546" s="14"/>
      <c r="G546" s="14">
        <v>10</v>
      </c>
      <c r="H546" s="14">
        <v>178</v>
      </c>
    </row>
    <row r="547" spans="1:8" x14ac:dyDescent="0.25">
      <c r="A547" s="15">
        <v>44827</v>
      </c>
      <c r="B547" s="16">
        <v>0.85416666666666663</v>
      </c>
      <c r="C547" s="14" t="s">
        <v>196</v>
      </c>
      <c r="D547" s="14" t="s">
        <v>21</v>
      </c>
      <c r="E547" s="14" t="s">
        <v>12</v>
      </c>
      <c r="F547" s="14"/>
      <c r="G547" s="14">
        <v>10</v>
      </c>
      <c r="H547" s="14">
        <v>168</v>
      </c>
    </row>
    <row r="548" spans="1:8" x14ac:dyDescent="0.25">
      <c r="A548" s="15">
        <v>44827</v>
      </c>
      <c r="B548" s="16">
        <v>0.875</v>
      </c>
      <c r="C548" s="14" t="s">
        <v>114</v>
      </c>
      <c r="D548" s="14" t="s">
        <v>15</v>
      </c>
      <c r="E548" s="14" t="s">
        <v>12</v>
      </c>
      <c r="F548" s="14"/>
      <c r="G548" s="14">
        <v>10</v>
      </c>
      <c r="H548" s="14">
        <v>158</v>
      </c>
    </row>
    <row r="549" spans="1:8" x14ac:dyDescent="0.25">
      <c r="A549" s="15">
        <v>44828</v>
      </c>
      <c r="B549" s="16">
        <v>0.41666666666666669</v>
      </c>
      <c r="C549" s="14" t="s">
        <v>185</v>
      </c>
      <c r="D549" s="14" t="s">
        <v>21</v>
      </c>
      <c r="E549" s="14" t="s">
        <v>12</v>
      </c>
      <c r="F549" s="14"/>
      <c r="G549" s="14">
        <v>10</v>
      </c>
      <c r="H549" s="14">
        <v>148</v>
      </c>
    </row>
    <row r="550" spans="1:8" x14ac:dyDescent="0.25">
      <c r="A550" s="15">
        <v>44828</v>
      </c>
      <c r="B550" s="16">
        <v>0.70833333333333337</v>
      </c>
      <c r="C550" s="14" t="s">
        <v>185</v>
      </c>
      <c r="D550" s="14" t="s">
        <v>21</v>
      </c>
      <c r="E550" s="14" t="s">
        <v>12</v>
      </c>
      <c r="F550" s="14"/>
      <c r="G550" s="14">
        <v>10</v>
      </c>
      <c r="H550" s="14">
        <v>138</v>
      </c>
    </row>
    <row r="551" spans="1:8" x14ac:dyDescent="0.25">
      <c r="A551" s="15">
        <v>44828</v>
      </c>
      <c r="B551" s="16">
        <v>0.79166666666666663</v>
      </c>
      <c r="C551" s="14" t="s">
        <v>248</v>
      </c>
      <c r="D551" s="14" t="s">
        <v>46</v>
      </c>
      <c r="E551" s="14" t="s">
        <v>12</v>
      </c>
      <c r="F551" s="14"/>
      <c r="G551" s="14">
        <v>128</v>
      </c>
      <c r="H551" s="14">
        <v>10</v>
      </c>
    </row>
    <row r="552" spans="1:8" x14ac:dyDescent="0.25">
      <c r="A552" s="15">
        <v>44829</v>
      </c>
      <c r="B552" s="16">
        <v>0.29166666666666669</v>
      </c>
      <c r="C552" s="14" t="s">
        <v>249</v>
      </c>
      <c r="D552" s="14" t="s">
        <v>18</v>
      </c>
      <c r="E552" s="14" t="s">
        <v>16</v>
      </c>
      <c r="F552" s="14"/>
      <c r="G552" s="14">
        <v>20</v>
      </c>
      <c r="H552" s="14">
        <v>-10</v>
      </c>
    </row>
    <row r="553" spans="1:8" x14ac:dyDescent="0.25">
      <c r="A553" s="15">
        <v>44829</v>
      </c>
      <c r="B553" s="16">
        <v>0.375</v>
      </c>
      <c r="C553" s="14" t="s">
        <v>168</v>
      </c>
      <c r="D553" s="14" t="s">
        <v>15</v>
      </c>
      <c r="E553" s="14" t="s">
        <v>12</v>
      </c>
      <c r="F553" s="14"/>
      <c r="G553" s="14">
        <v>40</v>
      </c>
      <c r="H553" s="14">
        <v>-50</v>
      </c>
    </row>
    <row r="554" spans="1:8" x14ac:dyDescent="0.25">
      <c r="A554" s="15">
        <v>44829</v>
      </c>
      <c r="B554" s="16">
        <v>0.46875</v>
      </c>
      <c r="C554" s="14" t="s">
        <v>151</v>
      </c>
      <c r="D554" s="14" t="s">
        <v>15</v>
      </c>
      <c r="E554" s="14" t="s">
        <v>12</v>
      </c>
      <c r="F554" s="14"/>
      <c r="G554" s="14">
        <v>15</v>
      </c>
      <c r="H554" s="14">
        <v>-65</v>
      </c>
    </row>
    <row r="555" spans="1:8" x14ac:dyDescent="0.25">
      <c r="A555" s="15">
        <v>44829</v>
      </c>
      <c r="B555" s="16">
        <v>0.47916666666666669</v>
      </c>
      <c r="C555" s="14" t="s">
        <v>185</v>
      </c>
      <c r="D555" s="14" t="s">
        <v>21</v>
      </c>
      <c r="E555" s="14" t="s">
        <v>12</v>
      </c>
      <c r="F555" s="14"/>
      <c r="G555" s="14">
        <v>5</v>
      </c>
      <c r="H555" s="14">
        <v>-70</v>
      </c>
    </row>
    <row r="556" spans="1:8" x14ac:dyDescent="0.25">
      <c r="A556" s="15">
        <v>44829</v>
      </c>
      <c r="B556" s="16">
        <v>0.5</v>
      </c>
      <c r="C556" s="14" t="s">
        <v>91</v>
      </c>
      <c r="D556" s="14" t="s">
        <v>11</v>
      </c>
      <c r="E556" s="14" t="s">
        <v>9</v>
      </c>
      <c r="F556" s="14">
        <v>5</v>
      </c>
      <c r="G556" s="14"/>
      <c r="H556" s="14">
        <v>-65</v>
      </c>
    </row>
    <row r="557" spans="1:8" x14ac:dyDescent="0.25">
      <c r="A557" s="15">
        <v>44829</v>
      </c>
      <c r="B557" s="16">
        <v>0.52083333333333337</v>
      </c>
      <c r="C557" s="14" t="s">
        <v>218</v>
      </c>
      <c r="D557" s="14" t="s">
        <v>18</v>
      </c>
      <c r="E557" s="14" t="s">
        <v>16</v>
      </c>
      <c r="F557" s="14"/>
      <c r="G557" s="14">
        <v>20</v>
      </c>
      <c r="H557" s="14">
        <v>-85</v>
      </c>
    </row>
    <row r="558" spans="1:8" x14ac:dyDescent="0.25">
      <c r="A558" s="15">
        <v>44829</v>
      </c>
      <c r="B558" s="16">
        <v>0.5625</v>
      </c>
      <c r="C558" s="14" t="s">
        <v>250</v>
      </c>
      <c r="D558" s="14" t="s">
        <v>15</v>
      </c>
      <c r="E558" s="14" t="s">
        <v>12</v>
      </c>
      <c r="F558" s="14"/>
      <c r="G558" s="14">
        <v>20</v>
      </c>
      <c r="H558" s="14">
        <v>-105</v>
      </c>
    </row>
    <row r="559" spans="1:8" x14ac:dyDescent="0.25">
      <c r="A559" s="15">
        <v>44829</v>
      </c>
      <c r="B559" s="16">
        <v>0.73958333333333337</v>
      </c>
      <c r="C559" s="14" t="s">
        <v>185</v>
      </c>
      <c r="D559" s="14" t="s">
        <v>21</v>
      </c>
      <c r="E559" s="14" t="s">
        <v>12</v>
      </c>
      <c r="F559" s="14"/>
      <c r="G559" s="14">
        <v>10</v>
      </c>
      <c r="H559" s="14">
        <v>-115</v>
      </c>
    </row>
    <row r="560" spans="1:8" x14ac:dyDescent="0.25">
      <c r="A560" s="15">
        <v>44829</v>
      </c>
      <c r="B560" s="16">
        <v>0.79166666666666663</v>
      </c>
      <c r="C560" s="14" t="s">
        <v>238</v>
      </c>
      <c r="D560" s="14" t="s">
        <v>8</v>
      </c>
      <c r="E560" s="14" t="s">
        <v>48</v>
      </c>
      <c r="F560" s="14">
        <v>500</v>
      </c>
      <c r="G560" s="14"/>
      <c r="H560" s="14">
        <v>385</v>
      </c>
    </row>
    <row r="561" spans="1:8" x14ac:dyDescent="0.25">
      <c r="A561" s="15">
        <v>44829</v>
      </c>
      <c r="B561" s="16">
        <v>0.85416666666666663</v>
      </c>
      <c r="C561" s="14" t="s">
        <v>134</v>
      </c>
      <c r="D561" s="14" t="s">
        <v>15</v>
      </c>
      <c r="E561" s="14" t="s">
        <v>12</v>
      </c>
      <c r="F561" s="14"/>
      <c r="G561" s="14">
        <v>45</v>
      </c>
      <c r="H561" s="14">
        <v>340</v>
      </c>
    </row>
    <row r="562" spans="1:8" x14ac:dyDescent="0.25">
      <c r="A562" s="15">
        <v>44830</v>
      </c>
      <c r="B562" s="16">
        <v>0.39583333333333331</v>
      </c>
      <c r="C562" s="14" t="s">
        <v>185</v>
      </c>
      <c r="D562" s="14" t="s">
        <v>21</v>
      </c>
      <c r="E562" s="14" t="s">
        <v>25</v>
      </c>
      <c r="F562" s="14"/>
      <c r="G562" s="14">
        <v>10</v>
      </c>
      <c r="H562" s="14">
        <v>330</v>
      </c>
    </row>
    <row r="563" spans="1:8" x14ac:dyDescent="0.25">
      <c r="A563" s="15">
        <v>44830</v>
      </c>
      <c r="B563" s="16">
        <v>0.70833333333333337</v>
      </c>
      <c r="C563" s="14" t="s">
        <v>185</v>
      </c>
      <c r="D563" s="14" t="s">
        <v>21</v>
      </c>
      <c r="E563" s="14" t="s">
        <v>12</v>
      </c>
      <c r="F563" s="14"/>
      <c r="G563" s="14">
        <v>10</v>
      </c>
      <c r="H563" s="14">
        <v>320</v>
      </c>
    </row>
    <row r="564" spans="1:8" x14ac:dyDescent="0.25">
      <c r="A564" s="15">
        <v>44831</v>
      </c>
      <c r="B564" s="16">
        <v>0.41666666666666669</v>
      </c>
      <c r="C564" s="14" t="s">
        <v>251</v>
      </c>
      <c r="D564" s="14" t="s">
        <v>15</v>
      </c>
      <c r="E564" s="14" t="s">
        <v>12</v>
      </c>
      <c r="F564" s="14"/>
      <c r="G564" s="14">
        <v>25</v>
      </c>
      <c r="H564" s="14">
        <v>295</v>
      </c>
    </row>
    <row r="565" spans="1:8" x14ac:dyDescent="0.25">
      <c r="A565" s="15">
        <v>44831</v>
      </c>
      <c r="B565" s="16">
        <v>0.6875</v>
      </c>
      <c r="C565" s="14" t="s">
        <v>251</v>
      </c>
      <c r="D565" s="14" t="s">
        <v>15</v>
      </c>
      <c r="E565" s="14" t="s">
        <v>12</v>
      </c>
      <c r="F565" s="14"/>
      <c r="G565" s="14">
        <v>20</v>
      </c>
      <c r="H565" s="14">
        <v>275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69"/>
  <sheetViews>
    <sheetView workbookViewId="0">
      <selection activeCell="G40" sqref="G40"/>
    </sheetView>
  </sheetViews>
  <sheetFormatPr defaultColWidth="13" defaultRowHeight="15" x14ac:dyDescent="0.25"/>
  <cols>
    <col min="1" max="1" width="18.5703125" customWidth="1"/>
    <col min="3" max="4" width="33.28515625" customWidth="1"/>
    <col min="5" max="5" width="19.5703125" bestFit="1" customWidth="1"/>
    <col min="6" max="6" width="19" style="4" customWidth="1"/>
    <col min="7" max="7" width="19.140625" style="4" customWidth="1"/>
    <col min="8" max="8" width="13" style="4"/>
    <col min="10" max="10" width="18.140625" bestFit="1" customWidth="1"/>
  </cols>
  <sheetData>
    <row r="1" spans="1:8" x14ac:dyDescent="0.25">
      <c r="D1" s="17" t="s">
        <v>284</v>
      </c>
      <c r="E1" s="17" t="s">
        <v>283</v>
      </c>
      <c r="F1" s="3" t="s">
        <v>281</v>
      </c>
      <c r="G1" s="3" t="s">
        <v>282</v>
      </c>
    </row>
    <row r="2" spans="1:8" x14ac:dyDescent="0.25">
      <c r="D2" s="18">
        <v>2166.06</v>
      </c>
      <c r="E2" s="18">
        <v>210.17120622568095</v>
      </c>
      <c r="F2" s="3">
        <f>SUM(Table1[Cash In])</f>
        <v>108303</v>
      </c>
      <c r="G2" s="3">
        <f>SUM(Table1[Cash Out])</f>
        <v>108028</v>
      </c>
    </row>
    <row r="3" spans="1:8" x14ac:dyDescent="0.25">
      <c r="A3" s="25" t="s">
        <v>269</v>
      </c>
      <c r="B3" s="26"/>
      <c r="C3" s="26"/>
      <c r="D3" s="26"/>
      <c r="E3" s="26"/>
      <c r="F3" s="26"/>
      <c r="G3" s="26"/>
      <c r="H3" s="26"/>
    </row>
    <row r="4" spans="1:8" x14ac:dyDescent="0.25">
      <c r="A4" s="26"/>
      <c r="B4" s="26"/>
      <c r="C4" s="26"/>
      <c r="D4" s="26"/>
      <c r="E4" s="26"/>
      <c r="F4" s="26"/>
      <c r="G4" s="26"/>
      <c r="H4" s="26"/>
    </row>
    <row r="5" spans="1:8" x14ac:dyDescent="0.25">
      <c r="A5" s="12" t="s">
        <v>0</v>
      </c>
      <c r="B5" s="12" t="s">
        <v>1</v>
      </c>
      <c r="C5" s="12" t="s">
        <v>252</v>
      </c>
      <c r="D5" s="12" t="s">
        <v>2</v>
      </c>
      <c r="E5" s="12" t="s">
        <v>3</v>
      </c>
      <c r="F5" s="13" t="s">
        <v>4</v>
      </c>
      <c r="G5" s="13" t="s">
        <v>5</v>
      </c>
      <c r="H5" s="13" t="s">
        <v>6</v>
      </c>
    </row>
    <row r="6" spans="1:8" x14ac:dyDescent="0.25">
      <c r="A6" s="2">
        <v>44621</v>
      </c>
      <c r="B6" s="1">
        <v>0</v>
      </c>
      <c r="C6" t="s">
        <v>7</v>
      </c>
      <c r="D6" t="s">
        <v>8</v>
      </c>
      <c r="E6" t="s">
        <v>9</v>
      </c>
      <c r="F6" s="4">
        <v>5000</v>
      </c>
      <c r="H6" s="4">
        <v>5000</v>
      </c>
    </row>
    <row r="7" spans="1:8" x14ac:dyDescent="0.25">
      <c r="A7" s="2">
        <v>44622</v>
      </c>
      <c r="B7" s="1">
        <v>0.75</v>
      </c>
      <c r="C7" t="s">
        <v>10</v>
      </c>
      <c r="D7" t="s">
        <v>11</v>
      </c>
      <c r="E7" t="s">
        <v>12</v>
      </c>
      <c r="F7" s="4">
        <v>5</v>
      </c>
      <c r="H7" s="4">
        <v>5005</v>
      </c>
    </row>
    <row r="8" spans="1:8" x14ac:dyDescent="0.25">
      <c r="A8" s="2">
        <v>44623</v>
      </c>
      <c r="B8" s="1">
        <v>0.83333333333333337</v>
      </c>
      <c r="C8" t="s">
        <v>10</v>
      </c>
      <c r="D8" t="s">
        <v>11</v>
      </c>
      <c r="E8" t="s">
        <v>13</v>
      </c>
      <c r="F8" s="4">
        <v>100</v>
      </c>
      <c r="H8" s="4">
        <v>5105</v>
      </c>
    </row>
    <row r="9" spans="1:8" x14ac:dyDescent="0.25">
      <c r="A9" s="2">
        <v>44624</v>
      </c>
      <c r="B9" s="1">
        <v>0.33333333333333331</v>
      </c>
      <c r="C9" t="s">
        <v>14</v>
      </c>
      <c r="D9" t="s">
        <v>15</v>
      </c>
      <c r="E9" t="s">
        <v>16</v>
      </c>
      <c r="G9" s="4">
        <v>50</v>
      </c>
      <c r="H9" s="4">
        <v>5055</v>
      </c>
    </row>
    <row r="10" spans="1:8" x14ac:dyDescent="0.25">
      <c r="A10" s="2">
        <v>44625</v>
      </c>
      <c r="B10" s="1">
        <v>0.38541666666666669</v>
      </c>
      <c r="C10" t="s">
        <v>17</v>
      </c>
      <c r="D10" t="s">
        <v>18</v>
      </c>
      <c r="E10" t="s">
        <v>16</v>
      </c>
      <c r="G10" s="4">
        <v>260</v>
      </c>
      <c r="H10" s="4">
        <v>4795</v>
      </c>
    </row>
    <row r="11" spans="1:8" x14ac:dyDescent="0.25">
      <c r="A11" s="2">
        <v>44626</v>
      </c>
      <c r="B11" s="1">
        <v>0.625</v>
      </c>
      <c r="C11" t="s">
        <v>19</v>
      </c>
      <c r="D11" t="s">
        <v>18</v>
      </c>
      <c r="E11" t="s">
        <v>16</v>
      </c>
      <c r="G11" s="4">
        <v>25</v>
      </c>
      <c r="H11" s="4">
        <v>4770</v>
      </c>
    </row>
    <row r="12" spans="1:8" x14ac:dyDescent="0.25">
      <c r="A12" s="2">
        <v>44627</v>
      </c>
      <c r="B12" s="1">
        <v>0.70833333333333337</v>
      </c>
      <c r="C12" t="s">
        <v>20</v>
      </c>
      <c r="D12" t="s">
        <v>21</v>
      </c>
      <c r="E12" t="s">
        <v>16</v>
      </c>
      <c r="G12" s="4">
        <v>20</v>
      </c>
      <c r="H12" s="4">
        <v>4750</v>
      </c>
    </row>
    <row r="13" spans="1:8" x14ac:dyDescent="0.25">
      <c r="A13" s="2">
        <v>44628</v>
      </c>
      <c r="B13" s="1">
        <v>0.82291666666666663</v>
      </c>
      <c r="C13" t="s">
        <v>22</v>
      </c>
      <c r="D13" t="s">
        <v>18</v>
      </c>
      <c r="E13" t="s">
        <v>16</v>
      </c>
      <c r="G13" s="4">
        <v>20</v>
      </c>
      <c r="H13" s="4">
        <v>4730</v>
      </c>
    </row>
    <row r="14" spans="1:8" x14ac:dyDescent="0.25">
      <c r="A14" s="2">
        <v>44629</v>
      </c>
      <c r="B14" s="1">
        <v>0.9375</v>
      </c>
      <c r="C14" t="s">
        <v>23</v>
      </c>
      <c r="D14" t="s">
        <v>15</v>
      </c>
      <c r="E14" t="s">
        <v>16</v>
      </c>
      <c r="G14" s="4">
        <v>20</v>
      </c>
      <c r="H14" s="4">
        <v>4710</v>
      </c>
    </row>
    <row r="15" spans="1:8" x14ac:dyDescent="0.25">
      <c r="A15" s="2">
        <v>44630</v>
      </c>
      <c r="B15" s="1">
        <v>0.32291666666666669</v>
      </c>
      <c r="C15" t="s">
        <v>24</v>
      </c>
      <c r="D15" t="s">
        <v>15</v>
      </c>
      <c r="E15" t="s">
        <v>25</v>
      </c>
      <c r="G15" s="4">
        <v>10</v>
      </c>
      <c r="H15" s="4">
        <v>4700</v>
      </c>
    </row>
    <row r="16" spans="1:8" x14ac:dyDescent="0.25">
      <c r="A16" s="2">
        <v>44631</v>
      </c>
      <c r="B16" s="1">
        <v>0.3298611111111111</v>
      </c>
      <c r="C16" t="s">
        <v>26</v>
      </c>
      <c r="D16" t="s">
        <v>21</v>
      </c>
      <c r="E16" t="s">
        <v>25</v>
      </c>
      <c r="G16" s="4">
        <v>10</v>
      </c>
      <c r="H16" s="4">
        <v>4690</v>
      </c>
    </row>
    <row r="17" spans="1:8" x14ac:dyDescent="0.25">
      <c r="A17" s="2">
        <v>44632</v>
      </c>
      <c r="B17" s="1">
        <v>0.51041666666666663</v>
      </c>
      <c r="C17" t="s">
        <v>27</v>
      </c>
      <c r="D17" t="s">
        <v>15</v>
      </c>
      <c r="E17" t="s">
        <v>25</v>
      </c>
      <c r="G17" s="4">
        <v>50</v>
      </c>
      <c r="H17" s="4">
        <v>4640</v>
      </c>
    </row>
    <row r="18" spans="1:8" x14ac:dyDescent="0.25">
      <c r="A18" s="2">
        <v>44633</v>
      </c>
      <c r="B18" s="1">
        <v>0.875</v>
      </c>
      <c r="C18" t="s">
        <v>28</v>
      </c>
      <c r="D18" t="s">
        <v>15</v>
      </c>
      <c r="E18" t="s">
        <v>13</v>
      </c>
      <c r="G18" s="4">
        <v>50</v>
      </c>
      <c r="H18" s="4">
        <v>4590</v>
      </c>
    </row>
    <row r="19" spans="1:8" x14ac:dyDescent="0.25">
      <c r="A19" s="2">
        <v>44634</v>
      </c>
      <c r="B19" s="1">
        <v>0.89583333333333337</v>
      </c>
      <c r="C19" t="s">
        <v>29</v>
      </c>
      <c r="D19" t="s">
        <v>21</v>
      </c>
      <c r="E19" t="s">
        <v>13</v>
      </c>
      <c r="G19" s="4">
        <v>20</v>
      </c>
      <c r="H19" s="4">
        <v>4570</v>
      </c>
    </row>
    <row r="20" spans="1:8" x14ac:dyDescent="0.25">
      <c r="A20" s="2">
        <v>44635</v>
      </c>
      <c r="B20" s="1">
        <v>0.91666666666666663</v>
      </c>
      <c r="C20" t="s">
        <v>30</v>
      </c>
      <c r="D20" t="s">
        <v>31</v>
      </c>
      <c r="E20" t="s">
        <v>25</v>
      </c>
      <c r="G20" s="4">
        <v>30</v>
      </c>
      <c r="H20" s="4">
        <v>4540</v>
      </c>
    </row>
    <row r="21" spans="1:8" x14ac:dyDescent="0.25">
      <c r="A21" s="2">
        <v>44636</v>
      </c>
      <c r="B21" s="1">
        <v>0.91666666666666663</v>
      </c>
      <c r="C21" t="s">
        <v>10</v>
      </c>
      <c r="D21" t="s">
        <v>11</v>
      </c>
      <c r="E21" t="s">
        <v>13</v>
      </c>
      <c r="F21" s="4">
        <v>10</v>
      </c>
      <c r="H21" s="4">
        <v>4550</v>
      </c>
    </row>
    <row r="22" spans="1:8" x14ac:dyDescent="0.25">
      <c r="A22" s="2">
        <v>44637</v>
      </c>
      <c r="B22" s="1">
        <v>0.32291666666666669</v>
      </c>
      <c r="C22" t="s">
        <v>26</v>
      </c>
      <c r="D22" t="s">
        <v>15</v>
      </c>
      <c r="E22" t="s">
        <v>12</v>
      </c>
      <c r="G22" s="4">
        <v>10</v>
      </c>
      <c r="H22" s="4">
        <v>4540</v>
      </c>
    </row>
    <row r="23" spans="1:8" x14ac:dyDescent="0.25">
      <c r="A23" s="2">
        <v>44638</v>
      </c>
      <c r="B23" s="1">
        <v>0.52083333333333337</v>
      </c>
      <c r="C23" t="s">
        <v>27</v>
      </c>
      <c r="D23" t="s">
        <v>15</v>
      </c>
      <c r="E23" t="s">
        <v>12</v>
      </c>
      <c r="G23" s="4">
        <v>50</v>
      </c>
      <c r="H23" s="4">
        <v>4490</v>
      </c>
    </row>
    <row r="24" spans="1:8" x14ac:dyDescent="0.25">
      <c r="A24" s="2">
        <v>44639</v>
      </c>
      <c r="B24" s="1">
        <v>0.90069444444444446</v>
      </c>
      <c r="C24" t="s">
        <v>32</v>
      </c>
      <c r="D24" t="s">
        <v>15</v>
      </c>
      <c r="E24" t="s">
        <v>12</v>
      </c>
      <c r="G24" s="4">
        <v>60</v>
      </c>
      <c r="H24" s="4">
        <v>4430</v>
      </c>
    </row>
    <row r="25" spans="1:8" x14ac:dyDescent="0.25">
      <c r="A25" s="2">
        <v>44640</v>
      </c>
      <c r="B25" s="1">
        <v>0.52083333333333337</v>
      </c>
      <c r="C25" t="s">
        <v>33</v>
      </c>
      <c r="D25" t="s">
        <v>15</v>
      </c>
      <c r="E25" t="s">
        <v>16</v>
      </c>
      <c r="G25" s="4">
        <v>30</v>
      </c>
      <c r="H25" s="4">
        <v>4400</v>
      </c>
    </row>
    <row r="26" spans="1:8" x14ac:dyDescent="0.25">
      <c r="A26" s="2">
        <v>44641</v>
      </c>
      <c r="B26" s="1">
        <v>0.70833333333333337</v>
      </c>
      <c r="C26" t="s">
        <v>23</v>
      </c>
      <c r="D26" t="s">
        <v>15</v>
      </c>
      <c r="E26" t="s">
        <v>12</v>
      </c>
      <c r="G26" s="4">
        <v>15</v>
      </c>
      <c r="H26" s="4">
        <v>4385</v>
      </c>
    </row>
    <row r="27" spans="1:8" x14ac:dyDescent="0.25">
      <c r="A27" s="2">
        <v>44642</v>
      </c>
      <c r="B27" s="1">
        <v>0.75</v>
      </c>
      <c r="C27" t="s">
        <v>34</v>
      </c>
      <c r="D27" t="s">
        <v>35</v>
      </c>
      <c r="E27" t="s">
        <v>13</v>
      </c>
      <c r="G27" s="4">
        <v>550</v>
      </c>
      <c r="H27" s="4">
        <v>3835</v>
      </c>
    </row>
    <row r="28" spans="1:8" x14ac:dyDescent="0.25">
      <c r="A28" s="2">
        <v>44643</v>
      </c>
      <c r="B28" s="1">
        <v>0.83333333333333337</v>
      </c>
      <c r="C28" t="s">
        <v>36</v>
      </c>
      <c r="D28" t="s">
        <v>37</v>
      </c>
      <c r="E28" t="s">
        <v>13</v>
      </c>
      <c r="G28" s="4">
        <v>150</v>
      </c>
      <c r="H28" s="4">
        <v>3685</v>
      </c>
    </row>
    <row r="29" spans="1:8" x14ac:dyDescent="0.25">
      <c r="A29" s="2">
        <v>44644</v>
      </c>
      <c r="B29" s="1">
        <v>0.84375</v>
      </c>
      <c r="C29" t="s">
        <v>10</v>
      </c>
      <c r="D29" t="s">
        <v>11</v>
      </c>
      <c r="E29" t="s">
        <v>13</v>
      </c>
      <c r="F29" s="4">
        <v>10</v>
      </c>
      <c r="H29" s="4">
        <v>3695</v>
      </c>
    </row>
    <row r="30" spans="1:8" x14ac:dyDescent="0.25">
      <c r="A30" s="2">
        <v>44645</v>
      </c>
      <c r="B30" s="1">
        <v>0.9375</v>
      </c>
      <c r="C30" t="s">
        <v>28</v>
      </c>
      <c r="D30" t="s">
        <v>15</v>
      </c>
      <c r="E30" t="s">
        <v>25</v>
      </c>
      <c r="G30" s="4">
        <v>45</v>
      </c>
      <c r="H30" s="4">
        <v>3650</v>
      </c>
    </row>
    <row r="31" spans="1:8" x14ac:dyDescent="0.25">
      <c r="A31" s="2">
        <v>44646</v>
      </c>
      <c r="B31" s="1">
        <v>0.95833333333333337</v>
      </c>
      <c r="C31" t="s">
        <v>38</v>
      </c>
      <c r="D31" t="s">
        <v>39</v>
      </c>
      <c r="E31" t="s">
        <v>16</v>
      </c>
      <c r="G31" s="4">
        <v>20</v>
      </c>
      <c r="H31" s="4">
        <v>3630</v>
      </c>
    </row>
    <row r="32" spans="1:8" x14ac:dyDescent="0.25">
      <c r="A32" s="2">
        <v>44647</v>
      </c>
      <c r="B32" s="1">
        <v>0.33333333333333331</v>
      </c>
      <c r="C32" t="s">
        <v>40</v>
      </c>
      <c r="D32" t="s">
        <v>15</v>
      </c>
      <c r="E32" t="s">
        <v>13</v>
      </c>
      <c r="G32" s="4">
        <v>20</v>
      </c>
      <c r="H32" s="4">
        <v>3610</v>
      </c>
    </row>
    <row r="33" spans="1:8" x14ac:dyDescent="0.25">
      <c r="A33" s="2">
        <v>44648</v>
      </c>
      <c r="B33" s="1">
        <v>0.51041666666666663</v>
      </c>
      <c r="C33" t="s">
        <v>27</v>
      </c>
      <c r="D33" t="s">
        <v>15</v>
      </c>
      <c r="E33" t="s">
        <v>13</v>
      </c>
      <c r="G33" s="4">
        <v>50</v>
      </c>
      <c r="H33" s="4">
        <v>3560</v>
      </c>
    </row>
    <row r="34" spans="1:8" x14ac:dyDescent="0.25">
      <c r="A34" s="2">
        <v>44649</v>
      </c>
      <c r="B34" s="1">
        <v>0.875</v>
      </c>
      <c r="C34" t="s">
        <v>32</v>
      </c>
      <c r="D34" t="s">
        <v>15</v>
      </c>
      <c r="E34" t="s">
        <v>13</v>
      </c>
      <c r="G34" s="4">
        <v>40</v>
      </c>
      <c r="H34" s="4">
        <v>3520</v>
      </c>
    </row>
    <row r="35" spans="1:8" x14ac:dyDescent="0.25">
      <c r="A35" s="2">
        <v>44650</v>
      </c>
      <c r="B35" s="1">
        <v>0.33333333333333331</v>
      </c>
      <c r="C35" t="s">
        <v>41</v>
      </c>
      <c r="D35" t="s">
        <v>15</v>
      </c>
      <c r="E35" t="s">
        <v>13</v>
      </c>
      <c r="G35" s="4">
        <v>10</v>
      </c>
      <c r="H35" s="4">
        <v>3510</v>
      </c>
    </row>
    <row r="36" spans="1:8" x14ac:dyDescent="0.25">
      <c r="A36" s="2">
        <v>44651</v>
      </c>
      <c r="B36" s="1">
        <v>0.51041666666666663</v>
      </c>
      <c r="C36" t="s">
        <v>32</v>
      </c>
      <c r="D36" t="s">
        <v>15</v>
      </c>
      <c r="E36" t="s">
        <v>13</v>
      </c>
      <c r="G36" s="4">
        <v>40</v>
      </c>
      <c r="H36" s="4">
        <v>3470</v>
      </c>
    </row>
    <row r="37" spans="1:8" x14ac:dyDescent="0.25">
      <c r="A37" s="2">
        <v>44652</v>
      </c>
      <c r="B37" s="1">
        <v>0.66666666666666663</v>
      </c>
      <c r="C37" t="s">
        <v>42</v>
      </c>
      <c r="D37" t="s">
        <v>18</v>
      </c>
      <c r="E37" t="s">
        <v>16</v>
      </c>
      <c r="G37" s="4">
        <v>20</v>
      </c>
      <c r="H37" s="4">
        <v>3450</v>
      </c>
    </row>
    <row r="38" spans="1:8" x14ac:dyDescent="0.25">
      <c r="A38" s="2">
        <v>44653</v>
      </c>
      <c r="B38" s="1">
        <v>0.66666666666666663</v>
      </c>
      <c r="C38" t="s">
        <v>22</v>
      </c>
      <c r="D38" t="s">
        <v>18</v>
      </c>
      <c r="E38" t="s">
        <v>16</v>
      </c>
      <c r="G38" s="4">
        <v>20</v>
      </c>
      <c r="H38" s="4">
        <v>3430</v>
      </c>
    </row>
    <row r="39" spans="1:8" x14ac:dyDescent="0.25">
      <c r="A39" s="2">
        <v>44654</v>
      </c>
      <c r="B39" s="1">
        <v>0.875</v>
      </c>
      <c r="C39" t="s">
        <v>27</v>
      </c>
      <c r="D39" t="s">
        <v>15</v>
      </c>
      <c r="E39" t="s">
        <v>12</v>
      </c>
      <c r="G39" s="4">
        <v>30</v>
      </c>
      <c r="H39" s="4">
        <v>3400</v>
      </c>
    </row>
    <row r="40" spans="1:8" x14ac:dyDescent="0.25">
      <c r="A40" s="2">
        <v>44655</v>
      </c>
      <c r="B40" s="1">
        <v>0.88888888888888884</v>
      </c>
      <c r="C40" t="s">
        <v>43</v>
      </c>
      <c r="D40" t="s">
        <v>44</v>
      </c>
      <c r="E40" t="s">
        <v>12</v>
      </c>
      <c r="G40" s="4">
        <v>2800</v>
      </c>
      <c r="H40" s="4">
        <v>600</v>
      </c>
    </row>
    <row r="41" spans="1:8" x14ac:dyDescent="0.25">
      <c r="A41" s="2">
        <v>44656</v>
      </c>
      <c r="B41" s="1">
        <v>0.89583333333333337</v>
      </c>
      <c r="C41" t="s">
        <v>45</v>
      </c>
      <c r="D41" t="s">
        <v>46</v>
      </c>
      <c r="E41" t="s">
        <v>12</v>
      </c>
      <c r="G41" s="4">
        <v>135</v>
      </c>
      <c r="H41" s="4">
        <v>465</v>
      </c>
    </row>
    <row r="42" spans="1:8" x14ac:dyDescent="0.25">
      <c r="A42" s="2">
        <v>44657</v>
      </c>
      <c r="B42" s="1">
        <v>0.33333333333333331</v>
      </c>
      <c r="C42" t="s">
        <v>40</v>
      </c>
      <c r="D42" t="s">
        <v>15</v>
      </c>
      <c r="E42" t="s">
        <v>12</v>
      </c>
      <c r="G42" s="4">
        <v>10</v>
      </c>
      <c r="H42" s="4">
        <v>455</v>
      </c>
    </row>
    <row r="43" spans="1:8" x14ac:dyDescent="0.25">
      <c r="A43" s="2">
        <v>44658</v>
      </c>
      <c r="B43" s="1">
        <v>0.52083333333333337</v>
      </c>
      <c r="C43" t="s">
        <v>27</v>
      </c>
      <c r="D43" t="s">
        <v>15</v>
      </c>
      <c r="E43" t="s">
        <v>16</v>
      </c>
      <c r="G43" s="4">
        <v>40</v>
      </c>
      <c r="H43" s="4">
        <v>415</v>
      </c>
    </row>
    <row r="44" spans="1:8" x14ac:dyDescent="0.25">
      <c r="A44" s="2">
        <v>44659</v>
      </c>
      <c r="B44" s="1">
        <v>0.875</v>
      </c>
      <c r="C44" t="s">
        <v>27</v>
      </c>
      <c r="D44" t="s">
        <v>15</v>
      </c>
      <c r="E44" t="s">
        <v>12</v>
      </c>
      <c r="G44" s="4">
        <v>30</v>
      </c>
      <c r="H44" s="4">
        <v>385</v>
      </c>
    </row>
    <row r="45" spans="1:8" x14ac:dyDescent="0.25">
      <c r="A45" s="2">
        <v>44660</v>
      </c>
      <c r="B45" s="1">
        <v>0.87847222222222221</v>
      </c>
      <c r="C45" t="s">
        <v>10</v>
      </c>
      <c r="D45" t="s">
        <v>11</v>
      </c>
      <c r="E45" t="s">
        <v>25</v>
      </c>
      <c r="F45" s="4">
        <v>3</v>
      </c>
      <c r="H45" s="4">
        <v>388</v>
      </c>
    </row>
    <row r="46" spans="1:8" x14ac:dyDescent="0.25">
      <c r="A46" s="2">
        <v>44661</v>
      </c>
      <c r="B46" s="1">
        <v>0.54166666666666663</v>
      </c>
      <c r="C46" t="s">
        <v>47</v>
      </c>
      <c r="D46" t="s">
        <v>15</v>
      </c>
      <c r="E46" t="s">
        <v>48</v>
      </c>
      <c r="G46" s="4">
        <v>40</v>
      </c>
      <c r="H46" s="4">
        <v>348</v>
      </c>
    </row>
    <row r="47" spans="1:8" x14ac:dyDescent="0.25">
      <c r="A47" s="2">
        <v>44662</v>
      </c>
      <c r="B47" s="1">
        <v>0.64583333333333337</v>
      </c>
      <c r="C47" t="s">
        <v>49</v>
      </c>
      <c r="D47" t="s">
        <v>21</v>
      </c>
      <c r="E47" t="s">
        <v>13</v>
      </c>
      <c r="G47" s="4">
        <v>20</v>
      </c>
      <c r="H47" s="4">
        <v>328</v>
      </c>
    </row>
    <row r="48" spans="1:8" x14ac:dyDescent="0.25">
      <c r="A48" s="2">
        <v>44663</v>
      </c>
      <c r="B48" s="1">
        <v>0.88541666666666663</v>
      </c>
      <c r="C48" t="s">
        <v>27</v>
      </c>
      <c r="D48" t="s">
        <v>15</v>
      </c>
      <c r="E48" t="s">
        <v>12</v>
      </c>
      <c r="G48" s="4">
        <v>30</v>
      </c>
      <c r="H48" s="4">
        <v>298</v>
      </c>
    </row>
    <row r="49" spans="1:8" x14ac:dyDescent="0.25">
      <c r="A49" s="2">
        <v>44664</v>
      </c>
      <c r="B49" s="1">
        <v>0.33333333333333331</v>
      </c>
      <c r="C49" t="s">
        <v>40</v>
      </c>
      <c r="D49" t="s">
        <v>15</v>
      </c>
      <c r="E49" t="s">
        <v>25</v>
      </c>
      <c r="G49" s="4">
        <v>10</v>
      </c>
      <c r="H49" s="4">
        <v>288</v>
      </c>
    </row>
    <row r="50" spans="1:8" x14ac:dyDescent="0.25">
      <c r="A50" s="2">
        <v>44665</v>
      </c>
      <c r="B50" s="1">
        <v>0.52083333333333337</v>
      </c>
      <c r="C50" t="s">
        <v>27</v>
      </c>
      <c r="D50" t="s">
        <v>15</v>
      </c>
      <c r="E50" t="s">
        <v>13</v>
      </c>
      <c r="G50" s="4">
        <v>55</v>
      </c>
      <c r="H50" s="4">
        <v>233</v>
      </c>
    </row>
    <row r="51" spans="1:8" x14ac:dyDescent="0.25">
      <c r="A51" s="2">
        <v>44666</v>
      </c>
      <c r="B51" s="1">
        <v>0.84375</v>
      </c>
      <c r="C51" t="s">
        <v>27</v>
      </c>
      <c r="D51" t="s">
        <v>15</v>
      </c>
      <c r="E51" t="s">
        <v>13</v>
      </c>
      <c r="G51" s="4">
        <v>35</v>
      </c>
      <c r="H51" s="4">
        <v>198</v>
      </c>
    </row>
    <row r="52" spans="1:8" x14ac:dyDescent="0.25">
      <c r="A52" s="2">
        <v>44667</v>
      </c>
      <c r="B52" s="1">
        <v>0.52083333333333337</v>
      </c>
      <c r="C52" t="s">
        <v>27</v>
      </c>
      <c r="D52" t="s">
        <v>15</v>
      </c>
      <c r="E52" t="s">
        <v>12</v>
      </c>
      <c r="G52" s="4">
        <v>55</v>
      </c>
      <c r="H52" s="4">
        <v>143</v>
      </c>
    </row>
    <row r="53" spans="1:8" x14ac:dyDescent="0.25">
      <c r="A53" s="2">
        <v>44668</v>
      </c>
      <c r="B53" s="1">
        <v>0.54166666666666663</v>
      </c>
      <c r="C53" t="s">
        <v>10</v>
      </c>
      <c r="D53" t="s">
        <v>11</v>
      </c>
      <c r="E53" t="s">
        <v>12</v>
      </c>
      <c r="F53" s="4">
        <v>5</v>
      </c>
      <c r="H53" s="4">
        <v>148</v>
      </c>
    </row>
    <row r="54" spans="1:8" x14ac:dyDescent="0.25">
      <c r="A54" s="2">
        <v>44669</v>
      </c>
      <c r="B54" s="1">
        <v>0.75</v>
      </c>
      <c r="C54" t="s">
        <v>10</v>
      </c>
      <c r="D54" t="s">
        <v>11</v>
      </c>
      <c r="E54" t="s">
        <v>13</v>
      </c>
      <c r="F54" s="4">
        <v>100</v>
      </c>
      <c r="H54" s="4">
        <v>248</v>
      </c>
    </row>
    <row r="55" spans="1:8" x14ac:dyDescent="0.25">
      <c r="A55" s="2">
        <v>44670</v>
      </c>
      <c r="B55" s="1">
        <v>0</v>
      </c>
      <c r="C55" t="s">
        <v>7</v>
      </c>
      <c r="D55" t="s">
        <v>8</v>
      </c>
      <c r="E55" t="s">
        <v>9</v>
      </c>
      <c r="F55" s="4">
        <v>7000</v>
      </c>
      <c r="H55" s="4">
        <v>7248</v>
      </c>
    </row>
    <row r="56" spans="1:8" x14ac:dyDescent="0.25">
      <c r="A56" s="2">
        <v>44671</v>
      </c>
      <c r="B56" s="1">
        <v>0.33333333333333331</v>
      </c>
      <c r="C56" t="s">
        <v>24</v>
      </c>
      <c r="D56" t="s">
        <v>15</v>
      </c>
      <c r="E56" t="s">
        <v>12</v>
      </c>
      <c r="G56" s="4">
        <v>20</v>
      </c>
      <c r="H56" s="4">
        <v>7228</v>
      </c>
    </row>
    <row r="57" spans="1:8" x14ac:dyDescent="0.25">
      <c r="A57" s="2">
        <v>44672</v>
      </c>
      <c r="B57" s="1">
        <v>0.5</v>
      </c>
      <c r="C57" t="s">
        <v>50</v>
      </c>
      <c r="D57" t="s">
        <v>15</v>
      </c>
      <c r="E57" t="s">
        <v>12</v>
      </c>
      <c r="G57" s="4">
        <v>30</v>
      </c>
      <c r="H57" s="4">
        <v>7198</v>
      </c>
    </row>
    <row r="58" spans="1:8" x14ac:dyDescent="0.25">
      <c r="A58" s="2">
        <v>44673</v>
      </c>
      <c r="B58" s="1">
        <v>0.875</v>
      </c>
      <c r="C58" t="s">
        <v>50</v>
      </c>
      <c r="D58" t="s">
        <v>15</v>
      </c>
      <c r="E58" t="s">
        <v>12</v>
      </c>
      <c r="G58" s="4">
        <v>50</v>
      </c>
      <c r="H58" s="4">
        <v>7148</v>
      </c>
    </row>
    <row r="59" spans="1:8" x14ac:dyDescent="0.25">
      <c r="A59" s="2">
        <v>44674</v>
      </c>
      <c r="B59" s="1">
        <v>0.88541666666666663</v>
      </c>
      <c r="C59" t="s">
        <v>51</v>
      </c>
      <c r="D59" t="s">
        <v>15</v>
      </c>
      <c r="E59" t="s">
        <v>13</v>
      </c>
      <c r="G59" s="4">
        <v>20</v>
      </c>
      <c r="H59" s="4">
        <v>7128</v>
      </c>
    </row>
    <row r="60" spans="1:8" x14ac:dyDescent="0.25">
      <c r="A60" s="2">
        <v>44675</v>
      </c>
      <c r="B60" s="1">
        <v>0.8520833333333333</v>
      </c>
      <c r="C60" t="s">
        <v>52</v>
      </c>
      <c r="D60" t="s">
        <v>15</v>
      </c>
      <c r="E60" t="s">
        <v>12</v>
      </c>
      <c r="G60" s="4">
        <v>80</v>
      </c>
      <c r="H60" s="4">
        <v>7048</v>
      </c>
    </row>
    <row r="61" spans="1:8" x14ac:dyDescent="0.25">
      <c r="A61" s="2">
        <v>44676</v>
      </c>
      <c r="B61" s="1">
        <v>0.875</v>
      </c>
      <c r="C61" t="s">
        <v>53</v>
      </c>
      <c r="D61" t="s">
        <v>15</v>
      </c>
      <c r="E61" t="s">
        <v>12</v>
      </c>
      <c r="G61" s="4">
        <v>20</v>
      </c>
      <c r="H61" s="4">
        <v>7028</v>
      </c>
    </row>
    <row r="62" spans="1:8" x14ac:dyDescent="0.25">
      <c r="A62" s="2">
        <v>44677</v>
      </c>
      <c r="B62" s="1">
        <v>0.375</v>
      </c>
      <c r="C62" t="s">
        <v>40</v>
      </c>
      <c r="D62" t="s">
        <v>15</v>
      </c>
      <c r="E62" t="s">
        <v>12</v>
      </c>
      <c r="G62" s="4">
        <v>10</v>
      </c>
      <c r="H62" s="4">
        <v>7018</v>
      </c>
    </row>
    <row r="63" spans="1:8" x14ac:dyDescent="0.25">
      <c r="A63" s="2">
        <v>44678</v>
      </c>
      <c r="B63" s="1">
        <v>0.60416666666666663</v>
      </c>
      <c r="C63" t="s">
        <v>47</v>
      </c>
      <c r="D63" t="s">
        <v>15</v>
      </c>
      <c r="E63" t="s">
        <v>12</v>
      </c>
      <c r="G63" s="4">
        <v>40</v>
      </c>
      <c r="H63" s="4">
        <v>6978</v>
      </c>
    </row>
    <row r="64" spans="1:8" x14ac:dyDescent="0.25">
      <c r="A64" s="2">
        <v>44679</v>
      </c>
      <c r="B64" s="1">
        <v>0.85</v>
      </c>
      <c r="C64" t="s">
        <v>54</v>
      </c>
      <c r="D64" t="s">
        <v>15</v>
      </c>
      <c r="E64" t="s">
        <v>12</v>
      </c>
      <c r="G64" s="4">
        <v>55</v>
      </c>
      <c r="H64" s="4">
        <v>6923</v>
      </c>
    </row>
    <row r="65" spans="1:8" x14ac:dyDescent="0.25">
      <c r="A65" s="2">
        <v>44680</v>
      </c>
      <c r="B65" s="1">
        <v>0.52083333333333337</v>
      </c>
      <c r="C65" t="s">
        <v>27</v>
      </c>
      <c r="D65" t="s">
        <v>15</v>
      </c>
      <c r="E65" t="s">
        <v>12</v>
      </c>
      <c r="G65" s="4">
        <v>50</v>
      </c>
      <c r="H65" s="4">
        <v>6873</v>
      </c>
    </row>
    <row r="66" spans="1:8" x14ac:dyDescent="0.25">
      <c r="A66" s="2">
        <v>44681</v>
      </c>
      <c r="B66" s="1">
        <v>0.35416666666666669</v>
      </c>
      <c r="C66" t="s">
        <v>23</v>
      </c>
      <c r="D66" t="s">
        <v>15</v>
      </c>
      <c r="E66" t="s">
        <v>12</v>
      </c>
      <c r="G66" s="4">
        <v>15</v>
      </c>
      <c r="H66" s="4">
        <v>6858</v>
      </c>
    </row>
    <row r="67" spans="1:8" x14ac:dyDescent="0.25">
      <c r="A67" s="2">
        <v>44682</v>
      </c>
      <c r="B67" s="1">
        <v>0.52083333333333337</v>
      </c>
      <c r="C67" t="s">
        <v>27</v>
      </c>
      <c r="D67" t="s">
        <v>15</v>
      </c>
      <c r="E67" t="s">
        <v>12</v>
      </c>
      <c r="G67" s="4">
        <v>40</v>
      </c>
      <c r="H67" s="4">
        <v>6818</v>
      </c>
    </row>
    <row r="68" spans="1:8" x14ac:dyDescent="0.25">
      <c r="A68" s="2">
        <v>44683</v>
      </c>
      <c r="B68" s="1">
        <v>0.85416666666666663</v>
      </c>
      <c r="C68" t="s">
        <v>55</v>
      </c>
      <c r="D68" t="s">
        <v>39</v>
      </c>
      <c r="E68" t="s">
        <v>12</v>
      </c>
      <c r="G68" s="4">
        <v>20</v>
      </c>
      <c r="H68" s="4">
        <v>6798</v>
      </c>
    </row>
    <row r="69" spans="1:8" x14ac:dyDescent="0.25">
      <c r="A69" s="2">
        <v>44684</v>
      </c>
      <c r="B69" s="1">
        <v>0.51041666666666663</v>
      </c>
      <c r="C69" t="s">
        <v>27</v>
      </c>
      <c r="D69" t="s">
        <v>15</v>
      </c>
      <c r="E69" t="s">
        <v>13</v>
      </c>
      <c r="G69" s="4">
        <v>40</v>
      </c>
      <c r="H69" s="4">
        <v>6758</v>
      </c>
    </row>
    <row r="70" spans="1:8" x14ac:dyDescent="0.25">
      <c r="A70" s="2">
        <v>44685</v>
      </c>
      <c r="B70" s="1">
        <v>0.875</v>
      </c>
      <c r="C70" t="s">
        <v>56</v>
      </c>
      <c r="D70" t="s">
        <v>44</v>
      </c>
      <c r="E70" t="s">
        <v>12</v>
      </c>
      <c r="G70" s="4">
        <v>2800</v>
      </c>
      <c r="H70" s="4">
        <v>3958</v>
      </c>
    </row>
    <row r="71" spans="1:8" x14ac:dyDescent="0.25">
      <c r="A71" s="2">
        <v>44686</v>
      </c>
      <c r="B71" s="1">
        <v>0.45833333333333331</v>
      </c>
      <c r="C71" t="s">
        <v>57</v>
      </c>
      <c r="D71" t="s">
        <v>58</v>
      </c>
      <c r="E71" t="s">
        <v>13</v>
      </c>
      <c r="G71" s="4">
        <v>10</v>
      </c>
      <c r="H71" s="4">
        <v>3948</v>
      </c>
    </row>
    <row r="72" spans="1:8" x14ac:dyDescent="0.25">
      <c r="A72" s="2">
        <v>44687</v>
      </c>
      <c r="B72" s="1">
        <v>0.52083333333333337</v>
      </c>
      <c r="C72" t="s">
        <v>27</v>
      </c>
      <c r="D72" t="s">
        <v>15</v>
      </c>
      <c r="E72" t="s">
        <v>25</v>
      </c>
      <c r="G72" s="4">
        <v>40</v>
      </c>
      <c r="H72" s="4">
        <v>3908</v>
      </c>
    </row>
    <row r="73" spans="1:8" x14ac:dyDescent="0.25">
      <c r="A73" s="2">
        <v>44688</v>
      </c>
      <c r="B73" s="1">
        <v>0.54166666666666663</v>
      </c>
      <c r="C73" t="s">
        <v>59</v>
      </c>
      <c r="D73" t="s">
        <v>15</v>
      </c>
      <c r="E73" t="s">
        <v>12</v>
      </c>
      <c r="G73" s="4">
        <v>60</v>
      </c>
      <c r="H73" s="4">
        <v>3848</v>
      </c>
    </row>
    <row r="74" spans="1:8" x14ac:dyDescent="0.25">
      <c r="A74" s="2">
        <v>44689</v>
      </c>
      <c r="B74" s="1">
        <v>0.51041666666666663</v>
      </c>
      <c r="C74" t="s">
        <v>60</v>
      </c>
      <c r="D74" t="s">
        <v>15</v>
      </c>
      <c r="E74" t="s">
        <v>12</v>
      </c>
      <c r="G74" s="4">
        <v>60</v>
      </c>
      <c r="H74" s="4">
        <v>3788</v>
      </c>
    </row>
    <row r="75" spans="1:8" x14ac:dyDescent="0.25">
      <c r="A75" s="2">
        <v>44690</v>
      </c>
      <c r="B75" s="1">
        <v>0.83333333333333337</v>
      </c>
      <c r="C75" t="s">
        <v>61</v>
      </c>
      <c r="D75" t="s">
        <v>35</v>
      </c>
      <c r="E75" t="s">
        <v>12</v>
      </c>
      <c r="G75" s="4">
        <v>100</v>
      </c>
      <c r="H75" s="4">
        <v>3688</v>
      </c>
    </row>
    <row r="76" spans="1:8" x14ac:dyDescent="0.25">
      <c r="A76" s="2">
        <v>44691</v>
      </c>
      <c r="B76" s="1">
        <v>0.8930555555555556</v>
      </c>
      <c r="C76" t="s">
        <v>62</v>
      </c>
      <c r="D76" t="s">
        <v>35</v>
      </c>
      <c r="E76" t="s">
        <v>13</v>
      </c>
      <c r="G76" s="4">
        <v>4</v>
      </c>
      <c r="H76" s="4">
        <v>3684</v>
      </c>
    </row>
    <row r="77" spans="1:8" x14ac:dyDescent="0.25">
      <c r="A77" s="2">
        <v>44692</v>
      </c>
      <c r="B77" s="1">
        <v>0.8930555555555556</v>
      </c>
      <c r="C77" t="s">
        <v>27</v>
      </c>
      <c r="D77" t="s">
        <v>15</v>
      </c>
      <c r="E77" t="s">
        <v>12</v>
      </c>
      <c r="G77" s="4">
        <v>50</v>
      </c>
      <c r="H77" s="4">
        <v>3634</v>
      </c>
    </row>
    <row r="78" spans="1:8" x14ac:dyDescent="0.25">
      <c r="A78" s="2">
        <v>44693</v>
      </c>
      <c r="B78" s="1">
        <v>0.35416666666666669</v>
      </c>
      <c r="C78" t="s">
        <v>26</v>
      </c>
      <c r="D78" t="s">
        <v>21</v>
      </c>
      <c r="E78" t="s">
        <v>13</v>
      </c>
      <c r="G78" s="4">
        <v>10</v>
      </c>
      <c r="H78" s="4">
        <v>3624</v>
      </c>
    </row>
    <row r="79" spans="1:8" x14ac:dyDescent="0.25">
      <c r="A79" s="2">
        <v>44694</v>
      </c>
      <c r="B79" s="1">
        <v>0.51388888888888895</v>
      </c>
      <c r="C79" t="s">
        <v>50</v>
      </c>
      <c r="D79" t="s">
        <v>15</v>
      </c>
      <c r="E79" t="s">
        <v>12</v>
      </c>
      <c r="G79" s="4">
        <v>30</v>
      </c>
      <c r="H79" s="4">
        <v>3594</v>
      </c>
    </row>
    <row r="80" spans="1:8" x14ac:dyDescent="0.25">
      <c r="A80" s="2">
        <v>44695</v>
      </c>
      <c r="B80" s="1">
        <v>0.52777777777777779</v>
      </c>
      <c r="C80" t="s">
        <v>29</v>
      </c>
      <c r="D80" t="s">
        <v>21</v>
      </c>
      <c r="E80" t="s">
        <v>12</v>
      </c>
      <c r="G80" s="4">
        <v>35</v>
      </c>
      <c r="H80" s="4">
        <v>3559</v>
      </c>
    </row>
    <row r="81" spans="1:8" x14ac:dyDescent="0.25">
      <c r="A81" s="2">
        <v>44696</v>
      </c>
      <c r="B81" s="1">
        <v>0.5</v>
      </c>
      <c r="C81" t="s">
        <v>27</v>
      </c>
      <c r="D81" t="s">
        <v>15</v>
      </c>
      <c r="E81" t="s">
        <v>12</v>
      </c>
      <c r="G81" s="4">
        <v>50</v>
      </c>
      <c r="H81" s="4">
        <v>3509</v>
      </c>
    </row>
    <row r="82" spans="1:8" x14ac:dyDescent="0.25">
      <c r="A82" s="2">
        <v>44697</v>
      </c>
      <c r="B82" s="1">
        <v>0.52083333333333337</v>
      </c>
      <c r="C82" t="s">
        <v>27</v>
      </c>
      <c r="D82" t="s">
        <v>15</v>
      </c>
      <c r="E82" t="s">
        <v>12</v>
      </c>
      <c r="G82" s="4">
        <v>40</v>
      </c>
      <c r="H82" s="4">
        <v>3469</v>
      </c>
    </row>
    <row r="83" spans="1:8" x14ac:dyDescent="0.25">
      <c r="A83" s="2">
        <v>44698</v>
      </c>
      <c r="B83" s="1">
        <v>0.76041666666666663</v>
      </c>
      <c r="C83" t="s">
        <v>42</v>
      </c>
      <c r="D83" t="s">
        <v>18</v>
      </c>
      <c r="E83" t="s">
        <v>16</v>
      </c>
      <c r="G83" s="4">
        <v>25</v>
      </c>
      <c r="H83" s="4">
        <v>3444</v>
      </c>
    </row>
    <row r="84" spans="1:8" x14ac:dyDescent="0.25">
      <c r="A84" s="2">
        <v>44699</v>
      </c>
      <c r="B84" s="1">
        <v>0.375</v>
      </c>
      <c r="C84" t="s">
        <v>22</v>
      </c>
      <c r="D84" t="s">
        <v>18</v>
      </c>
      <c r="E84" t="s">
        <v>16</v>
      </c>
      <c r="G84" s="4">
        <v>20</v>
      </c>
      <c r="H84" s="4">
        <v>3424</v>
      </c>
    </row>
    <row r="85" spans="1:8" x14ac:dyDescent="0.25">
      <c r="A85" s="2">
        <v>44700</v>
      </c>
      <c r="B85" s="1">
        <v>0.54166666666666663</v>
      </c>
      <c r="C85" t="s">
        <v>33</v>
      </c>
      <c r="D85" t="s">
        <v>15</v>
      </c>
      <c r="E85" t="s">
        <v>12</v>
      </c>
      <c r="G85" s="4">
        <v>35</v>
      </c>
      <c r="H85" s="4">
        <v>3389</v>
      </c>
    </row>
    <row r="86" spans="1:8" x14ac:dyDescent="0.25">
      <c r="A86" s="2">
        <v>44701</v>
      </c>
      <c r="B86" s="1">
        <v>0.55555555555555558</v>
      </c>
      <c r="C86" t="s">
        <v>63</v>
      </c>
      <c r="D86" t="s">
        <v>21</v>
      </c>
      <c r="E86" t="s">
        <v>12</v>
      </c>
      <c r="G86" s="4">
        <v>25</v>
      </c>
      <c r="H86" s="4">
        <v>3364</v>
      </c>
    </row>
    <row r="87" spans="1:8" x14ac:dyDescent="0.25">
      <c r="A87" s="2">
        <v>44702</v>
      </c>
      <c r="B87" s="1">
        <v>0.75</v>
      </c>
      <c r="C87" t="s">
        <v>10</v>
      </c>
      <c r="D87" t="s">
        <v>11</v>
      </c>
      <c r="E87" t="s">
        <v>12</v>
      </c>
      <c r="F87" s="4">
        <v>5</v>
      </c>
      <c r="H87" s="4">
        <v>3369</v>
      </c>
    </row>
    <row r="88" spans="1:8" x14ac:dyDescent="0.25">
      <c r="A88" s="2">
        <v>44703</v>
      </c>
      <c r="B88" s="1">
        <v>0.875</v>
      </c>
      <c r="C88" t="s">
        <v>27</v>
      </c>
      <c r="D88" t="s">
        <v>15</v>
      </c>
      <c r="E88" t="s">
        <v>12</v>
      </c>
      <c r="G88" s="4">
        <v>40</v>
      </c>
      <c r="H88" s="4">
        <v>3329</v>
      </c>
    </row>
    <row r="89" spans="1:8" x14ac:dyDescent="0.25">
      <c r="A89" s="2">
        <v>44704</v>
      </c>
      <c r="B89" s="1">
        <v>0.90277777777777779</v>
      </c>
      <c r="C89" t="s">
        <v>29</v>
      </c>
      <c r="D89" t="s">
        <v>21</v>
      </c>
      <c r="E89" t="s">
        <v>12</v>
      </c>
      <c r="G89" s="4">
        <v>35</v>
      </c>
      <c r="H89" s="4">
        <v>3294</v>
      </c>
    </row>
    <row r="90" spans="1:8" x14ac:dyDescent="0.25">
      <c r="A90" s="2">
        <v>44705</v>
      </c>
      <c r="B90" s="1">
        <v>0.52083333333333337</v>
      </c>
      <c r="C90" t="s">
        <v>64</v>
      </c>
      <c r="D90" t="s">
        <v>15</v>
      </c>
      <c r="E90" t="s">
        <v>12</v>
      </c>
      <c r="G90" s="4">
        <v>30</v>
      </c>
      <c r="H90" s="4">
        <v>3264</v>
      </c>
    </row>
    <row r="91" spans="1:8" x14ac:dyDescent="0.25">
      <c r="A91" s="2">
        <v>44706</v>
      </c>
      <c r="B91" s="1">
        <v>0.375</v>
      </c>
      <c r="C91" t="s">
        <v>40</v>
      </c>
      <c r="D91" t="s">
        <v>15</v>
      </c>
      <c r="E91" t="s">
        <v>12</v>
      </c>
      <c r="G91" s="4">
        <v>10</v>
      </c>
      <c r="H91" s="4">
        <v>3254</v>
      </c>
    </row>
    <row r="92" spans="1:8" x14ac:dyDescent="0.25">
      <c r="A92" s="2">
        <v>44707</v>
      </c>
      <c r="B92" s="1">
        <v>0.52083333333333337</v>
      </c>
      <c r="C92" t="s">
        <v>14</v>
      </c>
      <c r="D92" t="s">
        <v>15</v>
      </c>
      <c r="E92" t="s">
        <v>12</v>
      </c>
      <c r="G92" s="4">
        <v>30</v>
      </c>
      <c r="H92" s="4">
        <v>3224</v>
      </c>
    </row>
    <row r="93" spans="1:8" x14ac:dyDescent="0.25">
      <c r="A93" s="2">
        <v>44708</v>
      </c>
      <c r="B93" s="1">
        <v>0.66666666666666663</v>
      </c>
      <c r="C93" t="s">
        <v>65</v>
      </c>
      <c r="D93" t="s">
        <v>15</v>
      </c>
      <c r="E93" t="s">
        <v>12</v>
      </c>
      <c r="G93" s="4">
        <v>20</v>
      </c>
      <c r="H93" s="4">
        <v>3204</v>
      </c>
    </row>
    <row r="94" spans="1:8" x14ac:dyDescent="0.25">
      <c r="A94" s="2">
        <v>44709</v>
      </c>
      <c r="B94" s="1">
        <v>0.54166666666666663</v>
      </c>
      <c r="C94" t="s">
        <v>47</v>
      </c>
      <c r="D94" t="s">
        <v>15</v>
      </c>
      <c r="E94" t="s">
        <v>13</v>
      </c>
      <c r="G94" s="4">
        <v>40</v>
      </c>
      <c r="H94" s="4">
        <v>3164</v>
      </c>
    </row>
    <row r="95" spans="1:8" x14ac:dyDescent="0.25">
      <c r="A95" s="2">
        <v>44710</v>
      </c>
      <c r="B95" s="1">
        <v>0.70833333333333337</v>
      </c>
      <c r="C95" t="s">
        <v>26</v>
      </c>
      <c r="D95" t="s">
        <v>21</v>
      </c>
      <c r="E95" t="s">
        <v>12</v>
      </c>
      <c r="G95" s="4">
        <v>10</v>
      </c>
      <c r="H95" s="4">
        <v>3154</v>
      </c>
    </row>
    <row r="96" spans="1:8" x14ac:dyDescent="0.25">
      <c r="A96" s="2">
        <v>44711</v>
      </c>
      <c r="B96" s="1">
        <v>0.51041666666666663</v>
      </c>
      <c r="C96" t="s">
        <v>66</v>
      </c>
      <c r="D96" t="s">
        <v>15</v>
      </c>
      <c r="E96" t="s">
        <v>12</v>
      </c>
      <c r="G96" s="4">
        <v>65</v>
      </c>
      <c r="H96" s="4">
        <v>3089</v>
      </c>
    </row>
    <row r="97" spans="1:8" x14ac:dyDescent="0.25">
      <c r="A97" s="2">
        <v>44712</v>
      </c>
      <c r="B97" s="1">
        <v>0.53125</v>
      </c>
      <c r="C97" t="s">
        <v>29</v>
      </c>
      <c r="D97" t="s">
        <v>21</v>
      </c>
      <c r="E97" t="s">
        <v>12</v>
      </c>
      <c r="G97" s="4">
        <v>17</v>
      </c>
      <c r="H97" s="4">
        <v>3072</v>
      </c>
    </row>
    <row r="98" spans="1:8" x14ac:dyDescent="0.25">
      <c r="A98" s="2">
        <v>44713</v>
      </c>
      <c r="B98" s="1">
        <v>0.83333333333333337</v>
      </c>
      <c r="C98" t="s">
        <v>67</v>
      </c>
      <c r="D98" t="s">
        <v>44</v>
      </c>
      <c r="E98" t="s">
        <v>12</v>
      </c>
      <c r="G98" s="4">
        <v>313</v>
      </c>
      <c r="H98" s="4">
        <v>2759</v>
      </c>
    </row>
    <row r="99" spans="1:8" x14ac:dyDescent="0.25">
      <c r="A99" s="2">
        <v>44714</v>
      </c>
      <c r="B99" s="1">
        <v>0.43055555555555558</v>
      </c>
      <c r="C99" t="s">
        <v>68</v>
      </c>
      <c r="D99" t="s">
        <v>15</v>
      </c>
      <c r="E99" t="s">
        <v>12</v>
      </c>
      <c r="G99" s="4">
        <v>40</v>
      </c>
      <c r="H99" s="4">
        <v>2719</v>
      </c>
    </row>
    <row r="100" spans="1:8" x14ac:dyDescent="0.25">
      <c r="A100" s="2">
        <v>44715</v>
      </c>
      <c r="B100" s="1">
        <v>0.60416666666666663</v>
      </c>
      <c r="C100" t="s">
        <v>69</v>
      </c>
      <c r="D100" t="s">
        <v>15</v>
      </c>
      <c r="E100" t="s">
        <v>12</v>
      </c>
      <c r="G100" s="4">
        <v>30</v>
      </c>
      <c r="H100" s="4">
        <v>2689</v>
      </c>
    </row>
    <row r="101" spans="1:8" x14ac:dyDescent="0.25">
      <c r="A101" s="2">
        <v>44716</v>
      </c>
      <c r="B101" s="1">
        <v>0.625</v>
      </c>
      <c r="C101" t="s">
        <v>70</v>
      </c>
      <c r="D101" t="s">
        <v>15</v>
      </c>
      <c r="E101" t="s">
        <v>12</v>
      </c>
      <c r="G101" s="4">
        <v>30</v>
      </c>
      <c r="H101" s="4">
        <v>2659</v>
      </c>
    </row>
    <row r="102" spans="1:8" x14ac:dyDescent="0.25">
      <c r="A102" s="2">
        <v>44717</v>
      </c>
      <c r="B102" s="1">
        <v>0.74652777777777779</v>
      </c>
      <c r="C102" t="s">
        <v>26</v>
      </c>
      <c r="D102" t="s">
        <v>21</v>
      </c>
      <c r="E102" t="s">
        <v>13</v>
      </c>
      <c r="G102" s="4">
        <v>10</v>
      </c>
      <c r="H102" s="4">
        <v>2649</v>
      </c>
    </row>
    <row r="103" spans="1:8" x14ac:dyDescent="0.25">
      <c r="A103" s="2">
        <v>44718</v>
      </c>
      <c r="B103" s="1">
        <v>0.52083333333333337</v>
      </c>
      <c r="C103" t="s">
        <v>71</v>
      </c>
      <c r="D103" t="s">
        <v>15</v>
      </c>
      <c r="E103" t="s">
        <v>12</v>
      </c>
      <c r="G103" s="4">
        <v>50</v>
      </c>
      <c r="H103" s="4">
        <v>2599</v>
      </c>
    </row>
    <row r="104" spans="1:8" x14ac:dyDescent="0.25">
      <c r="A104" s="2">
        <v>44719</v>
      </c>
      <c r="B104" s="1">
        <v>0.72916666666666663</v>
      </c>
      <c r="C104" t="s">
        <v>72</v>
      </c>
      <c r="D104" t="s">
        <v>46</v>
      </c>
      <c r="E104" t="s">
        <v>25</v>
      </c>
      <c r="G104" s="4">
        <v>142</v>
      </c>
      <c r="H104" s="4">
        <v>2457</v>
      </c>
    </row>
    <row r="105" spans="1:8" x14ac:dyDescent="0.25">
      <c r="A105" s="2">
        <v>44720</v>
      </c>
      <c r="B105" s="1">
        <v>0.75</v>
      </c>
      <c r="C105" t="s">
        <v>10</v>
      </c>
      <c r="D105" t="s">
        <v>11</v>
      </c>
      <c r="E105" t="s">
        <v>25</v>
      </c>
      <c r="F105" s="4">
        <v>3</v>
      </c>
      <c r="H105" s="4">
        <v>2460</v>
      </c>
    </row>
    <row r="106" spans="1:8" x14ac:dyDescent="0.25">
      <c r="A106" s="2">
        <v>44721</v>
      </c>
      <c r="B106" s="1">
        <v>0.45833333333333331</v>
      </c>
      <c r="C106" t="s">
        <v>73</v>
      </c>
      <c r="D106" t="s">
        <v>15</v>
      </c>
      <c r="E106" t="s">
        <v>12</v>
      </c>
      <c r="G106" s="4">
        <v>50</v>
      </c>
      <c r="H106" s="4">
        <v>2410</v>
      </c>
    </row>
    <row r="107" spans="1:8" x14ac:dyDescent="0.25">
      <c r="A107" s="2">
        <v>44722</v>
      </c>
      <c r="B107" s="1">
        <v>0.54166666666666663</v>
      </c>
      <c r="C107" t="s">
        <v>74</v>
      </c>
      <c r="D107" t="s">
        <v>46</v>
      </c>
      <c r="E107" t="s">
        <v>25</v>
      </c>
      <c r="G107" s="4">
        <v>36</v>
      </c>
      <c r="H107" s="4">
        <v>2374</v>
      </c>
    </row>
    <row r="108" spans="1:8" x14ac:dyDescent="0.25">
      <c r="A108" s="2">
        <v>44723</v>
      </c>
      <c r="B108" s="1">
        <v>0.54166666666666663</v>
      </c>
      <c r="C108" t="s">
        <v>75</v>
      </c>
      <c r="D108" t="s">
        <v>46</v>
      </c>
      <c r="E108" t="s">
        <v>12</v>
      </c>
      <c r="G108" s="4">
        <v>8</v>
      </c>
      <c r="H108" s="4">
        <v>2366</v>
      </c>
    </row>
    <row r="109" spans="1:8" x14ac:dyDescent="0.25">
      <c r="A109" s="2">
        <v>44724</v>
      </c>
      <c r="B109" s="1">
        <v>0.625</v>
      </c>
      <c r="C109" t="s">
        <v>76</v>
      </c>
      <c r="D109" t="s">
        <v>18</v>
      </c>
      <c r="E109" t="s">
        <v>16</v>
      </c>
      <c r="G109" s="4">
        <v>25</v>
      </c>
      <c r="H109" s="4">
        <v>2341</v>
      </c>
    </row>
    <row r="110" spans="1:8" x14ac:dyDescent="0.25">
      <c r="A110" s="2">
        <v>44725</v>
      </c>
      <c r="B110" s="1">
        <v>0.84375</v>
      </c>
      <c r="C110" t="s">
        <v>77</v>
      </c>
      <c r="D110" t="s">
        <v>15</v>
      </c>
      <c r="E110" t="s">
        <v>12</v>
      </c>
      <c r="G110" s="4">
        <v>55</v>
      </c>
      <c r="H110" s="4">
        <v>2286</v>
      </c>
    </row>
    <row r="111" spans="1:8" x14ac:dyDescent="0.25">
      <c r="A111" s="2">
        <v>44726</v>
      </c>
      <c r="B111" s="1">
        <v>0.86458333333333337</v>
      </c>
      <c r="C111" t="s">
        <v>78</v>
      </c>
      <c r="D111" t="s">
        <v>18</v>
      </c>
      <c r="E111" t="s">
        <v>16</v>
      </c>
      <c r="G111" s="4">
        <v>30</v>
      </c>
      <c r="H111" s="4">
        <v>2256</v>
      </c>
    </row>
    <row r="112" spans="1:8" x14ac:dyDescent="0.25">
      <c r="A112" s="2">
        <v>44727</v>
      </c>
      <c r="B112" s="1">
        <v>0.75</v>
      </c>
      <c r="C112" t="s">
        <v>10</v>
      </c>
      <c r="D112" t="s">
        <v>11</v>
      </c>
      <c r="E112" t="s">
        <v>25</v>
      </c>
      <c r="F112" s="4">
        <v>3</v>
      </c>
      <c r="H112" s="4">
        <v>2259</v>
      </c>
    </row>
    <row r="113" spans="1:8" x14ac:dyDescent="0.25">
      <c r="A113" s="2">
        <v>44728</v>
      </c>
      <c r="B113" s="1">
        <v>0.85416666666666663</v>
      </c>
      <c r="C113" t="s">
        <v>65</v>
      </c>
      <c r="D113" t="s">
        <v>15</v>
      </c>
      <c r="E113" t="s">
        <v>48</v>
      </c>
      <c r="G113" s="4">
        <v>20</v>
      </c>
      <c r="H113" s="4">
        <v>2239</v>
      </c>
    </row>
    <row r="114" spans="1:8" x14ac:dyDescent="0.25">
      <c r="A114" s="2">
        <v>44729</v>
      </c>
      <c r="B114" s="1">
        <v>0.86805555555555547</v>
      </c>
      <c r="C114" t="s">
        <v>79</v>
      </c>
      <c r="D114" t="s">
        <v>21</v>
      </c>
      <c r="E114" t="s">
        <v>48</v>
      </c>
      <c r="G114" s="4">
        <v>10</v>
      </c>
      <c r="H114" s="4">
        <v>2229</v>
      </c>
    </row>
    <row r="115" spans="1:8" x14ac:dyDescent="0.25">
      <c r="A115" s="2">
        <v>44730</v>
      </c>
      <c r="B115" s="1">
        <v>0.41666666666666669</v>
      </c>
      <c r="C115" t="s">
        <v>24</v>
      </c>
      <c r="D115" t="s">
        <v>15</v>
      </c>
      <c r="E115" t="s">
        <v>12</v>
      </c>
      <c r="G115" s="4">
        <v>20</v>
      </c>
      <c r="H115" s="4">
        <v>2209</v>
      </c>
    </row>
    <row r="116" spans="1:8" x14ac:dyDescent="0.25">
      <c r="A116" s="2">
        <v>44731</v>
      </c>
      <c r="B116" s="1">
        <v>0.43055555555555558</v>
      </c>
      <c r="C116" t="s">
        <v>26</v>
      </c>
      <c r="D116" t="s">
        <v>21</v>
      </c>
      <c r="E116" t="s">
        <v>12</v>
      </c>
      <c r="G116" s="4">
        <v>10</v>
      </c>
      <c r="H116" s="4">
        <v>2199</v>
      </c>
    </row>
    <row r="117" spans="1:8" x14ac:dyDescent="0.25">
      <c r="A117" s="2">
        <v>44732</v>
      </c>
      <c r="B117" s="1">
        <v>0.5</v>
      </c>
      <c r="C117" t="s">
        <v>27</v>
      </c>
      <c r="D117" t="s">
        <v>15</v>
      </c>
      <c r="E117" t="s">
        <v>12</v>
      </c>
      <c r="G117" s="4">
        <v>40</v>
      </c>
      <c r="H117" s="4">
        <v>2159</v>
      </c>
    </row>
    <row r="118" spans="1:8" x14ac:dyDescent="0.25">
      <c r="A118" s="2">
        <v>44733</v>
      </c>
      <c r="B118" s="1">
        <v>0.52083333333333337</v>
      </c>
      <c r="C118" t="s">
        <v>80</v>
      </c>
      <c r="D118" t="s">
        <v>21</v>
      </c>
      <c r="E118" t="s">
        <v>12</v>
      </c>
      <c r="G118" s="4">
        <v>10</v>
      </c>
      <c r="H118" s="4">
        <v>2149</v>
      </c>
    </row>
    <row r="119" spans="1:8" x14ac:dyDescent="0.25">
      <c r="A119" s="2">
        <v>44734</v>
      </c>
      <c r="B119" s="1">
        <v>0.70833333333333337</v>
      </c>
      <c r="C119" t="s">
        <v>55</v>
      </c>
      <c r="D119" t="s">
        <v>39</v>
      </c>
      <c r="E119" t="s">
        <v>12</v>
      </c>
      <c r="G119" s="4">
        <v>15</v>
      </c>
      <c r="H119" s="4">
        <v>2134</v>
      </c>
    </row>
    <row r="120" spans="1:8" x14ac:dyDescent="0.25">
      <c r="A120" s="2">
        <v>44735</v>
      </c>
      <c r="B120" s="1">
        <v>0.5</v>
      </c>
      <c r="C120" t="s">
        <v>81</v>
      </c>
      <c r="D120" t="s">
        <v>58</v>
      </c>
      <c r="E120" t="s">
        <v>12</v>
      </c>
      <c r="G120" s="4">
        <v>15</v>
      </c>
      <c r="H120" s="4">
        <v>2119</v>
      </c>
    </row>
    <row r="121" spans="1:8" x14ac:dyDescent="0.25">
      <c r="A121" s="2">
        <v>44736</v>
      </c>
      <c r="B121" s="1">
        <v>0.52083333333333337</v>
      </c>
      <c r="C121" t="s">
        <v>82</v>
      </c>
      <c r="D121" t="s">
        <v>15</v>
      </c>
      <c r="E121" t="s">
        <v>12</v>
      </c>
      <c r="G121" s="4">
        <v>30</v>
      </c>
      <c r="H121" s="4">
        <v>2089</v>
      </c>
    </row>
    <row r="122" spans="1:8" x14ac:dyDescent="0.25">
      <c r="A122" s="2">
        <v>44737</v>
      </c>
      <c r="B122" s="1">
        <v>0.6875</v>
      </c>
      <c r="C122" t="s">
        <v>83</v>
      </c>
      <c r="D122" t="s">
        <v>21</v>
      </c>
      <c r="E122" t="s">
        <v>12</v>
      </c>
      <c r="G122" s="4">
        <v>20</v>
      </c>
      <c r="H122" s="4">
        <v>2069</v>
      </c>
    </row>
    <row r="123" spans="1:8" x14ac:dyDescent="0.25">
      <c r="A123" s="2">
        <v>44738</v>
      </c>
      <c r="B123" s="1">
        <v>0.52083333333333337</v>
      </c>
      <c r="C123" t="s">
        <v>50</v>
      </c>
      <c r="D123" t="s">
        <v>15</v>
      </c>
      <c r="E123" t="s">
        <v>12</v>
      </c>
      <c r="G123" s="4">
        <v>30</v>
      </c>
      <c r="H123" s="4">
        <v>2039</v>
      </c>
    </row>
    <row r="124" spans="1:8" x14ac:dyDescent="0.25">
      <c r="A124" s="2">
        <v>44739</v>
      </c>
      <c r="B124" s="1">
        <v>0.75</v>
      </c>
      <c r="C124" t="s">
        <v>55</v>
      </c>
      <c r="D124" t="s">
        <v>39</v>
      </c>
      <c r="E124" t="s">
        <v>12</v>
      </c>
      <c r="G124" s="4">
        <v>30</v>
      </c>
      <c r="H124" s="4">
        <v>2009</v>
      </c>
    </row>
    <row r="125" spans="1:8" x14ac:dyDescent="0.25">
      <c r="A125" s="2">
        <v>44740</v>
      </c>
      <c r="B125" s="1">
        <v>0.75</v>
      </c>
      <c r="C125" t="s">
        <v>84</v>
      </c>
      <c r="D125" t="s">
        <v>15</v>
      </c>
      <c r="E125" t="s">
        <v>12</v>
      </c>
      <c r="G125" s="4">
        <v>1400</v>
      </c>
      <c r="H125" s="4">
        <v>609</v>
      </c>
    </row>
    <row r="126" spans="1:8" x14ac:dyDescent="0.25">
      <c r="A126" s="2">
        <v>44741</v>
      </c>
      <c r="B126" s="1">
        <v>0.85416666666666663</v>
      </c>
      <c r="C126" t="s">
        <v>54</v>
      </c>
      <c r="D126" t="s">
        <v>15</v>
      </c>
      <c r="E126" t="s">
        <v>12</v>
      </c>
      <c r="G126" s="4">
        <v>55</v>
      </c>
      <c r="H126" s="4">
        <v>554</v>
      </c>
    </row>
    <row r="127" spans="1:8" x14ac:dyDescent="0.25">
      <c r="A127" s="2">
        <v>44742</v>
      </c>
      <c r="B127" s="1">
        <v>0.39583333333333331</v>
      </c>
      <c r="C127" t="s">
        <v>26</v>
      </c>
      <c r="D127" t="s">
        <v>21</v>
      </c>
      <c r="E127" t="s">
        <v>12</v>
      </c>
      <c r="G127" s="4">
        <v>10</v>
      </c>
      <c r="H127" s="4">
        <v>544</v>
      </c>
    </row>
    <row r="128" spans="1:8" x14ac:dyDescent="0.25">
      <c r="A128" s="2">
        <v>44743</v>
      </c>
      <c r="B128" s="1">
        <v>0.51041666666666663</v>
      </c>
      <c r="C128" t="s">
        <v>85</v>
      </c>
      <c r="D128" t="s">
        <v>15</v>
      </c>
      <c r="E128" t="s">
        <v>12</v>
      </c>
      <c r="G128" s="4">
        <v>30</v>
      </c>
      <c r="H128" s="4">
        <v>514</v>
      </c>
    </row>
    <row r="129" spans="1:8" x14ac:dyDescent="0.25">
      <c r="A129" s="2">
        <v>44744</v>
      </c>
      <c r="B129" s="1">
        <v>0.69791666666666663</v>
      </c>
      <c r="C129" t="s">
        <v>83</v>
      </c>
      <c r="D129" t="s">
        <v>21</v>
      </c>
      <c r="E129" t="s">
        <v>12</v>
      </c>
      <c r="G129" s="4">
        <v>20</v>
      </c>
      <c r="H129" s="4">
        <v>494</v>
      </c>
    </row>
    <row r="130" spans="1:8" x14ac:dyDescent="0.25">
      <c r="A130" s="2">
        <v>44745</v>
      </c>
      <c r="B130" s="1">
        <v>0.77083333333333337</v>
      </c>
      <c r="C130" t="s">
        <v>86</v>
      </c>
      <c r="D130" t="s">
        <v>15</v>
      </c>
      <c r="E130" t="s">
        <v>12</v>
      </c>
      <c r="G130" s="4">
        <v>15</v>
      </c>
      <c r="H130" s="4">
        <v>479</v>
      </c>
    </row>
    <row r="131" spans="1:8" x14ac:dyDescent="0.25">
      <c r="A131" s="2">
        <v>44746</v>
      </c>
      <c r="B131" s="1">
        <v>0.39583333333333331</v>
      </c>
      <c r="C131" t="s">
        <v>26</v>
      </c>
      <c r="D131" t="s">
        <v>21</v>
      </c>
      <c r="E131" t="s">
        <v>12</v>
      </c>
      <c r="G131" s="4">
        <v>10</v>
      </c>
      <c r="H131" s="4">
        <v>469</v>
      </c>
    </row>
    <row r="132" spans="1:8" x14ac:dyDescent="0.25">
      <c r="A132" s="2">
        <v>44747</v>
      </c>
      <c r="B132" s="1">
        <v>0.5</v>
      </c>
      <c r="C132" t="s">
        <v>27</v>
      </c>
      <c r="D132" t="s">
        <v>15</v>
      </c>
      <c r="E132" t="s">
        <v>12</v>
      </c>
      <c r="G132" s="4">
        <v>40</v>
      </c>
      <c r="H132" s="4">
        <v>429</v>
      </c>
    </row>
    <row r="133" spans="1:8" x14ac:dyDescent="0.25">
      <c r="A133" s="2">
        <v>44748</v>
      </c>
      <c r="B133" s="1">
        <v>0.65625</v>
      </c>
      <c r="C133" t="s">
        <v>29</v>
      </c>
      <c r="D133" t="s">
        <v>21</v>
      </c>
      <c r="E133" t="s">
        <v>12</v>
      </c>
      <c r="G133" s="4">
        <v>35</v>
      </c>
      <c r="H133" s="4">
        <v>394</v>
      </c>
    </row>
    <row r="134" spans="1:8" x14ac:dyDescent="0.25">
      <c r="A134" s="2">
        <v>44749</v>
      </c>
      <c r="B134" s="1">
        <v>0.75</v>
      </c>
      <c r="C134" t="s">
        <v>87</v>
      </c>
      <c r="D134" t="s">
        <v>15</v>
      </c>
      <c r="E134" t="s">
        <v>12</v>
      </c>
      <c r="G134" s="4">
        <v>15</v>
      </c>
      <c r="H134" s="4">
        <v>379</v>
      </c>
    </row>
    <row r="135" spans="1:8" x14ac:dyDescent="0.25">
      <c r="A135" s="2">
        <v>44750</v>
      </c>
      <c r="B135" s="1">
        <v>0.41666666666666669</v>
      </c>
      <c r="C135" t="s">
        <v>88</v>
      </c>
      <c r="D135" t="s">
        <v>37</v>
      </c>
      <c r="E135" t="s">
        <v>12</v>
      </c>
      <c r="G135" s="4">
        <v>30</v>
      </c>
      <c r="H135" s="4">
        <v>349</v>
      </c>
    </row>
    <row r="136" spans="1:8" x14ac:dyDescent="0.25">
      <c r="A136" s="2">
        <v>44751</v>
      </c>
      <c r="B136" s="1">
        <v>0.47916666666666669</v>
      </c>
      <c r="C136" t="s">
        <v>23</v>
      </c>
      <c r="D136" t="s">
        <v>15</v>
      </c>
      <c r="E136" t="s">
        <v>12</v>
      </c>
      <c r="G136" s="4">
        <v>20</v>
      </c>
      <c r="H136" s="4">
        <v>329</v>
      </c>
    </row>
    <row r="137" spans="1:8" x14ac:dyDescent="0.25">
      <c r="A137" s="2">
        <v>44752</v>
      </c>
      <c r="B137" s="1">
        <v>0.84375</v>
      </c>
      <c r="C137" t="s">
        <v>89</v>
      </c>
      <c r="D137" t="s">
        <v>15</v>
      </c>
      <c r="E137" t="s">
        <v>12</v>
      </c>
      <c r="G137" s="4">
        <v>45</v>
      </c>
      <c r="H137" s="4">
        <v>284</v>
      </c>
    </row>
    <row r="138" spans="1:8" x14ac:dyDescent="0.25">
      <c r="A138" s="2">
        <v>44753</v>
      </c>
      <c r="B138" s="1">
        <v>0.99305555555555547</v>
      </c>
      <c r="C138" t="s">
        <v>90</v>
      </c>
      <c r="D138" t="s">
        <v>39</v>
      </c>
      <c r="E138" t="s">
        <v>12</v>
      </c>
      <c r="G138" s="4">
        <v>30</v>
      </c>
      <c r="H138" s="4">
        <v>254</v>
      </c>
    </row>
    <row r="139" spans="1:8" x14ac:dyDescent="0.25">
      <c r="A139" s="2">
        <v>44754</v>
      </c>
      <c r="B139" s="1">
        <v>0</v>
      </c>
      <c r="C139" t="s">
        <v>7</v>
      </c>
      <c r="D139" t="s">
        <v>8</v>
      </c>
      <c r="E139" t="s">
        <v>9</v>
      </c>
      <c r="F139" s="4">
        <v>7000</v>
      </c>
      <c r="H139" s="4">
        <v>7254</v>
      </c>
    </row>
    <row r="140" spans="1:8" x14ac:dyDescent="0.25">
      <c r="A140" s="2">
        <v>44755</v>
      </c>
      <c r="B140" s="1">
        <v>0.33333333333333331</v>
      </c>
      <c r="C140" t="s">
        <v>91</v>
      </c>
      <c r="D140" t="s">
        <v>11</v>
      </c>
      <c r="E140" t="s">
        <v>9</v>
      </c>
      <c r="F140" s="4">
        <v>6</v>
      </c>
      <c r="H140" s="4">
        <v>7260</v>
      </c>
    </row>
    <row r="141" spans="1:8" x14ac:dyDescent="0.25">
      <c r="A141" s="2">
        <v>44756</v>
      </c>
      <c r="B141" s="1">
        <v>0.39583333333333331</v>
      </c>
      <c r="C141" t="s">
        <v>26</v>
      </c>
      <c r="D141" t="s">
        <v>21</v>
      </c>
      <c r="E141" t="s">
        <v>12</v>
      </c>
      <c r="G141" s="4">
        <v>10</v>
      </c>
      <c r="H141" s="4">
        <v>7250</v>
      </c>
    </row>
    <row r="142" spans="1:8" x14ac:dyDescent="0.25">
      <c r="A142" s="2">
        <v>44757</v>
      </c>
      <c r="B142" s="1">
        <v>0.86805555555555547</v>
      </c>
      <c r="C142" t="s">
        <v>92</v>
      </c>
      <c r="D142" t="s">
        <v>15</v>
      </c>
      <c r="E142" t="s">
        <v>12</v>
      </c>
      <c r="G142" s="4">
        <v>80</v>
      </c>
      <c r="H142" s="4">
        <v>7170</v>
      </c>
    </row>
    <row r="143" spans="1:8" x14ac:dyDescent="0.25">
      <c r="A143" s="2">
        <v>44758</v>
      </c>
      <c r="B143" s="1">
        <v>0.875</v>
      </c>
      <c r="C143" t="s">
        <v>83</v>
      </c>
      <c r="D143" t="s">
        <v>21</v>
      </c>
      <c r="E143" t="s">
        <v>12</v>
      </c>
      <c r="G143" s="4">
        <v>30</v>
      </c>
      <c r="H143" s="4">
        <v>7140</v>
      </c>
    </row>
    <row r="144" spans="1:8" x14ac:dyDescent="0.25">
      <c r="A144" s="2">
        <v>44759</v>
      </c>
      <c r="B144" s="1">
        <v>0.375</v>
      </c>
      <c r="C144" t="s">
        <v>10</v>
      </c>
      <c r="D144" t="s">
        <v>11</v>
      </c>
      <c r="E144" t="s">
        <v>12</v>
      </c>
      <c r="F144" s="4">
        <v>51</v>
      </c>
      <c r="H144" s="4">
        <v>7191</v>
      </c>
    </row>
    <row r="145" spans="1:8" x14ac:dyDescent="0.25">
      <c r="A145" s="2">
        <v>44760</v>
      </c>
      <c r="B145" s="1">
        <v>0.47916666666666669</v>
      </c>
      <c r="C145" t="s">
        <v>69</v>
      </c>
      <c r="D145" t="s">
        <v>15</v>
      </c>
      <c r="E145" t="s">
        <v>12</v>
      </c>
      <c r="G145" s="4">
        <v>30</v>
      </c>
      <c r="H145" s="4">
        <v>7161</v>
      </c>
    </row>
    <row r="146" spans="1:8" x14ac:dyDescent="0.25">
      <c r="A146" s="2">
        <v>44761</v>
      </c>
      <c r="B146" s="1">
        <v>0.875</v>
      </c>
      <c r="C146" t="s">
        <v>93</v>
      </c>
      <c r="D146" t="s">
        <v>15</v>
      </c>
      <c r="E146" t="s">
        <v>13</v>
      </c>
      <c r="G146" s="4">
        <v>35</v>
      </c>
      <c r="H146" s="4">
        <v>7126</v>
      </c>
    </row>
    <row r="147" spans="1:8" x14ac:dyDescent="0.25">
      <c r="A147" s="2">
        <v>44762</v>
      </c>
      <c r="B147" s="1">
        <v>0.33333333333333331</v>
      </c>
      <c r="C147" t="s">
        <v>88</v>
      </c>
      <c r="D147" t="s">
        <v>37</v>
      </c>
      <c r="E147" t="s">
        <v>12</v>
      </c>
      <c r="G147" s="4">
        <v>60</v>
      </c>
      <c r="H147" s="4">
        <v>7066</v>
      </c>
    </row>
    <row r="148" spans="1:8" x14ac:dyDescent="0.25">
      <c r="A148" s="2">
        <v>44763</v>
      </c>
      <c r="B148" s="1">
        <v>0.4375</v>
      </c>
      <c r="C148" t="s">
        <v>94</v>
      </c>
      <c r="D148" t="s">
        <v>15</v>
      </c>
      <c r="E148" t="s">
        <v>12</v>
      </c>
      <c r="G148" s="4">
        <v>20</v>
      </c>
      <c r="H148" s="4">
        <v>7046</v>
      </c>
    </row>
    <row r="149" spans="1:8" x14ac:dyDescent="0.25">
      <c r="A149" s="2">
        <v>44764</v>
      </c>
      <c r="B149" s="1">
        <v>0.625</v>
      </c>
      <c r="C149" t="s">
        <v>95</v>
      </c>
      <c r="D149" t="s">
        <v>15</v>
      </c>
      <c r="E149" t="s">
        <v>12</v>
      </c>
      <c r="G149" s="4">
        <v>20</v>
      </c>
      <c r="H149" s="4">
        <v>7026</v>
      </c>
    </row>
    <row r="150" spans="1:8" x14ac:dyDescent="0.25">
      <c r="A150" s="2">
        <v>44765</v>
      </c>
      <c r="B150" s="1">
        <v>0.85416666666666663</v>
      </c>
      <c r="C150" t="s">
        <v>47</v>
      </c>
      <c r="D150" t="s">
        <v>15</v>
      </c>
      <c r="E150" t="s">
        <v>12</v>
      </c>
      <c r="G150" s="4">
        <v>60</v>
      </c>
      <c r="H150" s="4">
        <v>6966</v>
      </c>
    </row>
    <row r="151" spans="1:8" x14ac:dyDescent="0.25">
      <c r="A151" s="2">
        <v>44766</v>
      </c>
      <c r="B151" s="1">
        <v>0.51041666666666663</v>
      </c>
      <c r="C151" t="s">
        <v>82</v>
      </c>
      <c r="D151" t="s">
        <v>15</v>
      </c>
      <c r="E151" t="s">
        <v>12</v>
      </c>
      <c r="G151" s="4">
        <v>30</v>
      </c>
      <c r="H151" s="4">
        <v>6936</v>
      </c>
    </row>
    <row r="152" spans="1:8" x14ac:dyDescent="0.25">
      <c r="A152" s="2">
        <v>44767</v>
      </c>
      <c r="B152" s="1">
        <v>0.5625</v>
      </c>
      <c r="C152" t="s">
        <v>96</v>
      </c>
      <c r="D152" t="s">
        <v>58</v>
      </c>
      <c r="E152" t="s">
        <v>12</v>
      </c>
      <c r="G152" s="4">
        <v>13</v>
      </c>
      <c r="H152" s="4">
        <v>6923</v>
      </c>
    </row>
    <row r="153" spans="1:8" x14ac:dyDescent="0.25">
      <c r="A153" s="2">
        <v>44768</v>
      </c>
      <c r="B153" s="1">
        <v>0.625</v>
      </c>
      <c r="C153" t="s">
        <v>97</v>
      </c>
      <c r="D153" t="s">
        <v>37</v>
      </c>
      <c r="E153" t="s">
        <v>12</v>
      </c>
      <c r="G153" s="4">
        <v>30</v>
      </c>
      <c r="H153" s="4">
        <v>6893</v>
      </c>
    </row>
    <row r="154" spans="1:8" x14ac:dyDescent="0.25">
      <c r="A154" s="2">
        <v>44769</v>
      </c>
      <c r="B154" s="1">
        <v>0.6875</v>
      </c>
      <c r="C154" t="s">
        <v>26</v>
      </c>
      <c r="D154" t="s">
        <v>21</v>
      </c>
      <c r="E154" t="s">
        <v>12</v>
      </c>
      <c r="G154" s="4">
        <v>10</v>
      </c>
      <c r="H154" s="4">
        <v>6883</v>
      </c>
    </row>
    <row r="155" spans="1:8" x14ac:dyDescent="0.25">
      <c r="A155" s="2">
        <v>44770</v>
      </c>
      <c r="B155" s="1">
        <v>0.91666666666666663</v>
      </c>
      <c r="C155" t="s">
        <v>10</v>
      </c>
      <c r="D155" t="s">
        <v>11</v>
      </c>
      <c r="E155" t="s">
        <v>25</v>
      </c>
      <c r="F155" s="4">
        <v>3</v>
      </c>
      <c r="H155" s="4">
        <v>6886</v>
      </c>
    </row>
    <row r="156" spans="1:8" x14ac:dyDescent="0.25">
      <c r="A156" s="2">
        <v>44771</v>
      </c>
      <c r="B156" s="1">
        <v>0.5625</v>
      </c>
      <c r="C156" t="s">
        <v>98</v>
      </c>
      <c r="D156" t="s">
        <v>15</v>
      </c>
      <c r="E156" t="s">
        <v>12</v>
      </c>
      <c r="G156" s="4">
        <v>40</v>
      </c>
      <c r="H156" s="4">
        <v>6846</v>
      </c>
    </row>
    <row r="157" spans="1:8" x14ac:dyDescent="0.25">
      <c r="A157" s="2">
        <v>44772</v>
      </c>
      <c r="B157" s="1">
        <v>0.58333333333333337</v>
      </c>
      <c r="C157" t="s">
        <v>99</v>
      </c>
      <c r="D157" t="s">
        <v>15</v>
      </c>
      <c r="E157" t="s">
        <v>12</v>
      </c>
      <c r="G157" s="4">
        <v>20</v>
      </c>
      <c r="H157" s="4">
        <v>6826</v>
      </c>
    </row>
    <row r="158" spans="1:8" x14ac:dyDescent="0.25">
      <c r="A158" s="2">
        <v>44773</v>
      </c>
      <c r="B158" s="1">
        <v>0.95833333333333337</v>
      </c>
      <c r="C158" t="s">
        <v>90</v>
      </c>
      <c r="D158" t="s">
        <v>39</v>
      </c>
      <c r="E158" t="s">
        <v>12</v>
      </c>
      <c r="G158" s="4">
        <v>20</v>
      </c>
      <c r="H158" s="4">
        <v>6806</v>
      </c>
    </row>
    <row r="159" spans="1:8" x14ac:dyDescent="0.25">
      <c r="A159" s="2">
        <v>44774</v>
      </c>
      <c r="B159" s="1">
        <v>0.51041666666666663</v>
      </c>
      <c r="C159" t="s">
        <v>100</v>
      </c>
      <c r="D159" t="s">
        <v>15</v>
      </c>
      <c r="E159" t="s">
        <v>12</v>
      </c>
      <c r="G159" s="4">
        <v>50</v>
      </c>
      <c r="H159" s="4">
        <v>6756</v>
      </c>
    </row>
    <row r="160" spans="1:8" x14ac:dyDescent="0.25">
      <c r="A160" s="2">
        <v>44775</v>
      </c>
      <c r="B160" s="1">
        <v>0.53125</v>
      </c>
      <c r="C160" t="s">
        <v>101</v>
      </c>
      <c r="D160" t="s">
        <v>21</v>
      </c>
      <c r="E160" t="s">
        <v>12</v>
      </c>
      <c r="G160" s="4">
        <v>20</v>
      </c>
      <c r="H160" s="4">
        <v>6736</v>
      </c>
    </row>
    <row r="161" spans="1:8" x14ac:dyDescent="0.25">
      <c r="A161" s="2">
        <v>44776</v>
      </c>
      <c r="B161" s="1">
        <v>1.3888888888888888E-2</v>
      </c>
      <c r="C161" t="s">
        <v>90</v>
      </c>
      <c r="D161" t="s">
        <v>39</v>
      </c>
      <c r="E161" t="s">
        <v>12</v>
      </c>
      <c r="G161" s="4">
        <v>30</v>
      </c>
      <c r="H161" s="4">
        <v>6706</v>
      </c>
    </row>
    <row r="162" spans="1:8" x14ac:dyDescent="0.25">
      <c r="A162" s="2">
        <v>44777</v>
      </c>
      <c r="B162" s="1">
        <v>0.5</v>
      </c>
      <c r="C162" t="s">
        <v>47</v>
      </c>
      <c r="D162" t="s">
        <v>15</v>
      </c>
      <c r="E162" t="s">
        <v>25</v>
      </c>
      <c r="G162" s="4">
        <v>60</v>
      </c>
      <c r="H162" s="4">
        <v>6646</v>
      </c>
    </row>
    <row r="163" spans="1:8" x14ac:dyDescent="0.25">
      <c r="A163" s="2">
        <v>44778</v>
      </c>
      <c r="B163" s="1">
        <v>0.57291666666666663</v>
      </c>
      <c r="C163" t="s">
        <v>10</v>
      </c>
      <c r="D163" t="s">
        <v>11</v>
      </c>
      <c r="E163" t="s">
        <v>25</v>
      </c>
      <c r="F163" s="4">
        <v>6</v>
      </c>
      <c r="H163" s="4">
        <v>6652</v>
      </c>
    </row>
    <row r="164" spans="1:8" x14ac:dyDescent="0.25">
      <c r="A164" s="2">
        <v>44779</v>
      </c>
      <c r="B164" s="1">
        <v>0.98749999999999993</v>
      </c>
      <c r="C164" t="s">
        <v>90</v>
      </c>
      <c r="D164" t="s">
        <v>39</v>
      </c>
      <c r="E164" t="s">
        <v>12</v>
      </c>
      <c r="G164" s="4">
        <v>20</v>
      </c>
      <c r="H164" s="4">
        <v>6632</v>
      </c>
    </row>
    <row r="165" spans="1:8" x14ac:dyDescent="0.25">
      <c r="A165" s="2">
        <v>44780</v>
      </c>
      <c r="B165" s="1">
        <v>0.44791666666666669</v>
      </c>
      <c r="C165" t="s">
        <v>26</v>
      </c>
      <c r="D165" t="s">
        <v>21</v>
      </c>
      <c r="E165" t="s">
        <v>12</v>
      </c>
      <c r="G165" s="4">
        <v>10</v>
      </c>
      <c r="H165" s="4">
        <v>6622</v>
      </c>
    </row>
    <row r="166" spans="1:8" x14ac:dyDescent="0.25">
      <c r="A166" s="2">
        <v>44781</v>
      </c>
      <c r="B166" s="1">
        <v>0.5</v>
      </c>
      <c r="C166" t="s">
        <v>102</v>
      </c>
      <c r="D166" t="s">
        <v>15</v>
      </c>
      <c r="E166" t="s">
        <v>12</v>
      </c>
      <c r="G166" s="4">
        <v>25</v>
      </c>
      <c r="H166" s="4">
        <v>6597</v>
      </c>
    </row>
    <row r="167" spans="1:8" x14ac:dyDescent="0.25">
      <c r="A167" s="2">
        <v>44782</v>
      </c>
      <c r="B167" s="1">
        <v>0.85416666666666663</v>
      </c>
      <c r="C167" t="s">
        <v>103</v>
      </c>
      <c r="D167" t="s">
        <v>15</v>
      </c>
      <c r="E167" t="s">
        <v>12</v>
      </c>
      <c r="G167" s="4">
        <v>84</v>
      </c>
      <c r="H167" s="4">
        <v>6513</v>
      </c>
    </row>
    <row r="168" spans="1:8" x14ac:dyDescent="0.25">
      <c r="A168" s="2">
        <v>44783</v>
      </c>
      <c r="B168" s="1">
        <v>0.85416666666666663</v>
      </c>
      <c r="C168" t="s">
        <v>104</v>
      </c>
      <c r="D168" t="s">
        <v>46</v>
      </c>
      <c r="E168" t="s">
        <v>12</v>
      </c>
      <c r="G168" s="4">
        <v>10</v>
      </c>
      <c r="H168" s="4">
        <v>6503</v>
      </c>
    </row>
    <row r="169" spans="1:8" x14ac:dyDescent="0.25">
      <c r="A169" s="2">
        <v>44784</v>
      </c>
      <c r="B169" s="1">
        <v>0.5</v>
      </c>
      <c r="C169" t="s">
        <v>27</v>
      </c>
      <c r="D169" t="s">
        <v>15</v>
      </c>
      <c r="E169" t="s">
        <v>12</v>
      </c>
      <c r="G169" s="4">
        <v>50</v>
      </c>
      <c r="H169" s="4">
        <v>6453</v>
      </c>
    </row>
    <row r="170" spans="1:8" x14ac:dyDescent="0.25">
      <c r="A170" s="2">
        <v>44785</v>
      </c>
      <c r="B170" s="1">
        <v>0.9375</v>
      </c>
      <c r="C170" t="s">
        <v>90</v>
      </c>
      <c r="D170" t="s">
        <v>39</v>
      </c>
      <c r="E170" t="s">
        <v>12</v>
      </c>
      <c r="G170" s="4">
        <v>30</v>
      </c>
      <c r="H170" s="4">
        <v>6423</v>
      </c>
    </row>
    <row r="171" spans="1:8" x14ac:dyDescent="0.25">
      <c r="A171" s="2">
        <v>44786</v>
      </c>
      <c r="B171" s="1">
        <v>0.5</v>
      </c>
      <c r="C171" t="s">
        <v>82</v>
      </c>
      <c r="D171" t="s">
        <v>15</v>
      </c>
      <c r="E171" t="s">
        <v>12</v>
      </c>
      <c r="G171" s="4">
        <v>40</v>
      </c>
      <c r="H171" s="4">
        <v>6383</v>
      </c>
    </row>
    <row r="172" spans="1:8" x14ac:dyDescent="0.25">
      <c r="A172" s="2">
        <v>44787</v>
      </c>
      <c r="B172" s="1">
        <v>0.54166666666666663</v>
      </c>
      <c r="C172" t="s">
        <v>105</v>
      </c>
      <c r="D172" t="s">
        <v>58</v>
      </c>
      <c r="E172" t="s">
        <v>12</v>
      </c>
      <c r="G172" s="4">
        <v>61</v>
      </c>
      <c r="H172" s="4">
        <v>6322</v>
      </c>
    </row>
    <row r="173" spans="1:8" x14ac:dyDescent="0.25">
      <c r="A173" s="2">
        <v>44788</v>
      </c>
      <c r="B173" s="1">
        <v>0.80208333333333337</v>
      </c>
      <c r="C173" t="s">
        <v>29</v>
      </c>
      <c r="D173" t="s">
        <v>21</v>
      </c>
      <c r="E173" t="s">
        <v>12</v>
      </c>
      <c r="G173" s="4">
        <v>40</v>
      </c>
      <c r="H173" s="4">
        <v>6282</v>
      </c>
    </row>
    <row r="174" spans="1:8" x14ac:dyDescent="0.25">
      <c r="A174" s="2">
        <v>44789</v>
      </c>
      <c r="B174" s="1">
        <v>0.25</v>
      </c>
      <c r="C174" t="s">
        <v>97</v>
      </c>
      <c r="D174" t="s">
        <v>37</v>
      </c>
      <c r="E174" t="s">
        <v>12</v>
      </c>
      <c r="G174" s="4">
        <v>30</v>
      </c>
      <c r="H174" s="4">
        <v>6252</v>
      </c>
    </row>
    <row r="175" spans="1:8" x14ac:dyDescent="0.25">
      <c r="A175" s="2">
        <v>44790</v>
      </c>
      <c r="B175" s="1">
        <v>0.41666666666666669</v>
      </c>
      <c r="C175" t="s">
        <v>106</v>
      </c>
      <c r="D175" t="s">
        <v>58</v>
      </c>
      <c r="E175" t="s">
        <v>48</v>
      </c>
      <c r="G175" s="4">
        <v>65</v>
      </c>
      <c r="H175" s="4">
        <v>6187</v>
      </c>
    </row>
    <row r="176" spans="1:8" x14ac:dyDescent="0.25">
      <c r="A176" s="2">
        <v>44791</v>
      </c>
      <c r="B176" s="1">
        <v>0.45833333333333331</v>
      </c>
      <c r="C176" t="s">
        <v>107</v>
      </c>
      <c r="D176" t="s">
        <v>58</v>
      </c>
      <c r="E176" t="s">
        <v>12</v>
      </c>
      <c r="G176" s="4">
        <v>24</v>
      </c>
      <c r="H176" s="4">
        <v>6163</v>
      </c>
    </row>
    <row r="177" spans="1:8" x14ac:dyDescent="0.25">
      <c r="A177" s="2">
        <v>44792</v>
      </c>
      <c r="B177" s="1">
        <v>0.53749999999999998</v>
      </c>
      <c r="C177" t="s">
        <v>108</v>
      </c>
      <c r="D177" t="s">
        <v>15</v>
      </c>
      <c r="E177" t="s">
        <v>48</v>
      </c>
      <c r="G177" s="4">
        <v>45</v>
      </c>
      <c r="H177" s="4">
        <v>6118</v>
      </c>
    </row>
    <row r="178" spans="1:8" x14ac:dyDescent="0.25">
      <c r="A178" s="2">
        <v>44793</v>
      </c>
      <c r="B178" s="1">
        <v>0.54166666666666663</v>
      </c>
      <c r="C178" t="s">
        <v>96</v>
      </c>
      <c r="D178" t="s">
        <v>58</v>
      </c>
      <c r="E178" t="s">
        <v>16</v>
      </c>
      <c r="G178" s="4">
        <v>15</v>
      </c>
      <c r="H178" s="4">
        <v>6103</v>
      </c>
    </row>
    <row r="179" spans="1:8" x14ac:dyDescent="0.25">
      <c r="A179" s="2">
        <v>44794</v>
      </c>
      <c r="B179" s="1">
        <v>0.72430555555555554</v>
      </c>
      <c r="C179" t="s">
        <v>109</v>
      </c>
      <c r="D179" t="s">
        <v>44</v>
      </c>
      <c r="E179" t="s">
        <v>12</v>
      </c>
      <c r="G179" s="4">
        <v>2800</v>
      </c>
      <c r="H179" s="4">
        <v>3303</v>
      </c>
    </row>
    <row r="180" spans="1:8" x14ac:dyDescent="0.25">
      <c r="A180" s="2">
        <v>44795</v>
      </c>
      <c r="B180" s="1">
        <v>0.72569444444444453</v>
      </c>
      <c r="C180" t="s">
        <v>10</v>
      </c>
      <c r="D180" t="s">
        <v>11</v>
      </c>
      <c r="E180" t="s">
        <v>12</v>
      </c>
      <c r="F180" s="4">
        <v>4</v>
      </c>
      <c r="H180" s="4">
        <v>3307</v>
      </c>
    </row>
    <row r="181" spans="1:8" x14ac:dyDescent="0.25">
      <c r="A181" s="2">
        <v>44796</v>
      </c>
      <c r="B181" s="1">
        <v>0.9375</v>
      </c>
      <c r="C181" t="s">
        <v>51</v>
      </c>
      <c r="D181" t="s">
        <v>21</v>
      </c>
      <c r="E181" t="s">
        <v>12</v>
      </c>
      <c r="G181" s="4">
        <v>15</v>
      </c>
      <c r="H181" s="4">
        <v>3292</v>
      </c>
    </row>
    <row r="182" spans="1:8" x14ac:dyDescent="0.25">
      <c r="A182" s="2">
        <v>44797</v>
      </c>
      <c r="B182" s="1">
        <v>0.5</v>
      </c>
      <c r="C182" t="s">
        <v>82</v>
      </c>
      <c r="D182" t="s">
        <v>15</v>
      </c>
      <c r="E182" t="s">
        <v>12</v>
      </c>
      <c r="G182" s="4">
        <v>30</v>
      </c>
      <c r="H182" s="4">
        <v>3262</v>
      </c>
    </row>
    <row r="183" spans="1:8" x14ac:dyDescent="0.25">
      <c r="A183" s="2">
        <v>44798</v>
      </c>
      <c r="B183" s="1">
        <v>0.64583333333333337</v>
      </c>
      <c r="C183" t="s">
        <v>110</v>
      </c>
      <c r="D183" t="s">
        <v>58</v>
      </c>
      <c r="E183" t="s">
        <v>12</v>
      </c>
      <c r="G183" s="4">
        <v>16</v>
      </c>
      <c r="H183" s="4">
        <v>3246</v>
      </c>
    </row>
    <row r="184" spans="1:8" x14ac:dyDescent="0.25">
      <c r="A184" s="2">
        <v>44799</v>
      </c>
      <c r="B184" s="1">
        <v>0.65625</v>
      </c>
      <c r="C184" t="s">
        <v>111</v>
      </c>
      <c r="D184" t="s">
        <v>58</v>
      </c>
      <c r="E184" t="s">
        <v>12</v>
      </c>
      <c r="G184" s="4">
        <v>25</v>
      </c>
      <c r="H184" s="4">
        <v>3221</v>
      </c>
    </row>
    <row r="185" spans="1:8" x14ac:dyDescent="0.25">
      <c r="A185" s="2">
        <v>44800</v>
      </c>
      <c r="B185" s="1">
        <v>0.9375</v>
      </c>
      <c r="C185" t="s">
        <v>90</v>
      </c>
      <c r="D185" t="s">
        <v>39</v>
      </c>
      <c r="E185" t="s">
        <v>12</v>
      </c>
      <c r="G185" s="4">
        <v>30</v>
      </c>
      <c r="H185" s="4">
        <v>3191</v>
      </c>
    </row>
    <row r="186" spans="1:8" x14ac:dyDescent="0.25">
      <c r="A186" s="2">
        <v>44801</v>
      </c>
      <c r="B186" s="1">
        <v>0.4201388888888889</v>
      </c>
      <c r="C186" t="s">
        <v>10</v>
      </c>
      <c r="D186" t="s">
        <v>11</v>
      </c>
      <c r="E186" t="s">
        <v>25</v>
      </c>
      <c r="F186" s="4">
        <v>25</v>
      </c>
      <c r="H186" s="4">
        <v>3216</v>
      </c>
    </row>
    <row r="187" spans="1:8" x14ac:dyDescent="0.25">
      <c r="A187" s="2">
        <v>44802</v>
      </c>
      <c r="B187" s="1">
        <v>0.45833333333333331</v>
      </c>
      <c r="C187" t="s">
        <v>112</v>
      </c>
      <c r="D187" t="s">
        <v>58</v>
      </c>
      <c r="E187" t="s">
        <v>12</v>
      </c>
      <c r="G187" s="4">
        <v>29</v>
      </c>
      <c r="H187" s="4">
        <v>3187</v>
      </c>
    </row>
    <row r="188" spans="1:8" x14ac:dyDescent="0.25">
      <c r="A188" s="2">
        <v>44803</v>
      </c>
      <c r="B188" s="1">
        <v>0.52083333333333337</v>
      </c>
      <c r="C188" t="s">
        <v>27</v>
      </c>
      <c r="D188" t="s">
        <v>15</v>
      </c>
      <c r="E188" t="s">
        <v>12</v>
      </c>
      <c r="G188" s="4">
        <v>55</v>
      </c>
      <c r="H188" s="4">
        <v>3132</v>
      </c>
    </row>
    <row r="189" spans="1:8" x14ac:dyDescent="0.25">
      <c r="A189" s="2">
        <v>44804</v>
      </c>
      <c r="B189" s="1">
        <v>0.6875</v>
      </c>
      <c r="C189" t="s">
        <v>113</v>
      </c>
      <c r="D189" t="s">
        <v>18</v>
      </c>
      <c r="E189" t="s">
        <v>16</v>
      </c>
      <c r="G189" s="4">
        <v>270</v>
      </c>
      <c r="H189" s="4">
        <v>2862</v>
      </c>
    </row>
    <row r="190" spans="1:8" x14ac:dyDescent="0.25">
      <c r="A190" s="2">
        <v>44805</v>
      </c>
      <c r="B190" s="1">
        <v>0.86805555555555547</v>
      </c>
      <c r="C190" t="s">
        <v>38</v>
      </c>
      <c r="D190" t="s">
        <v>39</v>
      </c>
      <c r="E190" t="s">
        <v>16</v>
      </c>
      <c r="G190" s="4">
        <v>20</v>
      </c>
      <c r="H190" s="4">
        <v>2842</v>
      </c>
    </row>
    <row r="191" spans="1:8" x14ac:dyDescent="0.25">
      <c r="A191" s="2">
        <v>44806</v>
      </c>
      <c r="B191" s="1">
        <v>0.87916666666666676</v>
      </c>
      <c r="C191" t="s">
        <v>114</v>
      </c>
      <c r="D191" t="s">
        <v>15</v>
      </c>
      <c r="E191" t="s">
        <v>16</v>
      </c>
      <c r="G191" s="4">
        <v>10</v>
      </c>
      <c r="H191" s="4">
        <v>2832</v>
      </c>
    </row>
    <row r="192" spans="1:8" x14ac:dyDescent="0.25">
      <c r="A192" s="2">
        <v>44807</v>
      </c>
      <c r="B192" s="1">
        <v>0.65625</v>
      </c>
      <c r="C192" t="s">
        <v>115</v>
      </c>
      <c r="D192" t="s">
        <v>18</v>
      </c>
      <c r="E192" t="s">
        <v>16</v>
      </c>
      <c r="G192" s="4">
        <v>270</v>
      </c>
      <c r="H192" s="4">
        <v>2562</v>
      </c>
    </row>
    <row r="193" spans="1:8" x14ac:dyDescent="0.25">
      <c r="A193" s="2">
        <v>44808</v>
      </c>
      <c r="B193" s="1">
        <v>0.75</v>
      </c>
      <c r="C193" t="s">
        <v>116</v>
      </c>
      <c r="D193" t="s">
        <v>15</v>
      </c>
      <c r="E193" t="s">
        <v>12</v>
      </c>
      <c r="G193" s="4">
        <v>100</v>
      </c>
      <c r="H193" s="4">
        <v>2462</v>
      </c>
    </row>
    <row r="194" spans="1:8" x14ac:dyDescent="0.25">
      <c r="A194" s="2">
        <v>44809</v>
      </c>
      <c r="B194" s="1">
        <v>0.88541666666666663</v>
      </c>
      <c r="C194" t="s">
        <v>47</v>
      </c>
      <c r="D194" t="s">
        <v>15</v>
      </c>
      <c r="E194" t="s">
        <v>12</v>
      </c>
      <c r="G194" s="4">
        <v>60</v>
      </c>
      <c r="H194" s="4">
        <v>2402</v>
      </c>
    </row>
    <row r="195" spans="1:8" x14ac:dyDescent="0.25">
      <c r="A195" s="2">
        <v>44810</v>
      </c>
      <c r="B195" s="1">
        <v>0.5625</v>
      </c>
      <c r="C195" t="s">
        <v>27</v>
      </c>
      <c r="D195" t="s">
        <v>15</v>
      </c>
      <c r="E195" t="s">
        <v>12</v>
      </c>
      <c r="G195" s="4">
        <v>45</v>
      </c>
      <c r="H195" s="4">
        <v>2357</v>
      </c>
    </row>
    <row r="196" spans="1:8" x14ac:dyDescent="0.25">
      <c r="A196" s="2">
        <v>44811</v>
      </c>
      <c r="B196" s="1">
        <v>0.58333333333333337</v>
      </c>
      <c r="C196" t="s">
        <v>117</v>
      </c>
      <c r="D196" t="s">
        <v>58</v>
      </c>
      <c r="E196" t="s">
        <v>12</v>
      </c>
      <c r="G196" s="4">
        <v>15</v>
      </c>
      <c r="H196" s="4">
        <v>2342</v>
      </c>
    </row>
    <row r="197" spans="1:8" x14ac:dyDescent="0.25">
      <c r="A197" s="2">
        <v>44812</v>
      </c>
      <c r="B197" s="1">
        <v>0.83333333333333337</v>
      </c>
      <c r="C197" t="s">
        <v>118</v>
      </c>
      <c r="D197" t="s">
        <v>15</v>
      </c>
      <c r="E197" t="s">
        <v>12</v>
      </c>
      <c r="G197" s="4">
        <v>70</v>
      </c>
      <c r="H197" s="4">
        <v>2272</v>
      </c>
    </row>
    <row r="198" spans="1:8" x14ac:dyDescent="0.25">
      <c r="A198" s="2">
        <v>44813</v>
      </c>
      <c r="B198" s="1">
        <v>0.5625</v>
      </c>
      <c r="C198" t="s">
        <v>69</v>
      </c>
      <c r="D198" t="s">
        <v>15</v>
      </c>
      <c r="E198" t="s">
        <v>12</v>
      </c>
      <c r="G198" s="4">
        <v>30</v>
      </c>
      <c r="H198" s="4">
        <v>2242</v>
      </c>
    </row>
    <row r="199" spans="1:8" x14ac:dyDescent="0.25">
      <c r="A199" s="2">
        <v>44814</v>
      </c>
      <c r="B199" s="1">
        <v>0.58333333333333337</v>
      </c>
      <c r="C199" t="s">
        <v>53</v>
      </c>
      <c r="D199" t="s">
        <v>21</v>
      </c>
      <c r="E199" t="s">
        <v>12</v>
      </c>
      <c r="G199" s="4">
        <v>10</v>
      </c>
      <c r="H199" s="4">
        <v>2232</v>
      </c>
    </row>
    <row r="200" spans="1:8" x14ac:dyDescent="0.25">
      <c r="A200" s="2">
        <v>44815</v>
      </c>
      <c r="B200" s="1">
        <v>0.76111111111111107</v>
      </c>
      <c r="C200" t="s">
        <v>119</v>
      </c>
      <c r="D200" t="s">
        <v>21</v>
      </c>
      <c r="E200" t="s">
        <v>12</v>
      </c>
      <c r="G200" s="4">
        <v>50</v>
      </c>
      <c r="H200" s="4">
        <v>2182</v>
      </c>
    </row>
    <row r="201" spans="1:8" x14ac:dyDescent="0.25">
      <c r="A201" s="2">
        <v>44816</v>
      </c>
      <c r="B201" s="1">
        <v>0.79375000000000007</v>
      </c>
      <c r="C201" t="s">
        <v>10</v>
      </c>
      <c r="D201" t="s">
        <v>11</v>
      </c>
      <c r="E201" t="s">
        <v>12</v>
      </c>
      <c r="F201" s="4">
        <v>54</v>
      </c>
      <c r="H201" s="4">
        <v>2236</v>
      </c>
    </row>
    <row r="202" spans="1:8" x14ac:dyDescent="0.25">
      <c r="A202" s="2">
        <v>44817</v>
      </c>
      <c r="B202" s="1">
        <v>0.88541666666666663</v>
      </c>
      <c r="C202" t="s">
        <v>120</v>
      </c>
      <c r="D202" t="s">
        <v>15</v>
      </c>
      <c r="E202" t="s">
        <v>12</v>
      </c>
      <c r="G202" s="4">
        <v>10</v>
      </c>
      <c r="H202" s="4">
        <v>2226</v>
      </c>
    </row>
    <row r="203" spans="1:8" x14ac:dyDescent="0.25">
      <c r="A203" s="2">
        <v>44818</v>
      </c>
      <c r="B203" s="1">
        <v>0.89583333333333337</v>
      </c>
      <c r="C203" t="s">
        <v>121</v>
      </c>
      <c r="D203" t="s">
        <v>15</v>
      </c>
      <c r="E203" t="s">
        <v>12</v>
      </c>
      <c r="G203" s="4">
        <v>35</v>
      </c>
      <c r="H203" s="4">
        <v>2191</v>
      </c>
    </row>
    <row r="204" spans="1:8" x14ac:dyDescent="0.25">
      <c r="A204" s="2">
        <v>44819</v>
      </c>
      <c r="B204" s="1">
        <v>0.43124999999999997</v>
      </c>
      <c r="C204" t="s">
        <v>62</v>
      </c>
      <c r="D204" t="s">
        <v>35</v>
      </c>
      <c r="E204" t="s">
        <v>12</v>
      </c>
      <c r="G204" s="4">
        <v>4</v>
      </c>
      <c r="H204" s="4">
        <v>2187</v>
      </c>
    </row>
    <row r="205" spans="1:8" x14ac:dyDescent="0.25">
      <c r="A205" s="2">
        <v>44820</v>
      </c>
      <c r="B205" s="1">
        <v>0.5</v>
      </c>
      <c r="C205" t="s">
        <v>100</v>
      </c>
      <c r="D205" t="s">
        <v>15</v>
      </c>
      <c r="E205" t="s">
        <v>12</v>
      </c>
      <c r="G205" s="4">
        <v>40</v>
      </c>
      <c r="H205" s="4">
        <v>2147</v>
      </c>
    </row>
    <row r="206" spans="1:8" x14ac:dyDescent="0.25">
      <c r="A206" s="2">
        <v>44821</v>
      </c>
      <c r="B206" s="1">
        <v>0.84375</v>
      </c>
      <c r="C206" t="s">
        <v>122</v>
      </c>
      <c r="D206" t="s">
        <v>15</v>
      </c>
      <c r="E206" t="s">
        <v>12</v>
      </c>
      <c r="G206" s="4">
        <v>65</v>
      </c>
      <c r="H206" s="4">
        <v>2082</v>
      </c>
    </row>
    <row r="207" spans="1:8" x14ac:dyDescent="0.25">
      <c r="A207" s="2">
        <v>44822</v>
      </c>
      <c r="B207" s="1">
        <v>0.72916666666666663</v>
      </c>
      <c r="C207" t="s">
        <v>123</v>
      </c>
      <c r="D207" t="s">
        <v>15</v>
      </c>
      <c r="E207" t="s">
        <v>13</v>
      </c>
      <c r="G207" s="4">
        <v>49</v>
      </c>
      <c r="H207" s="4">
        <v>2033</v>
      </c>
    </row>
    <row r="208" spans="1:8" x14ac:dyDescent="0.25">
      <c r="A208" s="2">
        <v>44823</v>
      </c>
      <c r="B208" s="1">
        <v>0.77083333333333337</v>
      </c>
      <c r="C208" t="s">
        <v>26</v>
      </c>
      <c r="D208" t="s">
        <v>21</v>
      </c>
      <c r="E208" t="s">
        <v>12</v>
      </c>
      <c r="G208" s="4">
        <v>10</v>
      </c>
      <c r="H208" s="4">
        <v>2023</v>
      </c>
    </row>
    <row r="209" spans="1:8" x14ac:dyDescent="0.25">
      <c r="A209" s="2">
        <v>44824</v>
      </c>
      <c r="B209" s="1">
        <v>0.83333333333333337</v>
      </c>
      <c r="C209" t="s">
        <v>124</v>
      </c>
      <c r="D209" t="s">
        <v>21</v>
      </c>
      <c r="E209" t="s">
        <v>12</v>
      </c>
      <c r="G209" s="4">
        <v>15</v>
      </c>
      <c r="H209" s="4">
        <v>2008</v>
      </c>
    </row>
    <row r="210" spans="1:8" x14ac:dyDescent="0.25">
      <c r="A210" s="2">
        <v>44825</v>
      </c>
      <c r="B210" s="1">
        <v>0.54166666666666663</v>
      </c>
      <c r="C210" t="s">
        <v>82</v>
      </c>
      <c r="D210" t="s">
        <v>15</v>
      </c>
      <c r="E210" t="s">
        <v>12</v>
      </c>
      <c r="G210" s="4">
        <v>40</v>
      </c>
      <c r="H210" s="4">
        <v>1968</v>
      </c>
    </row>
    <row r="211" spans="1:8" x14ac:dyDescent="0.25">
      <c r="A211" s="2">
        <v>44826</v>
      </c>
      <c r="B211" s="1">
        <v>0.70833333333333337</v>
      </c>
      <c r="C211" t="s">
        <v>26</v>
      </c>
      <c r="D211" t="s">
        <v>21</v>
      </c>
      <c r="E211" t="s">
        <v>12</v>
      </c>
      <c r="G211" s="4">
        <v>10</v>
      </c>
      <c r="H211" s="4">
        <v>1958</v>
      </c>
    </row>
    <row r="212" spans="1:8" x14ac:dyDescent="0.25">
      <c r="A212" s="2">
        <v>44827</v>
      </c>
      <c r="B212" s="1">
        <v>0.91666666666666663</v>
      </c>
      <c r="C212" t="s">
        <v>125</v>
      </c>
      <c r="D212" t="s">
        <v>15</v>
      </c>
      <c r="E212" t="s">
        <v>12</v>
      </c>
      <c r="G212" s="4">
        <v>60</v>
      </c>
      <c r="H212" s="4">
        <v>1898</v>
      </c>
    </row>
    <row r="213" spans="1:8" x14ac:dyDescent="0.25">
      <c r="A213" s="2">
        <v>44828</v>
      </c>
      <c r="B213" s="1">
        <v>0.39583333333333331</v>
      </c>
      <c r="C213" t="s">
        <v>126</v>
      </c>
      <c r="D213" t="s">
        <v>15</v>
      </c>
      <c r="E213" t="s">
        <v>12</v>
      </c>
      <c r="G213" s="4">
        <v>15</v>
      </c>
      <c r="H213" s="4">
        <v>1883</v>
      </c>
    </row>
    <row r="214" spans="1:8" x14ac:dyDescent="0.25">
      <c r="A214" s="2">
        <v>44829</v>
      </c>
      <c r="B214" s="1">
        <v>0.58333333333333337</v>
      </c>
      <c r="C214" t="s">
        <v>82</v>
      </c>
      <c r="D214" t="s">
        <v>15</v>
      </c>
      <c r="E214" t="s">
        <v>12</v>
      </c>
      <c r="G214" s="4">
        <v>25</v>
      </c>
      <c r="H214" s="4">
        <v>1858</v>
      </c>
    </row>
    <row r="215" spans="1:8" x14ac:dyDescent="0.25">
      <c r="A215" s="2">
        <v>44830</v>
      </c>
      <c r="B215" s="1">
        <v>0.70833333333333337</v>
      </c>
      <c r="C215" t="s">
        <v>26</v>
      </c>
      <c r="D215" t="s">
        <v>21</v>
      </c>
      <c r="E215" t="s">
        <v>12</v>
      </c>
      <c r="G215" s="4">
        <v>10</v>
      </c>
      <c r="H215" s="4">
        <v>1848</v>
      </c>
    </row>
    <row r="216" spans="1:8" x14ac:dyDescent="0.25">
      <c r="A216" s="2">
        <v>44831</v>
      </c>
      <c r="B216" s="1">
        <v>0.75</v>
      </c>
      <c r="C216" t="s">
        <v>127</v>
      </c>
      <c r="D216" t="s">
        <v>46</v>
      </c>
      <c r="E216" t="s">
        <v>12</v>
      </c>
      <c r="G216" s="4">
        <v>184</v>
      </c>
      <c r="H216" s="4">
        <v>1664</v>
      </c>
    </row>
    <row r="217" spans="1:8" x14ac:dyDescent="0.25">
      <c r="A217" s="2">
        <v>44832</v>
      </c>
      <c r="B217" s="1">
        <v>0.91666666666666663</v>
      </c>
      <c r="C217" t="s">
        <v>125</v>
      </c>
      <c r="D217" t="s">
        <v>15</v>
      </c>
      <c r="E217" t="s">
        <v>12</v>
      </c>
      <c r="G217" s="4">
        <v>60</v>
      </c>
      <c r="H217" s="4">
        <v>1604</v>
      </c>
    </row>
    <row r="218" spans="1:8" x14ac:dyDescent="0.25">
      <c r="A218" s="2">
        <v>44833</v>
      </c>
      <c r="B218" s="1">
        <v>0.9375</v>
      </c>
      <c r="C218" t="s">
        <v>90</v>
      </c>
      <c r="D218" t="s">
        <v>39</v>
      </c>
      <c r="E218" t="s">
        <v>12</v>
      </c>
      <c r="G218" s="4">
        <v>30</v>
      </c>
      <c r="H218" s="4">
        <v>1574</v>
      </c>
    </row>
    <row r="219" spans="1:8" x14ac:dyDescent="0.25">
      <c r="A219" s="2">
        <v>44834</v>
      </c>
      <c r="B219" s="1">
        <v>0.58333333333333337</v>
      </c>
      <c r="C219" t="s">
        <v>28</v>
      </c>
      <c r="D219" t="s">
        <v>15</v>
      </c>
      <c r="E219" t="s">
        <v>12</v>
      </c>
      <c r="G219" s="4">
        <v>50</v>
      </c>
      <c r="H219" s="4">
        <v>1524</v>
      </c>
    </row>
    <row r="220" spans="1:8" x14ac:dyDescent="0.25">
      <c r="A220" s="2">
        <v>44835</v>
      </c>
      <c r="B220" s="1">
        <v>0.76041666666666663</v>
      </c>
      <c r="C220" t="s">
        <v>26</v>
      </c>
      <c r="D220" t="s">
        <v>21</v>
      </c>
      <c r="E220" t="s">
        <v>12</v>
      </c>
      <c r="G220" s="4">
        <v>10</v>
      </c>
      <c r="H220" s="4">
        <v>1514</v>
      </c>
    </row>
    <row r="221" spans="1:8" x14ac:dyDescent="0.25">
      <c r="A221" s="2">
        <v>44836</v>
      </c>
      <c r="B221" s="1">
        <v>0.85416666666666663</v>
      </c>
      <c r="C221" t="s">
        <v>128</v>
      </c>
      <c r="D221" t="s">
        <v>15</v>
      </c>
      <c r="E221" t="s">
        <v>12</v>
      </c>
      <c r="G221" s="4">
        <v>43</v>
      </c>
      <c r="H221" s="4">
        <v>1471</v>
      </c>
    </row>
    <row r="222" spans="1:8" x14ac:dyDescent="0.25">
      <c r="A222" s="2">
        <v>44837</v>
      </c>
      <c r="B222" s="1">
        <v>0.54166666666666663</v>
      </c>
      <c r="C222" t="s">
        <v>129</v>
      </c>
      <c r="D222" t="s">
        <v>15</v>
      </c>
      <c r="E222" t="s">
        <v>12</v>
      </c>
      <c r="G222" s="4">
        <v>30</v>
      </c>
      <c r="H222" s="4">
        <v>1441</v>
      </c>
    </row>
    <row r="223" spans="1:8" x14ac:dyDescent="0.25">
      <c r="A223" s="2">
        <v>44838</v>
      </c>
      <c r="B223" s="1">
        <v>0.60416666666666663</v>
      </c>
      <c r="C223" t="s">
        <v>130</v>
      </c>
      <c r="D223" t="s">
        <v>15</v>
      </c>
      <c r="E223" t="s">
        <v>12</v>
      </c>
      <c r="G223" s="4">
        <v>5</v>
      </c>
      <c r="H223" s="4">
        <v>1436</v>
      </c>
    </row>
    <row r="224" spans="1:8" x14ac:dyDescent="0.25">
      <c r="A224" s="2">
        <v>44839</v>
      </c>
      <c r="B224" s="1">
        <v>0.74305555555555547</v>
      </c>
      <c r="C224" t="s">
        <v>62</v>
      </c>
      <c r="D224" t="s">
        <v>35</v>
      </c>
      <c r="E224" t="s">
        <v>16</v>
      </c>
      <c r="G224" s="4">
        <v>10</v>
      </c>
      <c r="H224" s="4">
        <v>1426</v>
      </c>
    </row>
    <row r="225" spans="1:8" x14ac:dyDescent="0.25">
      <c r="A225" s="2">
        <v>44840</v>
      </c>
      <c r="B225" s="1">
        <v>0.85416666666666663</v>
      </c>
      <c r="C225" t="s">
        <v>131</v>
      </c>
      <c r="D225" t="s">
        <v>15</v>
      </c>
      <c r="E225" t="s">
        <v>12</v>
      </c>
      <c r="G225" s="4">
        <v>74</v>
      </c>
      <c r="H225" s="4">
        <v>1352</v>
      </c>
    </row>
    <row r="226" spans="1:8" x14ac:dyDescent="0.25">
      <c r="A226" s="2">
        <v>44841</v>
      </c>
      <c r="B226" s="1">
        <v>0.89583333333333337</v>
      </c>
      <c r="C226" t="s">
        <v>132</v>
      </c>
      <c r="D226" t="s">
        <v>35</v>
      </c>
      <c r="E226" t="s">
        <v>12</v>
      </c>
      <c r="G226" s="4">
        <v>12</v>
      </c>
      <c r="H226" s="4">
        <v>1340</v>
      </c>
    </row>
    <row r="227" spans="1:8" x14ac:dyDescent="0.25">
      <c r="A227" s="2">
        <v>44842</v>
      </c>
      <c r="B227" s="1">
        <v>0.5</v>
      </c>
      <c r="C227" t="s">
        <v>10</v>
      </c>
      <c r="D227" t="s">
        <v>11</v>
      </c>
      <c r="E227" t="s">
        <v>12</v>
      </c>
      <c r="F227" s="4">
        <v>5</v>
      </c>
      <c r="H227" s="4">
        <v>1345</v>
      </c>
    </row>
    <row r="228" spans="1:8" x14ac:dyDescent="0.25">
      <c r="A228" s="2">
        <v>44843</v>
      </c>
      <c r="B228" s="1">
        <v>0.57291666666666663</v>
      </c>
      <c r="C228" t="s">
        <v>133</v>
      </c>
      <c r="D228" t="s">
        <v>15</v>
      </c>
      <c r="E228" t="s">
        <v>12</v>
      </c>
      <c r="G228" s="4">
        <v>70</v>
      </c>
      <c r="H228" s="4">
        <v>1275</v>
      </c>
    </row>
    <row r="229" spans="1:8" x14ac:dyDescent="0.25">
      <c r="A229" s="2">
        <v>44844</v>
      </c>
      <c r="B229" s="1">
        <v>0.85416666666666663</v>
      </c>
      <c r="C229" t="s">
        <v>134</v>
      </c>
      <c r="D229" t="s">
        <v>15</v>
      </c>
      <c r="E229" t="s">
        <v>12</v>
      </c>
      <c r="G229" s="4">
        <v>45</v>
      </c>
      <c r="H229" s="4">
        <v>1230</v>
      </c>
    </row>
    <row r="230" spans="1:8" x14ac:dyDescent="0.25">
      <c r="A230" s="2">
        <v>44845</v>
      </c>
      <c r="B230" s="1">
        <v>0.875</v>
      </c>
      <c r="C230" t="s">
        <v>53</v>
      </c>
      <c r="D230" t="s">
        <v>21</v>
      </c>
      <c r="E230" t="s">
        <v>12</v>
      </c>
      <c r="G230" s="4">
        <v>10</v>
      </c>
      <c r="H230" s="4">
        <v>1220</v>
      </c>
    </row>
    <row r="231" spans="1:8" x14ac:dyDescent="0.25">
      <c r="A231" s="2">
        <v>44846</v>
      </c>
      <c r="B231" s="1">
        <v>0.39583333333333331</v>
      </c>
      <c r="C231" t="s">
        <v>135</v>
      </c>
      <c r="D231" t="s">
        <v>15</v>
      </c>
      <c r="E231" t="s">
        <v>12</v>
      </c>
      <c r="G231" s="4">
        <v>20</v>
      </c>
      <c r="H231" s="4">
        <v>1200</v>
      </c>
    </row>
    <row r="232" spans="1:8" x14ac:dyDescent="0.25">
      <c r="A232" s="2">
        <v>44847</v>
      </c>
      <c r="B232" s="1">
        <v>0.40625</v>
      </c>
      <c r="C232" t="s">
        <v>26</v>
      </c>
      <c r="D232" t="s">
        <v>21</v>
      </c>
      <c r="E232" t="s">
        <v>12</v>
      </c>
      <c r="G232" s="4">
        <v>10</v>
      </c>
      <c r="H232" s="4">
        <v>1190</v>
      </c>
    </row>
    <row r="233" spans="1:8" x14ac:dyDescent="0.25">
      <c r="A233" s="2">
        <v>44848</v>
      </c>
      <c r="B233" s="1">
        <v>0.42708333333333331</v>
      </c>
      <c r="C233" t="s">
        <v>136</v>
      </c>
      <c r="D233" t="s">
        <v>18</v>
      </c>
      <c r="E233" t="s">
        <v>12</v>
      </c>
      <c r="G233" s="4">
        <v>20</v>
      </c>
      <c r="H233" s="4">
        <v>1170</v>
      </c>
    </row>
    <row r="234" spans="1:8" x14ac:dyDescent="0.25">
      <c r="A234" s="2">
        <v>44849</v>
      </c>
      <c r="B234" s="1">
        <v>0.44444444444444442</v>
      </c>
      <c r="C234" t="s">
        <v>137</v>
      </c>
      <c r="D234" t="s">
        <v>18</v>
      </c>
      <c r="E234" t="s">
        <v>12</v>
      </c>
      <c r="G234" s="4">
        <v>40</v>
      </c>
      <c r="H234" s="4">
        <v>1130</v>
      </c>
    </row>
    <row r="235" spans="1:8" x14ac:dyDescent="0.25">
      <c r="A235" s="2">
        <v>44850</v>
      </c>
      <c r="B235" s="1">
        <v>0.53125</v>
      </c>
      <c r="C235" t="s">
        <v>53</v>
      </c>
      <c r="D235" t="s">
        <v>21</v>
      </c>
      <c r="E235" t="s">
        <v>12</v>
      </c>
      <c r="G235" s="4">
        <v>20</v>
      </c>
      <c r="H235" s="4">
        <v>1110</v>
      </c>
    </row>
    <row r="236" spans="1:8" x14ac:dyDescent="0.25">
      <c r="A236" s="2">
        <v>44851</v>
      </c>
      <c r="B236" s="1">
        <v>0.53472222222222221</v>
      </c>
      <c r="C236" t="s">
        <v>138</v>
      </c>
      <c r="D236" t="s">
        <v>18</v>
      </c>
      <c r="E236" t="s">
        <v>12</v>
      </c>
      <c r="G236" s="4">
        <v>10</v>
      </c>
      <c r="H236" s="4">
        <v>1100</v>
      </c>
    </row>
    <row r="237" spans="1:8" x14ac:dyDescent="0.25">
      <c r="A237" s="2">
        <v>44852</v>
      </c>
      <c r="B237" s="1">
        <v>0.54166666666666663</v>
      </c>
      <c r="C237" t="s">
        <v>139</v>
      </c>
      <c r="D237" t="s">
        <v>35</v>
      </c>
      <c r="E237" t="s">
        <v>12</v>
      </c>
      <c r="G237" s="4">
        <v>17</v>
      </c>
      <c r="H237" s="4">
        <v>1083</v>
      </c>
    </row>
    <row r="238" spans="1:8" x14ac:dyDescent="0.25">
      <c r="A238" s="2">
        <v>44853</v>
      </c>
      <c r="B238" s="1">
        <v>0.54513888888888895</v>
      </c>
      <c r="C238" t="s">
        <v>140</v>
      </c>
      <c r="D238" t="s">
        <v>35</v>
      </c>
      <c r="E238" t="s">
        <v>12</v>
      </c>
      <c r="G238" s="4">
        <v>70</v>
      </c>
      <c r="H238" s="4">
        <v>1013</v>
      </c>
    </row>
    <row r="239" spans="1:8" x14ac:dyDescent="0.25">
      <c r="A239" s="2">
        <v>44854</v>
      </c>
      <c r="B239" s="1">
        <v>0.55208333333333337</v>
      </c>
      <c r="C239" t="s">
        <v>141</v>
      </c>
      <c r="D239" t="s">
        <v>15</v>
      </c>
      <c r="E239" t="s">
        <v>12</v>
      </c>
      <c r="G239" s="4">
        <v>37</v>
      </c>
      <c r="H239" s="4">
        <v>976</v>
      </c>
    </row>
    <row r="240" spans="1:8" x14ac:dyDescent="0.25">
      <c r="A240" s="2">
        <v>44855</v>
      </c>
      <c r="B240" s="1">
        <v>0.56597222222222221</v>
      </c>
      <c r="C240" t="s">
        <v>142</v>
      </c>
      <c r="D240" t="s">
        <v>35</v>
      </c>
      <c r="E240" t="s">
        <v>12</v>
      </c>
      <c r="G240" s="4">
        <v>6</v>
      </c>
      <c r="H240" s="4">
        <v>970</v>
      </c>
    </row>
    <row r="241" spans="1:8" x14ac:dyDescent="0.25">
      <c r="A241" s="2">
        <v>44856</v>
      </c>
      <c r="B241" s="1">
        <v>0.57291666666666663</v>
      </c>
      <c r="C241" t="s">
        <v>143</v>
      </c>
      <c r="D241" t="s">
        <v>39</v>
      </c>
      <c r="E241" t="s">
        <v>12</v>
      </c>
      <c r="G241" s="4">
        <v>15</v>
      </c>
      <c r="H241" s="4">
        <v>955</v>
      </c>
    </row>
    <row r="242" spans="1:8" x14ac:dyDescent="0.25">
      <c r="A242" s="2">
        <v>44857</v>
      </c>
      <c r="B242" s="1">
        <v>0.60416666666666663</v>
      </c>
      <c r="C242" t="s">
        <v>144</v>
      </c>
      <c r="D242" t="s">
        <v>18</v>
      </c>
      <c r="E242" t="s">
        <v>12</v>
      </c>
      <c r="G242" s="4">
        <v>15</v>
      </c>
      <c r="H242" s="4">
        <v>940</v>
      </c>
    </row>
    <row r="243" spans="1:8" x14ac:dyDescent="0.25">
      <c r="A243" s="2">
        <v>44858</v>
      </c>
      <c r="B243" s="1">
        <v>0.86458333333333337</v>
      </c>
      <c r="C243" t="s">
        <v>145</v>
      </c>
      <c r="D243" t="s">
        <v>15</v>
      </c>
      <c r="E243" t="s">
        <v>12</v>
      </c>
      <c r="G243" s="4">
        <v>15</v>
      </c>
      <c r="H243" s="4">
        <v>925</v>
      </c>
    </row>
    <row r="244" spans="1:8" x14ac:dyDescent="0.25">
      <c r="A244" s="2">
        <v>44859</v>
      </c>
      <c r="B244" s="1">
        <v>0.88194444444444453</v>
      </c>
      <c r="C244" t="s">
        <v>146</v>
      </c>
      <c r="D244" t="s">
        <v>15</v>
      </c>
      <c r="E244" t="s">
        <v>12</v>
      </c>
      <c r="G244" s="4">
        <v>30</v>
      </c>
      <c r="H244" s="4">
        <v>895</v>
      </c>
    </row>
    <row r="245" spans="1:8" x14ac:dyDescent="0.25">
      <c r="A245" s="2">
        <v>44860</v>
      </c>
      <c r="B245" s="1">
        <v>0.92708333333333337</v>
      </c>
      <c r="C245" t="s">
        <v>147</v>
      </c>
      <c r="D245" t="s">
        <v>21</v>
      </c>
      <c r="E245" t="s">
        <v>12</v>
      </c>
      <c r="G245" s="4">
        <v>35</v>
      </c>
      <c r="H245" s="4">
        <v>860</v>
      </c>
    </row>
    <row r="246" spans="1:8" x14ac:dyDescent="0.25">
      <c r="A246" s="2">
        <v>44861</v>
      </c>
      <c r="B246" s="1">
        <v>0.42708333333333331</v>
      </c>
      <c r="C246" t="s">
        <v>148</v>
      </c>
      <c r="D246" t="s">
        <v>35</v>
      </c>
      <c r="E246" t="s">
        <v>12</v>
      </c>
      <c r="G246" s="4">
        <v>85</v>
      </c>
      <c r="H246" s="4">
        <v>775</v>
      </c>
    </row>
    <row r="247" spans="1:8" x14ac:dyDescent="0.25">
      <c r="A247" s="2">
        <v>44862</v>
      </c>
      <c r="B247" s="1">
        <v>0.54166666666666663</v>
      </c>
      <c r="C247" t="s">
        <v>82</v>
      </c>
      <c r="D247" t="s">
        <v>15</v>
      </c>
      <c r="E247" t="s">
        <v>12</v>
      </c>
      <c r="G247" s="4">
        <v>40</v>
      </c>
      <c r="H247" s="4">
        <v>735</v>
      </c>
    </row>
    <row r="248" spans="1:8" x14ac:dyDescent="0.25">
      <c r="A248" s="2">
        <v>44863</v>
      </c>
      <c r="B248" s="1">
        <v>0.875</v>
      </c>
      <c r="C248" t="s">
        <v>125</v>
      </c>
      <c r="D248" t="s">
        <v>15</v>
      </c>
      <c r="E248" t="s">
        <v>12</v>
      </c>
      <c r="G248" s="4">
        <v>60</v>
      </c>
      <c r="H248" s="4">
        <v>675</v>
      </c>
    </row>
    <row r="249" spans="1:8" x14ac:dyDescent="0.25">
      <c r="A249" s="2">
        <v>44864</v>
      </c>
      <c r="B249" s="1">
        <v>0.4375</v>
      </c>
      <c r="C249" t="s">
        <v>149</v>
      </c>
      <c r="D249" t="s">
        <v>15</v>
      </c>
      <c r="E249" t="s">
        <v>12</v>
      </c>
      <c r="G249" s="4">
        <v>20</v>
      </c>
      <c r="H249" s="4">
        <v>655</v>
      </c>
    </row>
    <row r="250" spans="1:8" x14ac:dyDescent="0.25">
      <c r="A250" s="2">
        <v>44865</v>
      </c>
      <c r="B250" s="1">
        <v>0.83333333333333337</v>
      </c>
      <c r="C250" t="s">
        <v>150</v>
      </c>
      <c r="D250" t="s">
        <v>15</v>
      </c>
      <c r="E250" t="s">
        <v>12</v>
      </c>
      <c r="G250" s="4">
        <v>45</v>
      </c>
      <c r="H250" s="4">
        <v>610</v>
      </c>
    </row>
    <row r="251" spans="1:8" x14ac:dyDescent="0.25">
      <c r="A251" s="2">
        <v>44866</v>
      </c>
      <c r="B251" s="1">
        <v>0</v>
      </c>
      <c r="C251" t="s">
        <v>7</v>
      </c>
      <c r="D251" t="s">
        <v>8</v>
      </c>
      <c r="E251" t="s">
        <v>9</v>
      </c>
      <c r="F251" s="4">
        <v>6000</v>
      </c>
      <c r="H251" s="4">
        <v>6610</v>
      </c>
    </row>
    <row r="252" spans="1:8" x14ac:dyDescent="0.25">
      <c r="A252" s="2">
        <v>44867</v>
      </c>
      <c r="B252" s="1">
        <v>0.5625</v>
      </c>
      <c r="C252" t="s">
        <v>151</v>
      </c>
      <c r="D252" t="s">
        <v>15</v>
      </c>
      <c r="E252" t="s">
        <v>12</v>
      </c>
      <c r="G252" s="4">
        <v>40</v>
      </c>
      <c r="H252" s="4">
        <v>6570</v>
      </c>
    </row>
    <row r="253" spans="1:8" x14ac:dyDescent="0.25">
      <c r="A253" s="2">
        <v>44868</v>
      </c>
      <c r="B253" s="1">
        <v>0.71875</v>
      </c>
      <c r="C253" t="s">
        <v>113</v>
      </c>
      <c r="D253" t="s">
        <v>18</v>
      </c>
      <c r="E253" t="s">
        <v>16</v>
      </c>
      <c r="G253" s="4">
        <v>270</v>
      </c>
      <c r="H253" s="4">
        <v>6300</v>
      </c>
    </row>
    <row r="254" spans="1:8" x14ac:dyDescent="0.25">
      <c r="A254" s="2">
        <v>44869</v>
      </c>
      <c r="B254" s="1">
        <v>0.89583333333333337</v>
      </c>
      <c r="C254" t="s">
        <v>145</v>
      </c>
      <c r="D254" t="s">
        <v>15</v>
      </c>
      <c r="E254" t="s">
        <v>12</v>
      </c>
      <c r="G254" s="4">
        <v>15</v>
      </c>
      <c r="H254" s="4">
        <v>6285</v>
      </c>
    </row>
    <row r="255" spans="1:8" x14ac:dyDescent="0.25">
      <c r="A255" s="2">
        <v>44870</v>
      </c>
      <c r="B255" s="1">
        <v>0.90625</v>
      </c>
      <c r="C255" t="s">
        <v>114</v>
      </c>
      <c r="D255" t="s">
        <v>15</v>
      </c>
      <c r="E255" t="s">
        <v>12</v>
      </c>
      <c r="G255" s="4">
        <v>10</v>
      </c>
      <c r="H255" s="4">
        <v>6275</v>
      </c>
    </row>
    <row r="256" spans="1:8" x14ac:dyDescent="0.25">
      <c r="A256" s="2">
        <v>44871</v>
      </c>
      <c r="B256" s="1">
        <v>0.83333333333333337</v>
      </c>
      <c r="C256" t="s">
        <v>152</v>
      </c>
      <c r="D256" t="s">
        <v>44</v>
      </c>
      <c r="E256" t="s">
        <v>12</v>
      </c>
      <c r="G256" s="4">
        <v>2800</v>
      </c>
      <c r="H256" s="4">
        <v>3475</v>
      </c>
    </row>
    <row r="257" spans="1:8" x14ac:dyDescent="0.25">
      <c r="A257" s="2">
        <v>44872</v>
      </c>
      <c r="B257" s="1">
        <v>0.83333333333333337</v>
      </c>
      <c r="C257" t="s">
        <v>153</v>
      </c>
      <c r="D257" t="s">
        <v>46</v>
      </c>
      <c r="E257" t="s">
        <v>12</v>
      </c>
      <c r="G257" s="4">
        <v>107</v>
      </c>
      <c r="H257" s="4">
        <v>3368</v>
      </c>
    </row>
    <row r="258" spans="1:8" x14ac:dyDescent="0.25">
      <c r="A258" s="2">
        <v>44873</v>
      </c>
      <c r="B258" s="1">
        <v>0.3125</v>
      </c>
      <c r="C258" t="s">
        <v>154</v>
      </c>
      <c r="D258" t="s">
        <v>18</v>
      </c>
      <c r="E258" t="s">
        <v>16</v>
      </c>
      <c r="G258" s="4">
        <v>250</v>
      </c>
      <c r="H258" s="4">
        <v>3118</v>
      </c>
    </row>
    <row r="259" spans="1:8" x14ac:dyDescent="0.25">
      <c r="A259" s="2">
        <v>44874</v>
      </c>
      <c r="B259" s="1">
        <v>0.75</v>
      </c>
      <c r="C259" t="s">
        <v>155</v>
      </c>
      <c r="D259" t="s">
        <v>46</v>
      </c>
      <c r="E259" t="s">
        <v>12</v>
      </c>
      <c r="G259" s="4">
        <v>100</v>
      </c>
      <c r="H259" s="4">
        <v>3018</v>
      </c>
    </row>
    <row r="260" spans="1:8" x14ac:dyDescent="0.25">
      <c r="A260" s="2">
        <v>44875</v>
      </c>
      <c r="B260" s="1">
        <v>0.45833333333333331</v>
      </c>
      <c r="C260" t="s">
        <v>22</v>
      </c>
      <c r="D260" t="s">
        <v>18</v>
      </c>
      <c r="E260" t="s">
        <v>16</v>
      </c>
      <c r="G260" s="4">
        <v>20</v>
      </c>
      <c r="H260" s="4">
        <v>2998</v>
      </c>
    </row>
    <row r="261" spans="1:8" x14ac:dyDescent="0.25">
      <c r="A261" s="2">
        <v>44876</v>
      </c>
      <c r="B261" s="1">
        <v>0.72916666666666663</v>
      </c>
      <c r="C261" t="s">
        <v>26</v>
      </c>
      <c r="D261" t="s">
        <v>21</v>
      </c>
      <c r="E261" t="s">
        <v>12</v>
      </c>
      <c r="G261" s="4">
        <v>10</v>
      </c>
      <c r="H261" s="4">
        <v>2988</v>
      </c>
    </row>
    <row r="262" spans="1:8" x14ac:dyDescent="0.25">
      <c r="A262" s="2">
        <v>44877</v>
      </c>
      <c r="B262" s="1">
        <v>0.85416666666666663</v>
      </c>
      <c r="C262" t="s">
        <v>103</v>
      </c>
      <c r="D262" t="s">
        <v>15</v>
      </c>
      <c r="E262" t="s">
        <v>12</v>
      </c>
      <c r="G262" s="4">
        <v>50</v>
      </c>
      <c r="H262" s="4">
        <v>2938</v>
      </c>
    </row>
    <row r="263" spans="1:8" x14ac:dyDescent="0.25">
      <c r="A263" s="2">
        <v>44878</v>
      </c>
      <c r="B263" s="1">
        <v>0.52083333333333337</v>
      </c>
      <c r="C263" t="s">
        <v>156</v>
      </c>
      <c r="D263" t="s">
        <v>15</v>
      </c>
      <c r="E263" t="s">
        <v>12</v>
      </c>
      <c r="G263" s="4">
        <v>281</v>
      </c>
      <c r="H263" s="4">
        <v>2657</v>
      </c>
    </row>
    <row r="264" spans="1:8" x14ac:dyDescent="0.25">
      <c r="A264" s="2">
        <v>44879</v>
      </c>
      <c r="B264" s="1">
        <v>0.77083333333333337</v>
      </c>
      <c r="C264" t="s">
        <v>26</v>
      </c>
      <c r="D264" t="s">
        <v>21</v>
      </c>
      <c r="E264" t="s">
        <v>12</v>
      </c>
      <c r="G264" s="4">
        <v>10</v>
      </c>
      <c r="H264" s="4">
        <v>2647</v>
      </c>
    </row>
    <row r="265" spans="1:8" x14ac:dyDescent="0.25">
      <c r="A265" s="2">
        <v>44880</v>
      </c>
      <c r="B265" s="1">
        <v>0.83333333333333337</v>
      </c>
      <c r="C265" t="s">
        <v>157</v>
      </c>
      <c r="D265" t="s">
        <v>15</v>
      </c>
      <c r="E265" t="s">
        <v>12</v>
      </c>
      <c r="G265" s="4">
        <v>30</v>
      </c>
      <c r="H265" s="4">
        <v>2617</v>
      </c>
    </row>
    <row r="266" spans="1:8" x14ac:dyDescent="0.25">
      <c r="A266" s="2">
        <v>44881</v>
      </c>
      <c r="B266" s="1">
        <v>0.81944444444444453</v>
      </c>
      <c r="C266" t="s">
        <v>120</v>
      </c>
      <c r="D266" t="s">
        <v>15</v>
      </c>
      <c r="E266" t="s">
        <v>13</v>
      </c>
      <c r="G266" s="4">
        <v>7</v>
      </c>
      <c r="H266" s="4">
        <v>2610</v>
      </c>
    </row>
    <row r="267" spans="1:8" x14ac:dyDescent="0.25">
      <c r="A267" s="2">
        <v>44882</v>
      </c>
      <c r="B267" s="1">
        <v>0.82291666666666663</v>
      </c>
      <c r="C267" t="s">
        <v>158</v>
      </c>
      <c r="D267" t="s">
        <v>15</v>
      </c>
      <c r="E267" t="s">
        <v>12</v>
      </c>
      <c r="G267" s="4">
        <v>35</v>
      </c>
      <c r="H267" s="4">
        <v>2575</v>
      </c>
    </row>
    <row r="268" spans="1:8" x14ac:dyDescent="0.25">
      <c r="A268" s="2">
        <v>44883</v>
      </c>
      <c r="B268" s="1">
        <v>0.76041666666666663</v>
      </c>
      <c r="C268" t="s">
        <v>26</v>
      </c>
      <c r="D268" t="s">
        <v>21</v>
      </c>
      <c r="E268" t="s">
        <v>12</v>
      </c>
      <c r="G268" s="4">
        <v>10</v>
      </c>
      <c r="H268" s="4">
        <v>2565</v>
      </c>
    </row>
    <row r="269" spans="1:8" x14ac:dyDescent="0.25">
      <c r="A269" s="2">
        <v>44884</v>
      </c>
      <c r="B269" s="1">
        <v>0.77777777777777779</v>
      </c>
      <c r="C269" t="s">
        <v>159</v>
      </c>
      <c r="D269" t="s">
        <v>21</v>
      </c>
      <c r="E269" t="s">
        <v>12</v>
      </c>
      <c r="G269" s="4">
        <v>60</v>
      </c>
      <c r="H269" s="4">
        <v>2505</v>
      </c>
    </row>
    <row r="270" spans="1:8" x14ac:dyDescent="0.25">
      <c r="A270" s="2">
        <v>44885</v>
      </c>
      <c r="B270" s="1">
        <v>0.85416666666666663</v>
      </c>
      <c r="C270" t="s">
        <v>93</v>
      </c>
      <c r="D270" t="s">
        <v>15</v>
      </c>
      <c r="E270" t="s">
        <v>12</v>
      </c>
      <c r="G270" s="4">
        <v>40</v>
      </c>
      <c r="H270" s="4">
        <v>2465</v>
      </c>
    </row>
    <row r="271" spans="1:8" x14ac:dyDescent="0.25">
      <c r="A271" s="2">
        <v>44886</v>
      </c>
      <c r="B271" s="1">
        <v>0.375</v>
      </c>
      <c r="C271" t="s">
        <v>160</v>
      </c>
      <c r="D271" t="s">
        <v>15</v>
      </c>
      <c r="E271" t="s">
        <v>12</v>
      </c>
      <c r="G271" s="4">
        <v>20</v>
      </c>
      <c r="H271" s="4">
        <v>2445</v>
      </c>
    </row>
    <row r="272" spans="1:8" x14ac:dyDescent="0.25">
      <c r="A272" s="2">
        <v>44887</v>
      </c>
      <c r="B272" s="1">
        <v>0.72916666666666663</v>
      </c>
      <c r="C272" t="s">
        <v>26</v>
      </c>
      <c r="D272" t="s">
        <v>21</v>
      </c>
      <c r="E272" t="s">
        <v>12</v>
      </c>
      <c r="G272" s="4">
        <v>10</v>
      </c>
      <c r="H272" s="4">
        <v>2435</v>
      </c>
    </row>
    <row r="273" spans="1:8" x14ac:dyDescent="0.25">
      <c r="A273" s="2">
        <v>44888</v>
      </c>
      <c r="B273" s="1">
        <v>0.91666666666666663</v>
      </c>
      <c r="C273" t="s">
        <v>14</v>
      </c>
      <c r="D273" t="s">
        <v>15</v>
      </c>
      <c r="E273" t="s">
        <v>12</v>
      </c>
      <c r="G273" s="4">
        <v>35</v>
      </c>
      <c r="H273" s="4">
        <v>2400</v>
      </c>
    </row>
    <row r="274" spans="1:8" x14ac:dyDescent="0.25">
      <c r="A274" s="2">
        <v>44889</v>
      </c>
      <c r="B274" s="1">
        <v>0.52430555555555558</v>
      </c>
      <c r="C274" t="s">
        <v>161</v>
      </c>
      <c r="D274" t="s">
        <v>15</v>
      </c>
      <c r="E274" t="s">
        <v>12</v>
      </c>
      <c r="G274" s="4">
        <v>50</v>
      </c>
      <c r="H274" s="4">
        <v>2350</v>
      </c>
    </row>
    <row r="275" spans="1:8" x14ac:dyDescent="0.25">
      <c r="A275" s="2">
        <v>44890</v>
      </c>
      <c r="B275" s="1">
        <v>0.84375</v>
      </c>
      <c r="C275" t="s">
        <v>162</v>
      </c>
      <c r="D275" t="s">
        <v>15</v>
      </c>
      <c r="E275" t="s">
        <v>12</v>
      </c>
      <c r="G275" s="4">
        <v>50</v>
      </c>
      <c r="H275" s="4">
        <v>2300</v>
      </c>
    </row>
    <row r="276" spans="1:8" x14ac:dyDescent="0.25">
      <c r="A276" s="2">
        <v>44891</v>
      </c>
      <c r="B276" s="1">
        <v>0.32291666666666669</v>
      </c>
      <c r="C276" t="s">
        <v>163</v>
      </c>
      <c r="D276" t="s">
        <v>15</v>
      </c>
      <c r="E276" t="s">
        <v>12</v>
      </c>
      <c r="G276" s="4">
        <v>25</v>
      </c>
      <c r="H276" s="4">
        <v>2275</v>
      </c>
    </row>
    <row r="277" spans="1:8" x14ac:dyDescent="0.25">
      <c r="A277" s="2">
        <v>44892</v>
      </c>
      <c r="B277" s="1">
        <v>0.52083333333333337</v>
      </c>
      <c r="C277" t="s">
        <v>82</v>
      </c>
      <c r="D277" t="s">
        <v>15</v>
      </c>
      <c r="E277" t="s">
        <v>12</v>
      </c>
      <c r="G277" s="4">
        <v>40</v>
      </c>
      <c r="H277" s="4">
        <v>2235</v>
      </c>
    </row>
    <row r="278" spans="1:8" x14ac:dyDescent="0.25">
      <c r="A278" s="2">
        <v>44893</v>
      </c>
      <c r="B278" s="1">
        <v>0.76388888888888884</v>
      </c>
      <c r="C278" t="s">
        <v>26</v>
      </c>
      <c r="D278" t="s">
        <v>21</v>
      </c>
      <c r="E278" t="s">
        <v>12</v>
      </c>
      <c r="G278" s="4">
        <v>10</v>
      </c>
      <c r="H278" s="4">
        <v>2225</v>
      </c>
    </row>
    <row r="279" spans="1:8" x14ac:dyDescent="0.25">
      <c r="A279" s="2">
        <v>44894</v>
      </c>
      <c r="B279" s="1">
        <v>0.84375</v>
      </c>
      <c r="C279" t="s">
        <v>57</v>
      </c>
      <c r="D279" t="s">
        <v>58</v>
      </c>
      <c r="E279" t="s">
        <v>13</v>
      </c>
      <c r="G279" s="4">
        <v>20</v>
      </c>
      <c r="H279" s="4">
        <v>2205</v>
      </c>
    </row>
    <row r="280" spans="1:8" x14ac:dyDescent="0.25">
      <c r="A280" s="2">
        <v>44895</v>
      </c>
      <c r="B280" s="1">
        <v>0.86458333333333337</v>
      </c>
      <c r="C280" t="s">
        <v>69</v>
      </c>
      <c r="D280" t="s">
        <v>15</v>
      </c>
      <c r="E280" t="s">
        <v>13</v>
      </c>
      <c r="G280" s="4">
        <v>40</v>
      </c>
      <c r="H280" s="4">
        <v>2165</v>
      </c>
    </row>
    <row r="281" spans="1:8" x14ac:dyDescent="0.25">
      <c r="A281" s="2">
        <v>44896</v>
      </c>
      <c r="B281" s="1">
        <v>0.29166666666666669</v>
      </c>
      <c r="C281" t="s">
        <v>135</v>
      </c>
      <c r="D281" t="s">
        <v>15</v>
      </c>
      <c r="E281" t="s">
        <v>12</v>
      </c>
      <c r="G281" s="4">
        <v>20</v>
      </c>
      <c r="H281" s="4">
        <v>2145</v>
      </c>
    </row>
    <row r="282" spans="1:8" x14ac:dyDescent="0.25">
      <c r="A282" s="2">
        <v>44897</v>
      </c>
      <c r="B282" s="1">
        <v>0.54166666666666663</v>
      </c>
      <c r="C282" t="s">
        <v>27</v>
      </c>
      <c r="D282" t="s">
        <v>15</v>
      </c>
      <c r="E282" t="s">
        <v>12</v>
      </c>
      <c r="G282" s="4">
        <v>50</v>
      </c>
      <c r="H282" s="4">
        <v>2095</v>
      </c>
    </row>
    <row r="283" spans="1:8" x14ac:dyDescent="0.25">
      <c r="A283" s="2">
        <v>44898</v>
      </c>
      <c r="B283" s="1">
        <v>0.79166666666666663</v>
      </c>
      <c r="C283" t="s">
        <v>84</v>
      </c>
      <c r="D283" t="s">
        <v>15</v>
      </c>
      <c r="E283" t="s">
        <v>12</v>
      </c>
      <c r="G283" s="4">
        <v>300</v>
      </c>
      <c r="H283" s="4">
        <v>1795</v>
      </c>
    </row>
    <row r="284" spans="1:8" x14ac:dyDescent="0.25">
      <c r="A284" s="2">
        <v>44899</v>
      </c>
      <c r="B284" s="1">
        <v>0.83333333333333337</v>
      </c>
      <c r="C284" t="s">
        <v>164</v>
      </c>
      <c r="D284" t="s">
        <v>15</v>
      </c>
      <c r="E284" t="s">
        <v>12</v>
      </c>
      <c r="G284" s="4">
        <v>55</v>
      </c>
      <c r="H284" s="4">
        <v>1740</v>
      </c>
    </row>
    <row r="285" spans="1:8" x14ac:dyDescent="0.25">
      <c r="A285" s="2">
        <v>44900</v>
      </c>
      <c r="B285" s="1">
        <v>0.54166666666666663</v>
      </c>
      <c r="C285" t="s">
        <v>66</v>
      </c>
      <c r="D285" t="s">
        <v>15</v>
      </c>
      <c r="E285" t="s">
        <v>12</v>
      </c>
      <c r="G285" s="4">
        <v>60</v>
      </c>
      <c r="H285" s="4">
        <v>1680</v>
      </c>
    </row>
    <row r="286" spans="1:8" x14ac:dyDescent="0.25">
      <c r="A286" s="2">
        <v>44901</v>
      </c>
      <c r="B286" s="1">
        <v>0.54861111111111105</v>
      </c>
      <c r="C286" t="s">
        <v>120</v>
      </c>
      <c r="D286" t="s">
        <v>15</v>
      </c>
      <c r="E286" t="s">
        <v>12</v>
      </c>
      <c r="G286" s="4">
        <v>14</v>
      </c>
      <c r="H286" s="4">
        <v>1666</v>
      </c>
    </row>
    <row r="287" spans="1:8" x14ac:dyDescent="0.25">
      <c r="A287" s="2">
        <v>44902</v>
      </c>
      <c r="B287" s="1">
        <v>0.875</v>
      </c>
      <c r="C287" t="s">
        <v>156</v>
      </c>
      <c r="D287" t="s">
        <v>15</v>
      </c>
      <c r="E287" t="s">
        <v>12</v>
      </c>
      <c r="G287" s="4">
        <v>88</v>
      </c>
      <c r="H287" s="4">
        <v>1578</v>
      </c>
    </row>
    <row r="288" spans="1:8" x14ac:dyDescent="0.25">
      <c r="A288" s="2">
        <v>44903</v>
      </c>
      <c r="B288" s="1">
        <v>0.375</v>
      </c>
      <c r="C288" t="s">
        <v>165</v>
      </c>
      <c r="D288" t="s">
        <v>15</v>
      </c>
      <c r="E288" t="s">
        <v>12</v>
      </c>
      <c r="G288" s="4">
        <v>36</v>
      </c>
      <c r="H288" s="4">
        <v>1542</v>
      </c>
    </row>
    <row r="289" spans="1:8" x14ac:dyDescent="0.25">
      <c r="A289" s="2">
        <v>44904</v>
      </c>
      <c r="B289" s="1">
        <v>0.84375</v>
      </c>
      <c r="C289" t="s">
        <v>166</v>
      </c>
      <c r="D289" t="s">
        <v>15</v>
      </c>
      <c r="E289" t="s">
        <v>12</v>
      </c>
      <c r="G289" s="4">
        <v>30</v>
      </c>
      <c r="H289" s="4">
        <v>1512</v>
      </c>
    </row>
    <row r="290" spans="1:8" x14ac:dyDescent="0.25">
      <c r="A290" s="2">
        <v>44905</v>
      </c>
      <c r="B290" s="1">
        <v>0.32291666666666669</v>
      </c>
      <c r="C290" t="s">
        <v>167</v>
      </c>
      <c r="D290" t="s">
        <v>15</v>
      </c>
      <c r="E290" t="s">
        <v>12</v>
      </c>
      <c r="G290" s="4">
        <v>20</v>
      </c>
      <c r="H290" s="4">
        <v>1492</v>
      </c>
    </row>
    <row r="291" spans="1:8" x14ac:dyDescent="0.25">
      <c r="A291" s="2">
        <v>44906</v>
      </c>
      <c r="B291" s="1">
        <v>0.5625</v>
      </c>
      <c r="C291" t="s">
        <v>60</v>
      </c>
      <c r="D291" t="s">
        <v>15</v>
      </c>
      <c r="E291" t="s">
        <v>12</v>
      </c>
      <c r="G291" s="4">
        <v>70</v>
      </c>
      <c r="H291" s="4">
        <v>1422</v>
      </c>
    </row>
    <row r="292" spans="1:8" x14ac:dyDescent="0.25">
      <c r="A292" s="2">
        <v>44907</v>
      </c>
      <c r="B292" s="1">
        <v>0.75</v>
      </c>
      <c r="C292" t="s">
        <v>26</v>
      </c>
      <c r="D292" t="s">
        <v>21</v>
      </c>
      <c r="E292" t="s">
        <v>12</v>
      </c>
      <c r="G292" s="4">
        <v>10</v>
      </c>
      <c r="H292" s="4">
        <v>1412</v>
      </c>
    </row>
    <row r="293" spans="1:8" x14ac:dyDescent="0.25">
      <c r="A293" s="2">
        <v>44908</v>
      </c>
      <c r="B293" s="1">
        <v>0.47916666666666669</v>
      </c>
      <c r="C293" t="s">
        <v>27</v>
      </c>
      <c r="D293" t="s">
        <v>15</v>
      </c>
      <c r="E293" t="s">
        <v>12</v>
      </c>
      <c r="G293" s="4">
        <v>50</v>
      </c>
      <c r="H293" s="4">
        <v>1362</v>
      </c>
    </row>
    <row r="294" spans="1:8" x14ac:dyDescent="0.25">
      <c r="A294" s="2">
        <v>44909</v>
      </c>
      <c r="B294" s="1">
        <v>0.5</v>
      </c>
      <c r="C294" t="s">
        <v>62</v>
      </c>
      <c r="D294" t="s">
        <v>35</v>
      </c>
      <c r="E294" t="s">
        <v>12</v>
      </c>
      <c r="G294" s="4">
        <v>6</v>
      </c>
      <c r="H294" s="4">
        <v>1356</v>
      </c>
    </row>
    <row r="295" spans="1:8" x14ac:dyDescent="0.25">
      <c r="A295" s="2">
        <v>44910</v>
      </c>
      <c r="B295" s="1">
        <v>0.75416666666666676</v>
      </c>
      <c r="C295" t="s">
        <v>26</v>
      </c>
      <c r="D295" t="s">
        <v>21</v>
      </c>
      <c r="E295" t="s">
        <v>12</v>
      </c>
      <c r="G295" s="4">
        <v>5</v>
      </c>
      <c r="H295" s="4">
        <v>1351</v>
      </c>
    </row>
    <row r="296" spans="1:8" x14ac:dyDescent="0.25">
      <c r="A296" s="2">
        <v>44911</v>
      </c>
      <c r="B296" s="1">
        <v>0.79166666666666663</v>
      </c>
      <c r="C296" t="s">
        <v>168</v>
      </c>
      <c r="D296" t="s">
        <v>15</v>
      </c>
      <c r="E296" t="s">
        <v>12</v>
      </c>
      <c r="G296" s="4">
        <v>20</v>
      </c>
      <c r="H296" s="4">
        <v>1331</v>
      </c>
    </row>
    <row r="297" spans="1:8" x14ac:dyDescent="0.25">
      <c r="A297" s="2">
        <v>44912</v>
      </c>
      <c r="B297" s="1">
        <v>0.875</v>
      </c>
      <c r="C297" t="s">
        <v>27</v>
      </c>
      <c r="D297" t="s">
        <v>15</v>
      </c>
      <c r="E297" t="s">
        <v>12</v>
      </c>
      <c r="G297" s="4">
        <v>50</v>
      </c>
      <c r="H297" s="4">
        <v>1281</v>
      </c>
    </row>
    <row r="298" spans="1:8" x14ac:dyDescent="0.25">
      <c r="A298" s="2">
        <v>44913</v>
      </c>
      <c r="B298" s="1">
        <v>0.375</v>
      </c>
      <c r="C298" t="s">
        <v>26</v>
      </c>
      <c r="D298" t="s">
        <v>21</v>
      </c>
      <c r="E298" t="s">
        <v>12</v>
      </c>
      <c r="G298" s="4">
        <v>10</v>
      </c>
      <c r="H298" s="4">
        <v>1271</v>
      </c>
    </row>
    <row r="299" spans="1:8" x14ac:dyDescent="0.25">
      <c r="A299" s="2">
        <v>44914</v>
      </c>
      <c r="B299" s="1">
        <v>0.54166666666666663</v>
      </c>
      <c r="C299" t="s">
        <v>27</v>
      </c>
      <c r="D299" t="s">
        <v>15</v>
      </c>
      <c r="E299" t="s">
        <v>12</v>
      </c>
      <c r="G299" s="4">
        <v>50</v>
      </c>
      <c r="H299" s="4">
        <v>1221</v>
      </c>
    </row>
    <row r="300" spans="1:8" x14ac:dyDescent="0.25">
      <c r="A300" s="2">
        <v>44915</v>
      </c>
      <c r="B300" s="1">
        <v>0.83333333333333337</v>
      </c>
      <c r="C300" t="s">
        <v>27</v>
      </c>
      <c r="D300" t="s">
        <v>15</v>
      </c>
      <c r="E300" t="s">
        <v>12</v>
      </c>
      <c r="G300" s="4">
        <v>50</v>
      </c>
      <c r="H300" s="4">
        <v>1171</v>
      </c>
    </row>
    <row r="301" spans="1:8" x14ac:dyDescent="0.25">
      <c r="A301" s="2">
        <v>44916</v>
      </c>
      <c r="B301" s="1">
        <v>0.79166666666666663</v>
      </c>
      <c r="C301" t="s">
        <v>26</v>
      </c>
      <c r="D301" t="s">
        <v>21</v>
      </c>
      <c r="E301" t="s">
        <v>12</v>
      </c>
      <c r="G301" s="4">
        <v>10</v>
      </c>
      <c r="H301" s="4">
        <v>1161</v>
      </c>
    </row>
    <row r="302" spans="1:8" x14ac:dyDescent="0.25">
      <c r="A302" s="2">
        <v>44917</v>
      </c>
      <c r="B302" s="1">
        <v>0.84375</v>
      </c>
      <c r="C302" t="s">
        <v>169</v>
      </c>
      <c r="D302" t="s">
        <v>15</v>
      </c>
      <c r="E302" t="s">
        <v>12</v>
      </c>
      <c r="G302" s="4">
        <v>50</v>
      </c>
      <c r="H302" s="4">
        <v>1111</v>
      </c>
    </row>
    <row r="303" spans="1:8" x14ac:dyDescent="0.25">
      <c r="A303" s="2">
        <v>44918</v>
      </c>
      <c r="B303" s="1">
        <v>0.85069444444444453</v>
      </c>
      <c r="C303" t="s">
        <v>120</v>
      </c>
      <c r="D303" t="s">
        <v>15</v>
      </c>
      <c r="E303" t="s">
        <v>12</v>
      </c>
      <c r="G303" s="4">
        <v>9</v>
      </c>
      <c r="H303" s="4">
        <v>1102</v>
      </c>
    </row>
    <row r="304" spans="1:8" x14ac:dyDescent="0.25">
      <c r="A304" s="2">
        <v>44919</v>
      </c>
      <c r="B304" s="1">
        <v>0.86111111111111116</v>
      </c>
      <c r="C304" t="s">
        <v>10</v>
      </c>
      <c r="D304" t="s">
        <v>11</v>
      </c>
      <c r="E304" t="s">
        <v>12</v>
      </c>
      <c r="F304" s="4">
        <v>3</v>
      </c>
      <c r="H304" s="4">
        <v>1105</v>
      </c>
    </row>
    <row r="305" spans="1:8" x14ac:dyDescent="0.25">
      <c r="A305" s="2">
        <v>44920</v>
      </c>
      <c r="B305" s="1">
        <v>0.32291666666666669</v>
      </c>
      <c r="C305" t="s">
        <v>40</v>
      </c>
      <c r="D305" t="s">
        <v>15</v>
      </c>
      <c r="E305" t="s">
        <v>12</v>
      </c>
      <c r="G305" s="4">
        <v>10</v>
      </c>
      <c r="H305" s="4">
        <v>1095</v>
      </c>
    </row>
    <row r="306" spans="1:8" x14ac:dyDescent="0.25">
      <c r="A306" s="2">
        <v>44921</v>
      </c>
      <c r="B306" s="1">
        <v>0.33333333333333331</v>
      </c>
      <c r="C306" t="s">
        <v>26</v>
      </c>
      <c r="D306" t="s">
        <v>21</v>
      </c>
      <c r="E306" t="s">
        <v>12</v>
      </c>
      <c r="G306" s="4">
        <v>10</v>
      </c>
      <c r="H306" s="4">
        <v>1085</v>
      </c>
    </row>
    <row r="307" spans="1:8" x14ac:dyDescent="0.25">
      <c r="A307" s="2">
        <v>44922</v>
      </c>
      <c r="B307" s="1">
        <v>0.5625</v>
      </c>
      <c r="C307" t="s">
        <v>162</v>
      </c>
      <c r="D307" t="s">
        <v>15</v>
      </c>
      <c r="E307" t="s">
        <v>12</v>
      </c>
      <c r="G307" s="4">
        <v>50</v>
      </c>
      <c r="H307" s="4">
        <v>1035</v>
      </c>
    </row>
    <row r="308" spans="1:8" x14ac:dyDescent="0.25">
      <c r="A308" s="2">
        <v>44923</v>
      </c>
      <c r="B308" s="1">
        <v>0.51041666666666663</v>
      </c>
      <c r="C308" t="s">
        <v>27</v>
      </c>
      <c r="D308" t="s">
        <v>15</v>
      </c>
      <c r="E308" t="s">
        <v>12</v>
      </c>
      <c r="G308" s="4">
        <v>50</v>
      </c>
      <c r="H308" s="4">
        <v>985</v>
      </c>
    </row>
    <row r="309" spans="1:8" x14ac:dyDescent="0.25">
      <c r="A309" s="2">
        <v>44924</v>
      </c>
      <c r="B309" s="1">
        <v>0.72916666666666663</v>
      </c>
      <c r="C309" t="s">
        <v>170</v>
      </c>
      <c r="D309" t="s">
        <v>21</v>
      </c>
      <c r="E309" t="s">
        <v>12</v>
      </c>
      <c r="G309" s="4">
        <v>10</v>
      </c>
      <c r="H309" s="4">
        <v>975</v>
      </c>
    </row>
    <row r="310" spans="1:8" x14ac:dyDescent="0.25">
      <c r="A310" s="2">
        <v>44925</v>
      </c>
      <c r="B310" s="1">
        <v>0.54166666666666663</v>
      </c>
      <c r="C310" t="s">
        <v>82</v>
      </c>
      <c r="D310" t="s">
        <v>15</v>
      </c>
      <c r="E310" t="s">
        <v>12</v>
      </c>
      <c r="G310" s="4">
        <v>40</v>
      </c>
      <c r="H310" s="4">
        <v>935</v>
      </c>
    </row>
    <row r="311" spans="1:8" x14ac:dyDescent="0.25">
      <c r="A311" s="2">
        <v>44926</v>
      </c>
      <c r="B311" s="1">
        <v>0.72916666666666663</v>
      </c>
      <c r="C311" t="s">
        <v>26</v>
      </c>
      <c r="D311" t="s">
        <v>15</v>
      </c>
      <c r="E311" t="s">
        <v>12</v>
      </c>
      <c r="G311" s="4">
        <v>10</v>
      </c>
      <c r="H311" s="4">
        <v>925</v>
      </c>
    </row>
    <row r="312" spans="1:8" x14ac:dyDescent="0.25">
      <c r="A312" s="2">
        <v>44927</v>
      </c>
      <c r="B312" s="1">
        <v>0.78125</v>
      </c>
      <c r="C312" t="s">
        <v>130</v>
      </c>
      <c r="D312" t="s">
        <v>15</v>
      </c>
      <c r="E312" t="s">
        <v>12</v>
      </c>
      <c r="G312" s="4">
        <v>20</v>
      </c>
      <c r="H312" s="4">
        <v>905</v>
      </c>
    </row>
    <row r="313" spans="1:8" x14ac:dyDescent="0.25">
      <c r="A313" s="2">
        <v>44928</v>
      </c>
      <c r="B313" s="1">
        <v>0.33333333333333331</v>
      </c>
      <c r="C313" t="s">
        <v>40</v>
      </c>
      <c r="D313" t="s">
        <v>15</v>
      </c>
      <c r="E313" t="s">
        <v>12</v>
      </c>
      <c r="G313" s="4">
        <v>10</v>
      </c>
      <c r="H313" s="4">
        <v>895</v>
      </c>
    </row>
    <row r="314" spans="1:8" x14ac:dyDescent="0.25">
      <c r="A314" s="2">
        <v>44929</v>
      </c>
      <c r="B314" s="1">
        <v>0.52083333333333337</v>
      </c>
      <c r="C314" t="s">
        <v>47</v>
      </c>
      <c r="D314" t="s">
        <v>15</v>
      </c>
      <c r="E314" t="s">
        <v>12</v>
      </c>
      <c r="G314" s="4">
        <v>40</v>
      </c>
      <c r="H314" s="4">
        <v>855</v>
      </c>
    </row>
    <row r="315" spans="1:8" x14ac:dyDescent="0.25">
      <c r="A315" s="2">
        <v>44930</v>
      </c>
      <c r="B315" s="1">
        <v>0.75</v>
      </c>
      <c r="C315" t="s">
        <v>171</v>
      </c>
      <c r="D315" t="s">
        <v>15</v>
      </c>
      <c r="E315" t="s">
        <v>12</v>
      </c>
      <c r="G315" s="4">
        <v>20</v>
      </c>
      <c r="H315" s="4">
        <v>835</v>
      </c>
    </row>
    <row r="316" spans="1:8" x14ac:dyDescent="0.25">
      <c r="A316" s="2">
        <v>44931</v>
      </c>
      <c r="B316" s="1">
        <v>0.75694444444444453</v>
      </c>
      <c r="C316" t="s">
        <v>26</v>
      </c>
      <c r="D316" t="s">
        <v>21</v>
      </c>
      <c r="E316" t="s">
        <v>12</v>
      </c>
      <c r="G316" s="4">
        <v>10</v>
      </c>
      <c r="H316" s="4">
        <v>825</v>
      </c>
    </row>
    <row r="317" spans="1:8" x14ac:dyDescent="0.25">
      <c r="A317" s="2">
        <v>44932</v>
      </c>
      <c r="B317" s="1">
        <v>0</v>
      </c>
      <c r="C317" t="s">
        <v>7</v>
      </c>
      <c r="D317" t="s">
        <v>8</v>
      </c>
      <c r="E317" t="s">
        <v>9</v>
      </c>
      <c r="F317" s="4">
        <v>3840</v>
      </c>
      <c r="H317" s="4">
        <v>4665</v>
      </c>
    </row>
    <row r="318" spans="1:8" x14ac:dyDescent="0.25">
      <c r="A318" s="2">
        <v>44933</v>
      </c>
      <c r="B318" s="1">
        <v>0.53125</v>
      </c>
      <c r="C318" t="s">
        <v>271</v>
      </c>
      <c r="D318" t="s">
        <v>15</v>
      </c>
      <c r="E318" t="s">
        <v>12</v>
      </c>
      <c r="G318" s="4">
        <v>60</v>
      </c>
      <c r="H318" s="4">
        <v>4605</v>
      </c>
    </row>
    <row r="319" spans="1:8" x14ac:dyDescent="0.25">
      <c r="A319" s="2">
        <v>44934</v>
      </c>
      <c r="B319" s="1">
        <v>0.72916666666666663</v>
      </c>
      <c r="C319" t="s">
        <v>26</v>
      </c>
      <c r="D319" t="s">
        <v>21</v>
      </c>
      <c r="E319" t="s">
        <v>12</v>
      </c>
      <c r="G319" s="4">
        <v>10</v>
      </c>
      <c r="H319" s="4">
        <v>4595</v>
      </c>
    </row>
    <row r="320" spans="1:8" x14ac:dyDescent="0.25">
      <c r="A320" s="2">
        <v>44935</v>
      </c>
      <c r="B320" s="1">
        <v>0.75</v>
      </c>
      <c r="C320" t="s">
        <v>26</v>
      </c>
      <c r="D320" t="s">
        <v>21</v>
      </c>
      <c r="E320" t="s">
        <v>12</v>
      </c>
      <c r="G320" s="4">
        <v>10</v>
      </c>
      <c r="H320" s="4">
        <v>4585</v>
      </c>
    </row>
    <row r="321" spans="1:8" x14ac:dyDescent="0.25">
      <c r="A321" s="2">
        <v>44936</v>
      </c>
      <c r="B321" s="1">
        <v>0.9375</v>
      </c>
      <c r="C321" t="s">
        <v>26</v>
      </c>
      <c r="D321" t="s">
        <v>21</v>
      </c>
      <c r="E321" t="s">
        <v>12</v>
      </c>
      <c r="G321" s="4">
        <v>10</v>
      </c>
      <c r="H321" s="4">
        <v>4575</v>
      </c>
    </row>
    <row r="322" spans="1:8" x14ac:dyDescent="0.25">
      <c r="A322" s="2">
        <v>44937</v>
      </c>
      <c r="B322" s="1">
        <v>0.58333333333333337</v>
      </c>
      <c r="C322" t="s">
        <v>147</v>
      </c>
      <c r="D322" t="s">
        <v>21</v>
      </c>
      <c r="E322" t="s">
        <v>12</v>
      </c>
      <c r="G322" s="4">
        <v>35</v>
      </c>
      <c r="H322" s="4">
        <v>4540</v>
      </c>
    </row>
    <row r="323" spans="1:8" x14ac:dyDescent="0.25">
      <c r="A323" s="2">
        <v>44938</v>
      </c>
      <c r="B323" s="1">
        <v>0.8125</v>
      </c>
      <c r="C323" t="s">
        <v>173</v>
      </c>
      <c r="D323" t="s">
        <v>15</v>
      </c>
      <c r="E323" t="s">
        <v>12</v>
      </c>
      <c r="G323" s="4">
        <v>44</v>
      </c>
      <c r="H323" s="4">
        <v>4496</v>
      </c>
    </row>
    <row r="324" spans="1:8" x14ac:dyDescent="0.25">
      <c r="A324" s="2">
        <v>44939</v>
      </c>
      <c r="B324" s="1">
        <v>0.33333333333333331</v>
      </c>
      <c r="C324" t="s">
        <v>40</v>
      </c>
      <c r="D324" t="s">
        <v>15</v>
      </c>
      <c r="E324" t="s">
        <v>12</v>
      </c>
      <c r="G324" s="4">
        <v>10</v>
      </c>
      <c r="H324" s="4">
        <v>4486</v>
      </c>
    </row>
    <row r="325" spans="1:8" x14ac:dyDescent="0.25">
      <c r="A325" s="2">
        <v>44940</v>
      </c>
      <c r="B325" s="1">
        <v>0.34027777777777773</v>
      </c>
      <c r="C325" t="s">
        <v>26</v>
      </c>
      <c r="D325" t="s">
        <v>21</v>
      </c>
      <c r="E325" t="s">
        <v>12</v>
      </c>
      <c r="G325" s="4">
        <v>10</v>
      </c>
      <c r="H325" s="4">
        <v>4476</v>
      </c>
    </row>
    <row r="326" spans="1:8" x14ac:dyDescent="0.25">
      <c r="A326" s="2">
        <v>44941</v>
      </c>
      <c r="B326" s="1">
        <v>0.53125</v>
      </c>
      <c r="C326" t="s">
        <v>174</v>
      </c>
      <c r="D326" t="s">
        <v>15</v>
      </c>
      <c r="E326" t="s">
        <v>12</v>
      </c>
      <c r="G326" s="4">
        <v>55</v>
      </c>
      <c r="H326" s="4">
        <v>4421</v>
      </c>
    </row>
    <row r="327" spans="1:8" x14ac:dyDescent="0.25">
      <c r="A327" s="2">
        <v>44942</v>
      </c>
      <c r="B327" s="1">
        <v>0.60416666666666663</v>
      </c>
      <c r="C327" t="s">
        <v>175</v>
      </c>
      <c r="D327" t="s">
        <v>18</v>
      </c>
      <c r="E327" t="s">
        <v>12</v>
      </c>
      <c r="G327" s="4">
        <v>30</v>
      </c>
      <c r="H327" s="4">
        <v>4391</v>
      </c>
    </row>
    <row r="328" spans="1:8" x14ac:dyDescent="0.25">
      <c r="A328" s="2">
        <v>44943</v>
      </c>
      <c r="B328" s="1">
        <v>0.875</v>
      </c>
      <c r="C328" t="s">
        <v>272</v>
      </c>
      <c r="D328" t="s">
        <v>15</v>
      </c>
      <c r="E328" t="s">
        <v>12</v>
      </c>
      <c r="G328" s="4">
        <v>50</v>
      </c>
      <c r="H328" s="4">
        <v>4341</v>
      </c>
    </row>
    <row r="329" spans="1:8" x14ac:dyDescent="0.25">
      <c r="A329" s="2">
        <v>44944</v>
      </c>
      <c r="B329" s="1">
        <v>0.9375</v>
      </c>
      <c r="C329" t="s">
        <v>177</v>
      </c>
      <c r="D329" t="s">
        <v>46</v>
      </c>
      <c r="E329" t="s">
        <v>12</v>
      </c>
      <c r="G329" s="4">
        <v>206</v>
      </c>
      <c r="H329" s="4">
        <v>4135</v>
      </c>
    </row>
    <row r="330" spans="1:8" x14ac:dyDescent="0.25">
      <c r="A330" s="2">
        <v>44945</v>
      </c>
      <c r="B330" s="1">
        <v>0.45833333333333331</v>
      </c>
      <c r="C330" t="s">
        <v>151</v>
      </c>
      <c r="D330" t="s">
        <v>15</v>
      </c>
      <c r="E330" t="s">
        <v>12</v>
      </c>
      <c r="G330" s="4">
        <v>40</v>
      </c>
      <c r="H330" s="4">
        <v>4095</v>
      </c>
    </row>
    <row r="331" spans="1:8" x14ac:dyDescent="0.25">
      <c r="A331" s="2">
        <v>44946</v>
      </c>
      <c r="B331" s="1">
        <v>0.47916666666666669</v>
      </c>
      <c r="C331" t="s">
        <v>26</v>
      </c>
      <c r="D331" t="s">
        <v>21</v>
      </c>
      <c r="E331" t="s">
        <v>12</v>
      </c>
      <c r="G331" s="4">
        <v>10</v>
      </c>
      <c r="H331" s="4">
        <v>4085</v>
      </c>
    </row>
    <row r="332" spans="1:8" x14ac:dyDescent="0.25">
      <c r="A332" s="2">
        <v>44947</v>
      </c>
      <c r="B332" s="1">
        <v>0.75</v>
      </c>
      <c r="C332" t="s">
        <v>113</v>
      </c>
      <c r="D332" t="s">
        <v>18</v>
      </c>
      <c r="E332" t="s">
        <v>16</v>
      </c>
      <c r="G332" s="4">
        <v>365</v>
      </c>
      <c r="H332" s="4">
        <v>3720</v>
      </c>
    </row>
    <row r="333" spans="1:8" x14ac:dyDescent="0.25">
      <c r="A333" s="2">
        <v>44948</v>
      </c>
      <c r="B333" s="1">
        <v>0.70833333333333337</v>
      </c>
      <c r="C333" t="s">
        <v>178</v>
      </c>
      <c r="D333" t="s">
        <v>44</v>
      </c>
      <c r="E333" t="s">
        <v>12</v>
      </c>
      <c r="G333" s="4">
        <v>2800</v>
      </c>
      <c r="H333" s="4">
        <v>920</v>
      </c>
    </row>
    <row r="334" spans="1:8" x14ac:dyDescent="0.25">
      <c r="A334" s="2">
        <v>44949</v>
      </c>
      <c r="B334" s="1">
        <v>0.33333333333333331</v>
      </c>
      <c r="C334" t="s">
        <v>179</v>
      </c>
      <c r="D334" t="s">
        <v>18</v>
      </c>
      <c r="E334" t="s">
        <v>16</v>
      </c>
      <c r="G334" s="4">
        <v>260</v>
      </c>
      <c r="H334" s="4">
        <v>660</v>
      </c>
    </row>
    <row r="335" spans="1:8" x14ac:dyDescent="0.25">
      <c r="A335" s="2">
        <v>44950</v>
      </c>
      <c r="B335" s="1">
        <v>0.54166666666666663</v>
      </c>
      <c r="C335" t="s">
        <v>180</v>
      </c>
      <c r="D335" t="s">
        <v>18</v>
      </c>
      <c r="E335" t="s">
        <v>16</v>
      </c>
      <c r="G335" s="4">
        <v>25</v>
      </c>
      <c r="H335" s="4">
        <v>635</v>
      </c>
    </row>
    <row r="336" spans="1:8" x14ac:dyDescent="0.25">
      <c r="A336" s="2">
        <v>44951</v>
      </c>
      <c r="B336" s="1">
        <v>0.58333333333333337</v>
      </c>
      <c r="C336" t="s">
        <v>181</v>
      </c>
      <c r="D336" t="s">
        <v>15</v>
      </c>
      <c r="E336" t="s">
        <v>16</v>
      </c>
      <c r="G336" s="4">
        <v>10</v>
      </c>
      <c r="H336" s="4">
        <v>625</v>
      </c>
    </row>
    <row r="337" spans="1:8" x14ac:dyDescent="0.25">
      <c r="A337" s="2">
        <v>44952</v>
      </c>
      <c r="B337" s="1">
        <v>0.77083333333333337</v>
      </c>
      <c r="C337" t="s">
        <v>22</v>
      </c>
      <c r="D337" t="s">
        <v>18</v>
      </c>
      <c r="E337" t="s">
        <v>16</v>
      </c>
      <c r="G337" s="4">
        <v>20</v>
      </c>
      <c r="H337" s="4">
        <v>605</v>
      </c>
    </row>
    <row r="338" spans="1:8" x14ac:dyDescent="0.25">
      <c r="A338" s="2">
        <v>44953</v>
      </c>
      <c r="B338" s="1">
        <v>0.85416666666666663</v>
      </c>
      <c r="C338" t="s">
        <v>182</v>
      </c>
      <c r="D338" t="s">
        <v>15</v>
      </c>
      <c r="E338" t="s">
        <v>12</v>
      </c>
      <c r="G338" s="4">
        <v>60</v>
      </c>
      <c r="H338" s="4">
        <v>545</v>
      </c>
    </row>
    <row r="339" spans="1:8" x14ac:dyDescent="0.25">
      <c r="A339" s="2">
        <v>44954</v>
      </c>
      <c r="B339" s="1">
        <v>0.5</v>
      </c>
      <c r="C339" t="s">
        <v>183</v>
      </c>
      <c r="D339" t="s">
        <v>46</v>
      </c>
      <c r="E339" t="s">
        <v>12</v>
      </c>
      <c r="G339" s="4">
        <v>50</v>
      </c>
      <c r="H339" s="4">
        <v>495</v>
      </c>
    </row>
    <row r="340" spans="1:8" x14ac:dyDescent="0.25">
      <c r="A340" s="2">
        <v>44955</v>
      </c>
      <c r="B340" s="1">
        <v>0.51041666666666663</v>
      </c>
      <c r="C340" t="s">
        <v>184</v>
      </c>
      <c r="D340" t="s">
        <v>46</v>
      </c>
      <c r="E340" t="s">
        <v>12</v>
      </c>
      <c r="G340" s="4">
        <v>11</v>
      </c>
      <c r="H340" s="4">
        <v>484</v>
      </c>
    </row>
    <row r="341" spans="1:8" x14ac:dyDescent="0.25">
      <c r="A341" s="2">
        <v>44956</v>
      </c>
      <c r="B341" s="1">
        <v>0.51388888888888895</v>
      </c>
      <c r="C341" t="s">
        <v>77</v>
      </c>
      <c r="D341" t="s">
        <v>15</v>
      </c>
      <c r="E341" t="s">
        <v>13</v>
      </c>
      <c r="G341" s="4">
        <v>45</v>
      </c>
      <c r="H341" s="4">
        <v>439</v>
      </c>
    </row>
    <row r="342" spans="1:8" x14ac:dyDescent="0.25">
      <c r="A342" s="2">
        <v>44957</v>
      </c>
      <c r="B342" s="1">
        <v>0.70833333333333337</v>
      </c>
      <c r="C342" t="s">
        <v>126</v>
      </c>
      <c r="D342" t="s">
        <v>15</v>
      </c>
      <c r="E342" t="s">
        <v>12</v>
      </c>
      <c r="G342" s="4">
        <v>15</v>
      </c>
      <c r="H342" s="4">
        <v>424</v>
      </c>
    </row>
    <row r="343" spans="1:8" x14ac:dyDescent="0.25">
      <c r="A343" s="2">
        <v>44958</v>
      </c>
      <c r="B343" s="1">
        <v>0.72916666666666663</v>
      </c>
      <c r="C343" t="s">
        <v>170</v>
      </c>
      <c r="D343" t="s">
        <v>21</v>
      </c>
      <c r="E343" t="s">
        <v>12</v>
      </c>
      <c r="G343" s="4">
        <v>10</v>
      </c>
      <c r="H343" s="4">
        <v>414</v>
      </c>
    </row>
    <row r="344" spans="1:8" x14ac:dyDescent="0.25">
      <c r="A344" s="2">
        <v>44959</v>
      </c>
      <c r="B344" s="1">
        <v>0.50347222222222221</v>
      </c>
      <c r="C344" t="s">
        <v>108</v>
      </c>
      <c r="D344" t="s">
        <v>15</v>
      </c>
      <c r="E344" t="s">
        <v>12</v>
      </c>
      <c r="G344" s="4">
        <v>55</v>
      </c>
      <c r="H344" s="4">
        <v>359</v>
      </c>
    </row>
    <row r="345" spans="1:8" x14ac:dyDescent="0.25">
      <c r="A345" s="2">
        <v>44960</v>
      </c>
      <c r="B345" s="1">
        <v>0.70833333333333337</v>
      </c>
      <c r="C345" t="s">
        <v>26</v>
      </c>
      <c r="D345" t="s">
        <v>21</v>
      </c>
      <c r="E345" t="s">
        <v>12</v>
      </c>
      <c r="G345" s="4">
        <v>10</v>
      </c>
      <c r="H345" s="4">
        <v>349</v>
      </c>
    </row>
    <row r="346" spans="1:8" x14ac:dyDescent="0.25">
      <c r="A346" s="2">
        <v>44961</v>
      </c>
      <c r="B346" s="1">
        <v>0.41666666666666669</v>
      </c>
      <c r="C346" t="s">
        <v>126</v>
      </c>
      <c r="D346" t="s">
        <v>15</v>
      </c>
      <c r="E346" t="s">
        <v>25</v>
      </c>
      <c r="G346" s="4">
        <v>15</v>
      </c>
      <c r="H346" s="4">
        <v>334</v>
      </c>
    </row>
    <row r="347" spans="1:8" x14ac:dyDescent="0.25">
      <c r="A347" s="2">
        <v>44962</v>
      </c>
      <c r="B347" s="1">
        <v>0.52083333333333337</v>
      </c>
      <c r="C347" t="s">
        <v>27</v>
      </c>
      <c r="D347" t="s">
        <v>15</v>
      </c>
      <c r="E347" t="s">
        <v>12</v>
      </c>
      <c r="G347" s="4">
        <v>50</v>
      </c>
      <c r="H347" s="4">
        <v>284</v>
      </c>
    </row>
    <row r="348" spans="1:8" x14ac:dyDescent="0.25">
      <c r="A348" s="2">
        <v>44963</v>
      </c>
      <c r="B348" s="1">
        <v>0.3611111111111111</v>
      </c>
      <c r="C348" t="s">
        <v>26</v>
      </c>
      <c r="D348" t="s">
        <v>21</v>
      </c>
      <c r="E348" t="s">
        <v>12</v>
      </c>
      <c r="G348" s="4">
        <v>10</v>
      </c>
      <c r="H348" s="4">
        <v>274</v>
      </c>
    </row>
    <row r="349" spans="1:8" x14ac:dyDescent="0.25">
      <c r="A349" s="2">
        <v>44964</v>
      </c>
      <c r="B349" s="1">
        <v>0.51041666666666663</v>
      </c>
      <c r="C349" t="s">
        <v>133</v>
      </c>
      <c r="D349" t="s">
        <v>15</v>
      </c>
      <c r="E349" t="s">
        <v>12</v>
      </c>
      <c r="G349" s="4">
        <v>70</v>
      </c>
      <c r="H349" s="4">
        <v>204</v>
      </c>
    </row>
    <row r="350" spans="1:8" x14ac:dyDescent="0.25">
      <c r="A350" s="2">
        <v>44965</v>
      </c>
      <c r="B350" s="1">
        <v>0.72916666666666663</v>
      </c>
      <c r="C350" t="s">
        <v>170</v>
      </c>
      <c r="D350" t="s">
        <v>21</v>
      </c>
      <c r="E350" t="s">
        <v>12</v>
      </c>
      <c r="G350" s="4">
        <v>10</v>
      </c>
      <c r="H350" s="4">
        <v>194</v>
      </c>
    </row>
    <row r="351" spans="1:8" x14ac:dyDescent="0.25">
      <c r="A351" s="2">
        <v>44966</v>
      </c>
      <c r="B351" s="1">
        <v>0.51041666666666663</v>
      </c>
      <c r="C351" t="s">
        <v>69</v>
      </c>
      <c r="D351" t="s">
        <v>15</v>
      </c>
      <c r="E351" t="s">
        <v>12</v>
      </c>
      <c r="G351" s="4">
        <v>40</v>
      </c>
      <c r="H351" s="4">
        <v>154</v>
      </c>
    </row>
    <row r="352" spans="1:8" x14ac:dyDescent="0.25">
      <c r="A352" s="2">
        <v>44967</v>
      </c>
      <c r="B352" s="1">
        <v>0.60416666666666663</v>
      </c>
      <c r="C352" t="s">
        <v>187</v>
      </c>
      <c r="D352" t="s">
        <v>37</v>
      </c>
      <c r="E352" t="s">
        <v>12</v>
      </c>
      <c r="G352" s="4">
        <v>40</v>
      </c>
      <c r="H352" s="4">
        <v>114</v>
      </c>
    </row>
    <row r="353" spans="1:8" x14ac:dyDescent="0.25">
      <c r="A353" s="2">
        <v>44968</v>
      </c>
      <c r="B353" s="1">
        <v>0.72916666666666663</v>
      </c>
      <c r="C353" t="s">
        <v>26</v>
      </c>
      <c r="D353" t="s">
        <v>21</v>
      </c>
      <c r="E353" t="s">
        <v>12</v>
      </c>
      <c r="G353" s="4">
        <v>10</v>
      </c>
      <c r="H353" s="4">
        <v>104</v>
      </c>
    </row>
    <row r="354" spans="1:8" x14ac:dyDescent="0.25">
      <c r="A354" s="2">
        <v>44969</v>
      </c>
      <c r="B354" s="1">
        <v>0.875</v>
      </c>
      <c r="C354" t="s">
        <v>156</v>
      </c>
      <c r="D354" t="s">
        <v>15</v>
      </c>
      <c r="E354" t="s">
        <v>12</v>
      </c>
      <c r="G354" s="4">
        <v>74</v>
      </c>
      <c r="H354" s="4">
        <v>30</v>
      </c>
    </row>
    <row r="355" spans="1:8" x14ac:dyDescent="0.25">
      <c r="A355" s="2">
        <v>44970</v>
      </c>
      <c r="B355" s="1">
        <v>0.70833333333333337</v>
      </c>
      <c r="C355" t="s">
        <v>26</v>
      </c>
      <c r="D355" t="s">
        <v>21</v>
      </c>
      <c r="E355" t="s">
        <v>12</v>
      </c>
      <c r="G355" s="4">
        <v>10</v>
      </c>
      <c r="H355" s="4">
        <v>20</v>
      </c>
    </row>
    <row r="356" spans="1:8" x14ac:dyDescent="0.25">
      <c r="A356" s="2">
        <v>44971</v>
      </c>
      <c r="B356" s="1">
        <v>0.89583333333333337</v>
      </c>
      <c r="C356" t="s">
        <v>275</v>
      </c>
      <c r="D356" t="s">
        <v>39</v>
      </c>
      <c r="E356" t="s">
        <v>12</v>
      </c>
      <c r="G356" s="4">
        <v>20</v>
      </c>
      <c r="H356" s="4">
        <v>0</v>
      </c>
    </row>
    <row r="357" spans="1:8" x14ac:dyDescent="0.25">
      <c r="A357" s="2">
        <v>44972</v>
      </c>
      <c r="B357" s="1">
        <v>0.47916666666666669</v>
      </c>
      <c r="C357" t="s">
        <v>26</v>
      </c>
      <c r="D357" t="s">
        <v>21</v>
      </c>
      <c r="E357" t="s">
        <v>12</v>
      </c>
      <c r="G357" s="4">
        <v>10</v>
      </c>
      <c r="H357" s="4">
        <v>-10</v>
      </c>
    </row>
    <row r="358" spans="1:8" x14ac:dyDescent="0.25">
      <c r="A358" s="2">
        <v>44973</v>
      </c>
      <c r="B358" s="1">
        <v>0.72916666666666663</v>
      </c>
      <c r="C358" t="s">
        <v>189</v>
      </c>
      <c r="D358" t="s">
        <v>18</v>
      </c>
      <c r="E358" t="s">
        <v>16</v>
      </c>
      <c r="G358" s="4">
        <v>5</v>
      </c>
      <c r="H358" s="4">
        <v>-15</v>
      </c>
    </row>
    <row r="359" spans="1:8" x14ac:dyDescent="0.25">
      <c r="A359" s="2">
        <v>44974</v>
      </c>
      <c r="B359" s="1">
        <v>0.75</v>
      </c>
      <c r="C359" t="s">
        <v>26</v>
      </c>
      <c r="D359" t="s">
        <v>21</v>
      </c>
      <c r="E359" t="s">
        <v>12</v>
      </c>
      <c r="G359" s="4">
        <v>6</v>
      </c>
      <c r="H359" s="4">
        <v>-21</v>
      </c>
    </row>
    <row r="360" spans="1:8" x14ac:dyDescent="0.25">
      <c r="A360" s="2">
        <v>44975</v>
      </c>
      <c r="B360" s="1">
        <v>0.79166666666666663</v>
      </c>
      <c r="C360" t="s">
        <v>55</v>
      </c>
      <c r="D360" t="s">
        <v>39</v>
      </c>
      <c r="E360" t="s">
        <v>12</v>
      </c>
      <c r="G360" s="4">
        <v>25</v>
      </c>
      <c r="H360" s="4">
        <v>-46</v>
      </c>
    </row>
    <row r="361" spans="1:8" x14ac:dyDescent="0.25">
      <c r="A361" s="2">
        <v>44976</v>
      </c>
      <c r="B361" s="1">
        <v>0.82291666666666663</v>
      </c>
      <c r="C361" t="s">
        <v>94</v>
      </c>
      <c r="D361" t="s">
        <v>15</v>
      </c>
      <c r="E361" t="s">
        <v>12</v>
      </c>
      <c r="G361" s="4">
        <v>20</v>
      </c>
      <c r="H361" s="4">
        <v>-66</v>
      </c>
    </row>
    <row r="362" spans="1:8" x14ac:dyDescent="0.25">
      <c r="A362" s="2">
        <v>44977</v>
      </c>
      <c r="B362" s="1">
        <v>0.89583333333333337</v>
      </c>
      <c r="C362" t="s">
        <v>190</v>
      </c>
      <c r="D362" t="s">
        <v>21</v>
      </c>
      <c r="E362" t="s">
        <v>12</v>
      </c>
      <c r="G362" s="4">
        <v>35</v>
      </c>
      <c r="H362" s="4">
        <v>-101</v>
      </c>
    </row>
    <row r="363" spans="1:8" x14ac:dyDescent="0.25">
      <c r="A363" s="2">
        <v>44978</v>
      </c>
      <c r="B363" s="1">
        <v>0.91666666666666663</v>
      </c>
      <c r="C363" t="s">
        <v>191</v>
      </c>
      <c r="D363" t="s">
        <v>18</v>
      </c>
      <c r="E363" t="s">
        <v>16</v>
      </c>
      <c r="G363" s="4">
        <v>5</v>
      </c>
      <c r="H363" s="4">
        <v>-106</v>
      </c>
    </row>
    <row r="364" spans="1:8" x14ac:dyDescent="0.25">
      <c r="A364" s="2">
        <v>44979</v>
      </c>
      <c r="B364" s="1">
        <v>0</v>
      </c>
      <c r="C364" t="s">
        <v>91</v>
      </c>
      <c r="D364" t="s">
        <v>11</v>
      </c>
      <c r="E364" t="s">
        <v>9</v>
      </c>
      <c r="F364" s="4">
        <v>3</v>
      </c>
      <c r="H364" s="4">
        <v>-103</v>
      </c>
    </row>
    <row r="365" spans="1:8" x14ac:dyDescent="0.25">
      <c r="A365" s="2">
        <v>44980</v>
      </c>
      <c r="B365" s="1">
        <v>0.51388888888888895</v>
      </c>
      <c r="C365" t="s">
        <v>82</v>
      </c>
      <c r="D365" t="s">
        <v>15</v>
      </c>
      <c r="E365" t="s">
        <v>12</v>
      </c>
      <c r="G365" s="4">
        <v>40</v>
      </c>
      <c r="H365" s="4">
        <v>-143</v>
      </c>
    </row>
    <row r="366" spans="1:8" x14ac:dyDescent="0.25">
      <c r="A366" s="2">
        <v>44981</v>
      </c>
      <c r="B366" s="1">
        <v>0.69791666666666663</v>
      </c>
      <c r="C366" t="s">
        <v>26</v>
      </c>
      <c r="D366" t="s">
        <v>21</v>
      </c>
      <c r="E366" t="s">
        <v>12</v>
      </c>
      <c r="G366" s="4">
        <v>10</v>
      </c>
      <c r="H366" s="4">
        <v>-153</v>
      </c>
    </row>
    <row r="367" spans="1:8" x14ac:dyDescent="0.25">
      <c r="A367" s="2">
        <v>44982</v>
      </c>
      <c r="B367" s="1">
        <v>0.41666666666666669</v>
      </c>
      <c r="C367" t="s">
        <v>26</v>
      </c>
      <c r="D367" t="s">
        <v>21</v>
      </c>
      <c r="E367" t="s">
        <v>12</v>
      </c>
      <c r="G367" s="4">
        <v>6</v>
      </c>
      <c r="H367" s="4">
        <v>-159</v>
      </c>
    </row>
    <row r="368" spans="1:8" x14ac:dyDescent="0.25">
      <c r="A368" s="2">
        <v>44983</v>
      </c>
      <c r="B368" s="1">
        <v>0.51736111111111105</v>
      </c>
      <c r="C368" t="s">
        <v>100</v>
      </c>
      <c r="D368" t="s">
        <v>15</v>
      </c>
      <c r="E368" t="s">
        <v>12</v>
      </c>
      <c r="G368" s="4">
        <v>50</v>
      </c>
      <c r="H368" s="4">
        <v>-209</v>
      </c>
    </row>
    <row r="369" spans="1:8" x14ac:dyDescent="0.25">
      <c r="A369" s="2">
        <v>44984</v>
      </c>
      <c r="B369" s="1">
        <v>0.6875</v>
      </c>
      <c r="C369" t="s">
        <v>170</v>
      </c>
      <c r="D369" t="s">
        <v>21</v>
      </c>
      <c r="E369" t="s">
        <v>12</v>
      </c>
      <c r="G369" s="4">
        <v>6</v>
      </c>
      <c r="H369" s="4">
        <v>-215</v>
      </c>
    </row>
    <row r="370" spans="1:8" x14ac:dyDescent="0.25">
      <c r="A370" s="2">
        <v>44985</v>
      </c>
      <c r="B370" s="1">
        <v>0.91666666666666663</v>
      </c>
      <c r="C370" t="s">
        <v>192</v>
      </c>
      <c r="D370" t="s">
        <v>8</v>
      </c>
      <c r="E370" t="s">
        <v>48</v>
      </c>
      <c r="F370" s="4">
        <v>200</v>
      </c>
      <c r="H370" s="4">
        <v>-15</v>
      </c>
    </row>
    <row r="371" spans="1:8" x14ac:dyDescent="0.25">
      <c r="A371" s="2">
        <v>44986</v>
      </c>
      <c r="B371" s="1">
        <v>0.31944444444444448</v>
      </c>
      <c r="C371" t="s">
        <v>40</v>
      </c>
      <c r="D371" t="s">
        <v>15</v>
      </c>
      <c r="E371" t="s">
        <v>12</v>
      </c>
      <c r="G371" s="4">
        <v>15</v>
      </c>
      <c r="H371" s="4">
        <v>-30</v>
      </c>
    </row>
    <row r="372" spans="1:8" x14ac:dyDescent="0.25">
      <c r="A372" s="2">
        <v>44987</v>
      </c>
      <c r="B372" s="1">
        <v>0.51041666666666663</v>
      </c>
      <c r="C372" t="s">
        <v>82</v>
      </c>
      <c r="D372" t="s">
        <v>15</v>
      </c>
      <c r="E372" t="s">
        <v>12</v>
      </c>
      <c r="G372" s="4">
        <v>25</v>
      </c>
      <c r="H372" s="4">
        <v>-55</v>
      </c>
    </row>
    <row r="373" spans="1:8" x14ac:dyDescent="0.25">
      <c r="A373" s="2">
        <v>44988</v>
      </c>
      <c r="B373" s="1">
        <v>0.52083333333333337</v>
      </c>
      <c r="C373" t="s">
        <v>145</v>
      </c>
      <c r="D373" t="s">
        <v>15</v>
      </c>
      <c r="E373" t="s">
        <v>12</v>
      </c>
      <c r="G373" s="4">
        <v>15</v>
      </c>
      <c r="H373" s="4">
        <v>-70</v>
      </c>
    </row>
    <row r="374" spans="1:8" x14ac:dyDescent="0.25">
      <c r="A374" s="2">
        <v>44989</v>
      </c>
      <c r="B374" s="1">
        <v>0.73958333333333337</v>
      </c>
      <c r="C374" t="s">
        <v>26</v>
      </c>
      <c r="D374" t="s">
        <v>21</v>
      </c>
      <c r="E374" t="s">
        <v>12</v>
      </c>
      <c r="G374" s="4">
        <v>10</v>
      </c>
      <c r="H374" s="4">
        <v>-80</v>
      </c>
    </row>
    <row r="375" spans="1:8" x14ac:dyDescent="0.25">
      <c r="A375" s="2">
        <v>44990</v>
      </c>
      <c r="B375" s="1">
        <v>0.4375</v>
      </c>
      <c r="C375" t="s">
        <v>145</v>
      </c>
      <c r="D375" t="s">
        <v>15</v>
      </c>
      <c r="E375" t="s">
        <v>12</v>
      </c>
      <c r="G375" s="4">
        <v>15</v>
      </c>
      <c r="H375" s="4">
        <v>-95</v>
      </c>
    </row>
    <row r="376" spans="1:8" x14ac:dyDescent="0.25">
      <c r="A376" s="2">
        <v>44991</v>
      </c>
      <c r="B376" s="1">
        <v>0.52083333333333337</v>
      </c>
      <c r="C376" t="s">
        <v>47</v>
      </c>
      <c r="D376" t="s">
        <v>15</v>
      </c>
      <c r="E376" t="s">
        <v>12</v>
      </c>
      <c r="G376" s="4">
        <v>40</v>
      </c>
      <c r="H376" s="4">
        <v>-135</v>
      </c>
    </row>
    <row r="377" spans="1:8" x14ac:dyDescent="0.25">
      <c r="A377" s="2">
        <v>44992</v>
      </c>
      <c r="B377" s="1">
        <v>0.78125</v>
      </c>
      <c r="C377" t="s">
        <v>26</v>
      </c>
      <c r="D377" t="s">
        <v>21</v>
      </c>
      <c r="E377" t="s">
        <v>12</v>
      </c>
      <c r="G377" s="4">
        <v>10</v>
      </c>
      <c r="H377" s="4">
        <v>-145</v>
      </c>
    </row>
    <row r="378" spans="1:8" x14ac:dyDescent="0.25">
      <c r="A378" s="2">
        <v>44993</v>
      </c>
      <c r="B378" s="1">
        <v>0.79166666666666663</v>
      </c>
      <c r="C378" t="s">
        <v>10</v>
      </c>
      <c r="D378" t="s">
        <v>11</v>
      </c>
      <c r="E378" t="s">
        <v>12</v>
      </c>
      <c r="F378" s="4">
        <v>4</v>
      </c>
      <c r="H378" s="4">
        <v>-141</v>
      </c>
    </row>
    <row r="379" spans="1:8" x14ac:dyDescent="0.25">
      <c r="A379" s="2">
        <v>44994</v>
      </c>
      <c r="B379" s="1">
        <v>0.375</v>
      </c>
      <c r="C379" t="s">
        <v>26</v>
      </c>
      <c r="D379" t="s">
        <v>21</v>
      </c>
      <c r="E379" t="s">
        <v>12</v>
      </c>
      <c r="G379" s="4">
        <v>6</v>
      </c>
      <c r="H379" s="4">
        <v>-147</v>
      </c>
    </row>
    <row r="380" spans="1:8" x14ac:dyDescent="0.25">
      <c r="A380" s="2">
        <v>44995</v>
      </c>
      <c r="B380" s="1">
        <v>0.51041666666666663</v>
      </c>
      <c r="C380" t="s">
        <v>82</v>
      </c>
      <c r="D380" t="s">
        <v>15</v>
      </c>
      <c r="E380" t="s">
        <v>12</v>
      </c>
      <c r="G380" s="4">
        <v>25</v>
      </c>
      <c r="H380" s="4">
        <v>-172</v>
      </c>
    </row>
    <row r="381" spans="1:8" x14ac:dyDescent="0.25">
      <c r="A381" s="2">
        <v>44996</v>
      </c>
      <c r="B381" s="1">
        <v>0.52083333333333337</v>
      </c>
      <c r="C381" t="s">
        <v>96</v>
      </c>
      <c r="D381" t="s">
        <v>58</v>
      </c>
      <c r="E381" t="s">
        <v>16</v>
      </c>
      <c r="G381" s="4">
        <v>1</v>
      </c>
      <c r="H381" s="4">
        <v>-173</v>
      </c>
    </row>
    <row r="382" spans="1:8" x14ac:dyDescent="0.25">
      <c r="A382" s="2">
        <v>44997</v>
      </c>
      <c r="B382" s="1">
        <v>0.70833333333333337</v>
      </c>
      <c r="C382" t="s">
        <v>26</v>
      </c>
      <c r="D382" t="s">
        <v>21</v>
      </c>
      <c r="E382" t="s">
        <v>12</v>
      </c>
      <c r="G382" s="4">
        <v>10</v>
      </c>
      <c r="H382" s="4">
        <v>-183</v>
      </c>
    </row>
    <row r="383" spans="1:8" x14ac:dyDescent="0.25">
      <c r="A383" s="2">
        <v>44998</v>
      </c>
      <c r="B383" s="1">
        <v>0.89583333333333337</v>
      </c>
      <c r="C383" t="s">
        <v>156</v>
      </c>
      <c r="D383" t="s">
        <v>15</v>
      </c>
      <c r="E383" t="s">
        <v>12</v>
      </c>
      <c r="G383" s="4">
        <v>58</v>
      </c>
      <c r="H383" s="4">
        <v>-241</v>
      </c>
    </row>
    <row r="384" spans="1:8" x14ac:dyDescent="0.25">
      <c r="A384" s="2">
        <v>44999</v>
      </c>
      <c r="B384" s="1">
        <v>0.5</v>
      </c>
      <c r="C384" t="s">
        <v>193</v>
      </c>
      <c r="D384" t="s">
        <v>15</v>
      </c>
      <c r="E384" t="s">
        <v>12</v>
      </c>
      <c r="G384" s="4">
        <v>23</v>
      </c>
      <c r="H384" s="4">
        <v>-264</v>
      </c>
    </row>
    <row r="385" spans="1:8" x14ac:dyDescent="0.25">
      <c r="A385" s="2">
        <v>45000</v>
      </c>
      <c r="B385" s="1">
        <v>0.55208333333333337</v>
      </c>
      <c r="C385" t="s">
        <v>7</v>
      </c>
      <c r="D385" t="s">
        <v>8</v>
      </c>
      <c r="E385" t="s">
        <v>48</v>
      </c>
      <c r="F385" s="4">
        <v>3000</v>
      </c>
      <c r="H385" s="4">
        <v>2736</v>
      </c>
    </row>
    <row r="386" spans="1:8" x14ac:dyDescent="0.25">
      <c r="A386" s="2">
        <v>45001</v>
      </c>
      <c r="B386" s="1">
        <v>0.5625</v>
      </c>
      <c r="C386" t="s">
        <v>194</v>
      </c>
      <c r="D386" t="s">
        <v>39</v>
      </c>
      <c r="E386" t="s">
        <v>12</v>
      </c>
      <c r="G386" s="4">
        <v>5</v>
      </c>
      <c r="H386" s="4">
        <v>2731</v>
      </c>
    </row>
    <row r="387" spans="1:8" x14ac:dyDescent="0.25">
      <c r="A387" s="2">
        <v>45002</v>
      </c>
      <c r="B387" s="1">
        <v>0.72916666666666663</v>
      </c>
      <c r="C387" t="s">
        <v>26</v>
      </c>
      <c r="D387" t="s">
        <v>21</v>
      </c>
      <c r="E387" t="s">
        <v>12</v>
      </c>
      <c r="G387" s="4">
        <v>10</v>
      </c>
      <c r="H387" s="4">
        <v>2721</v>
      </c>
    </row>
    <row r="388" spans="1:8" x14ac:dyDescent="0.25">
      <c r="A388" s="2">
        <v>45003</v>
      </c>
      <c r="B388" s="1">
        <v>0.875</v>
      </c>
      <c r="C388" t="s">
        <v>195</v>
      </c>
      <c r="D388" t="s">
        <v>15</v>
      </c>
      <c r="E388" t="s">
        <v>12</v>
      </c>
      <c r="F388" s="4">
        <v>44</v>
      </c>
      <c r="H388" s="4">
        <v>2765</v>
      </c>
    </row>
    <row r="389" spans="1:8" x14ac:dyDescent="0.25">
      <c r="A389" s="2">
        <v>45004</v>
      </c>
      <c r="B389" s="1">
        <v>0.72916666666666663</v>
      </c>
      <c r="C389" t="s">
        <v>126</v>
      </c>
      <c r="D389" t="s">
        <v>15</v>
      </c>
      <c r="E389" t="s">
        <v>12</v>
      </c>
      <c r="G389" s="4">
        <v>15</v>
      </c>
      <c r="H389" s="4">
        <v>2750</v>
      </c>
    </row>
    <row r="390" spans="1:8" x14ac:dyDescent="0.25">
      <c r="A390" s="2">
        <v>45005</v>
      </c>
      <c r="B390" s="1">
        <v>0.73958333333333337</v>
      </c>
      <c r="C390" t="s">
        <v>26</v>
      </c>
      <c r="D390" t="s">
        <v>21</v>
      </c>
      <c r="E390" t="s">
        <v>12</v>
      </c>
      <c r="G390" s="4">
        <v>7</v>
      </c>
      <c r="H390" s="4">
        <v>2743</v>
      </c>
    </row>
    <row r="391" spans="1:8" x14ac:dyDescent="0.25">
      <c r="A391" s="2">
        <v>45006</v>
      </c>
      <c r="B391" s="1">
        <v>0.84375</v>
      </c>
      <c r="C391" t="s">
        <v>47</v>
      </c>
      <c r="D391" t="s">
        <v>15</v>
      </c>
      <c r="E391" t="s">
        <v>12</v>
      </c>
      <c r="G391" s="4">
        <v>50</v>
      </c>
      <c r="H391" s="4">
        <v>2693</v>
      </c>
    </row>
    <row r="392" spans="1:8" x14ac:dyDescent="0.25">
      <c r="A392" s="2">
        <v>45007</v>
      </c>
      <c r="B392" s="1">
        <v>0.86111111111111116</v>
      </c>
      <c r="C392" t="s">
        <v>145</v>
      </c>
      <c r="D392" t="s">
        <v>15</v>
      </c>
      <c r="E392" t="s">
        <v>12</v>
      </c>
      <c r="G392" s="4">
        <v>15</v>
      </c>
      <c r="H392" s="4">
        <v>2678</v>
      </c>
    </row>
    <row r="393" spans="1:8" x14ac:dyDescent="0.25">
      <c r="A393" s="2">
        <v>45008</v>
      </c>
      <c r="B393" s="1">
        <v>0.875</v>
      </c>
      <c r="C393" t="s">
        <v>276</v>
      </c>
      <c r="D393" t="s">
        <v>21</v>
      </c>
      <c r="E393" t="s">
        <v>12</v>
      </c>
      <c r="G393" s="4">
        <v>10</v>
      </c>
      <c r="H393" s="4">
        <v>2668</v>
      </c>
    </row>
    <row r="394" spans="1:8" x14ac:dyDescent="0.25">
      <c r="A394" s="2">
        <v>45009</v>
      </c>
      <c r="B394" s="1">
        <v>0.51388888888888895</v>
      </c>
      <c r="C394" t="s">
        <v>28</v>
      </c>
      <c r="D394" t="s">
        <v>15</v>
      </c>
      <c r="E394" t="s">
        <v>12</v>
      </c>
      <c r="G394" s="4">
        <v>50</v>
      </c>
      <c r="H394" s="4">
        <v>2618</v>
      </c>
    </row>
    <row r="395" spans="1:8" x14ac:dyDescent="0.25">
      <c r="A395" s="2">
        <v>45010</v>
      </c>
      <c r="B395" s="1">
        <v>0.625</v>
      </c>
      <c r="C395" t="s">
        <v>277</v>
      </c>
      <c r="D395" t="s">
        <v>198</v>
      </c>
      <c r="E395" t="s">
        <v>13</v>
      </c>
      <c r="G395" s="4">
        <v>60</v>
      </c>
      <c r="H395" s="4">
        <v>2558</v>
      </c>
    </row>
    <row r="396" spans="1:8" x14ac:dyDescent="0.25">
      <c r="A396" s="2">
        <v>45011</v>
      </c>
      <c r="B396" s="1">
        <v>0.66666666666666663</v>
      </c>
      <c r="C396" t="s">
        <v>199</v>
      </c>
      <c r="D396" t="s">
        <v>46</v>
      </c>
      <c r="E396" t="s">
        <v>12</v>
      </c>
      <c r="G396" s="4">
        <v>15</v>
      </c>
      <c r="H396" s="4">
        <v>2543</v>
      </c>
    </row>
    <row r="397" spans="1:8" x14ac:dyDescent="0.25">
      <c r="A397" s="2">
        <v>45012</v>
      </c>
      <c r="B397" s="1">
        <v>0.66666666666666663</v>
      </c>
      <c r="C397" t="s">
        <v>200</v>
      </c>
      <c r="D397" t="s">
        <v>15</v>
      </c>
      <c r="E397" t="s">
        <v>12</v>
      </c>
      <c r="G397" s="4">
        <v>10</v>
      </c>
      <c r="H397" s="4">
        <v>2533</v>
      </c>
    </row>
    <row r="398" spans="1:8" x14ac:dyDescent="0.25">
      <c r="A398" s="2">
        <v>45013</v>
      </c>
      <c r="B398" s="1">
        <v>0.67708333333333337</v>
      </c>
      <c r="C398" t="s">
        <v>170</v>
      </c>
      <c r="D398" t="s">
        <v>21</v>
      </c>
      <c r="E398" t="s">
        <v>12</v>
      </c>
      <c r="G398" s="4">
        <v>6</v>
      </c>
      <c r="H398" s="4">
        <v>2527</v>
      </c>
    </row>
    <row r="399" spans="1:8" x14ac:dyDescent="0.25">
      <c r="A399" s="2">
        <v>45014</v>
      </c>
      <c r="B399" s="1">
        <v>0.40277777777777773</v>
      </c>
      <c r="C399" t="s">
        <v>201</v>
      </c>
      <c r="D399" t="s">
        <v>44</v>
      </c>
      <c r="E399" t="s">
        <v>12</v>
      </c>
      <c r="G399" s="4">
        <v>2800</v>
      </c>
      <c r="H399" s="4">
        <v>-273</v>
      </c>
    </row>
    <row r="400" spans="1:8" x14ac:dyDescent="0.25">
      <c r="A400" s="2">
        <v>45015</v>
      </c>
      <c r="B400" s="1">
        <v>0.75</v>
      </c>
      <c r="C400" t="s">
        <v>102</v>
      </c>
      <c r="D400" t="s">
        <v>15</v>
      </c>
      <c r="E400" t="s">
        <v>12</v>
      </c>
      <c r="G400" s="4">
        <v>15</v>
      </c>
      <c r="H400" s="4">
        <v>-288</v>
      </c>
    </row>
    <row r="401" spans="1:8" x14ac:dyDescent="0.25">
      <c r="A401" s="2">
        <v>45016</v>
      </c>
      <c r="B401" s="1">
        <v>0.76388888888888884</v>
      </c>
      <c r="C401" t="s">
        <v>26</v>
      </c>
      <c r="D401" t="s">
        <v>21</v>
      </c>
      <c r="E401" t="s">
        <v>12</v>
      </c>
      <c r="G401" s="4">
        <v>10</v>
      </c>
      <c r="H401" s="4">
        <v>-298</v>
      </c>
    </row>
    <row r="402" spans="1:8" x14ac:dyDescent="0.25">
      <c r="A402" s="2">
        <v>45017</v>
      </c>
      <c r="B402" s="1">
        <v>0.32291666666666669</v>
      </c>
      <c r="C402" t="s">
        <v>26</v>
      </c>
      <c r="D402" t="s">
        <v>21</v>
      </c>
      <c r="E402" t="s">
        <v>12</v>
      </c>
      <c r="G402" s="4">
        <v>10</v>
      </c>
      <c r="H402" s="4">
        <v>-308</v>
      </c>
    </row>
    <row r="403" spans="1:8" x14ac:dyDescent="0.25">
      <c r="A403" s="2">
        <v>45018</v>
      </c>
      <c r="B403" s="1">
        <v>0.51041666666666663</v>
      </c>
      <c r="C403" t="s">
        <v>202</v>
      </c>
      <c r="D403" t="s">
        <v>15</v>
      </c>
      <c r="E403" t="s">
        <v>12</v>
      </c>
      <c r="G403" s="4">
        <v>35</v>
      </c>
      <c r="H403" s="4">
        <v>-343</v>
      </c>
    </row>
    <row r="404" spans="1:8" x14ac:dyDescent="0.25">
      <c r="A404" s="2">
        <v>45019</v>
      </c>
      <c r="B404" s="1">
        <v>0.6479166666666667</v>
      </c>
      <c r="C404" t="s">
        <v>203</v>
      </c>
      <c r="D404" t="s">
        <v>44</v>
      </c>
      <c r="E404" t="s">
        <v>12</v>
      </c>
      <c r="F404" s="4">
        <v>400</v>
      </c>
      <c r="H404" s="4">
        <v>57</v>
      </c>
    </row>
    <row r="405" spans="1:8" x14ac:dyDescent="0.25">
      <c r="A405" s="2">
        <v>45020</v>
      </c>
      <c r="B405" s="1">
        <v>0.71875</v>
      </c>
      <c r="C405" t="s">
        <v>26</v>
      </c>
      <c r="D405" t="s">
        <v>21</v>
      </c>
      <c r="E405" t="s">
        <v>12</v>
      </c>
      <c r="G405" s="4">
        <v>10</v>
      </c>
      <c r="H405" s="4">
        <v>47</v>
      </c>
    </row>
    <row r="406" spans="1:8" x14ac:dyDescent="0.25">
      <c r="A406" s="2">
        <v>45021</v>
      </c>
      <c r="B406" s="1">
        <v>0.9375</v>
      </c>
      <c r="C406" t="s">
        <v>192</v>
      </c>
      <c r="D406" t="s">
        <v>8</v>
      </c>
      <c r="E406" t="s">
        <v>48</v>
      </c>
      <c r="F406" s="4">
        <v>2000</v>
      </c>
      <c r="H406" s="4">
        <v>2047</v>
      </c>
    </row>
    <row r="407" spans="1:8" x14ac:dyDescent="0.25">
      <c r="A407" s="2">
        <v>45022</v>
      </c>
      <c r="B407" s="1">
        <v>0.47916666666666669</v>
      </c>
      <c r="C407" t="s">
        <v>96</v>
      </c>
      <c r="D407" t="s">
        <v>58</v>
      </c>
      <c r="E407" t="s">
        <v>12</v>
      </c>
      <c r="G407" s="4">
        <v>5</v>
      </c>
      <c r="H407" s="4">
        <v>2042</v>
      </c>
    </row>
    <row r="408" spans="1:8" x14ac:dyDescent="0.25">
      <c r="A408" s="2">
        <v>45023</v>
      </c>
      <c r="B408" s="1">
        <v>0.5</v>
      </c>
      <c r="C408" t="s">
        <v>82</v>
      </c>
      <c r="D408" t="s">
        <v>15</v>
      </c>
      <c r="E408" t="s">
        <v>12</v>
      </c>
      <c r="G408" s="4">
        <v>25</v>
      </c>
      <c r="H408" s="4">
        <v>2017</v>
      </c>
    </row>
    <row r="409" spans="1:8" x14ac:dyDescent="0.25">
      <c r="A409" s="2">
        <v>45024</v>
      </c>
      <c r="B409" s="1">
        <v>0.51388888888888895</v>
      </c>
      <c r="C409" t="s">
        <v>10</v>
      </c>
      <c r="D409" t="s">
        <v>11</v>
      </c>
      <c r="E409" t="s">
        <v>12</v>
      </c>
      <c r="F409" s="4">
        <v>4</v>
      </c>
      <c r="H409" s="4">
        <v>2021</v>
      </c>
    </row>
    <row r="410" spans="1:8" x14ac:dyDescent="0.25">
      <c r="A410" s="2">
        <v>45025</v>
      </c>
      <c r="B410" s="1">
        <v>0.51736111111111105</v>
      </c>
      <c r="C410" t="s">
        <v>145</v>
      </c>
      <c r="D410" t="s">
        <v>15</v>
      </c>
      <c r="E410" t="s">
        <v>12</v>
      </c>
      <c r="G410" s="4">
        <v>15</v>
      </c>
      <c r="H410" s="4">
        <v>2006</v>
      </c>
    </row>
    <row r="411" spans="1:8" x14ac:dyDescent="0.25">
      <c r="A411" s="2">
        <v>45026</v>
      </c>
      <c r="B411" s="1">
        <v>0.70833333333333337</v>
      </c>
      <c r="C411" t="s">
        <v>102</v>
      </c>
      <c r="D411" t="s">
        <v>15</v>
      </c>
      <c r="E411" t="s">
        <v>12</v>
      </c>
      <c r="G411" s="4">
        <v>15</v>
      </c>
      <c r="H411" s="4">
        <v>1991</v>
      </c>
    </row>
    <row r="412" spans="1:8" x14ac:dyDescent="0.25">
      <c r="A412" s="2">
        <v>45027</v>
      </c>
      <c r="B412" s="1">
        <v>0.72916666666666663</v>
      </c>
      <c r="C412" t="s">
        <v>26</v>
      </c>
      <c r="D412" t="s">
        <v>21</v>
      </c>
      <c r="E412" t="s">
        <v>12</v>
      </c>
      <c r="G412" s="4">
        <v>10</v>
      </c>
      <c r="H412" s="4">
        <v>1981</v>
      </c>
    </row>
    <row r="413" spans="1:8" x14ac:dyDescent="0.25">
      <c r="A413" s="2">
        <v>45028</v>
      </c>
      <c r="B413" s="1">
        <v>0.875</v>
      </c>
      <c r="C413" t="s">
        <v>204</v>
      </c>
      <c r="D413" t="s">
        <v>35</v>
      </c>
      <c r="E413" t="s">
        <v>12</v>
      </c>
      <c r="G413" s="4">
        <v>40</v>
      </c>
      <c r="H413" s="4">
        <v>1941</v>
      </c>
    </row>
    <row r="414" spans="1:8" x14ac:dyDescent="0.25">
      <c r="A414" s="2">
        <v>45029</v>
      </c>
      <c r="B414" s="1">
        <v>0.45833333333333331</v>
      </c>
      <c r="C414" t="s">
        <v>151</v>
      </c>
      <c r="D414" t="s">
        <v>15</v>
      </c>
      <c r="E414" t="s">
        <v>12</v>
      </c>
      <c r="G414" s="4">
        <v>40</v>
      </c>
      <c r="H414" s="4">
        <v>1901</v>
      </c>
    </row>
    <row r="415" spans="1:8" x14ac:dyDescent="0.25">
      <c r="A415" s="2">
        <v>45030</v>
      </c>
      <c r="B415" s="1">
        <v>0.47916666666666669</v>
      </c>
      <c r="C415" t="s">
        <v>26</v>
      </c>
      <c r="D415" t="s">
        <v>21</v>
      </c>
      <c r="E415" t="s">
        <v>12</v>
      </c>
      <c r="G415" s="4">
        <v>10</v>
      </c>
      <c r="H415" s="4">
        <v>1891</v>
      </c>
    </row>
    <row r="416" spans="1:8" x14ac:dyDescent="0.25">
      <c r="A416" s="2">
        <v>45031</v>
      </c>
      <c r="B416" s="1">
        <v>0.54166666666666663</v>
      </c>
      <c r="C416" t="s">
        <v>151</v>
      </c>
      <c r="D416" t="s">
        <v>15</v>
      </c>
      <c r="E416" t="s">
        <v>12</v>
      </c>
      <c r="G416" s="4">
        <v>40</v>
      </c>
      <c r="H416" s="4">
        <v>1851</v>
      </c>
    </row>
    <row r="417" spans="1:8" x14ac:dyDescent="0.25">
      <c r="A417" s="2">
        <v>45032</v>
      </c>
      <c r="B417" s="1">
        <v>0.64583333333333337</v>
      </c>
      <c r="C417" t="s">
        <v>42</v>
      </c>
      <c r="D417" t="s">
        <v>18</v>
      </c>
      <c r="E417" t="s">
        <v>16</v>
      </c>
      <c r="G417" s="4">
        <v>20</v>
      </c>
      <c r="H417" s="4">
        <v>1831</v>
      </c>
    </row>
    <row r="418" spans="1:8" x14ac:dyDescent="0.25">
      <c r="A418" s="2">
        <v>45033</v>
      </c>
      <c r="B418" s="1">
        <v>0.71875</v>
      </c>
      <c r="C418" t="s">
        <v>22</v>
      </c>
      <c r="D418" t="s">
        <v>18</v>
      </c>
      <c r="E418" t="s">
        <v>16</v>
      </c>
      <c r="G418" s="4">
        <v>20</v>
      </c>
      <c r="H418" s="4">
        <v>1811</v>
      </c>
    </row>
    <row r="419" spans="1:8" x14ac:dyDescent="0.25">
      <c r="A419" s="2">
        <v>45034</v>
      </c>
      <c r="B419" s="1">
        <v>0.76041666666666663</v>
      </c>
      <c r="C419" t="s">
        <v>26</v>
      </c>
      <c r="D419" t="s">
        <v>21</v>
      </c>
      <c r="E419" t="s">
        <v>12</v>
      </c>
      <c r="G419" s="4">
        <v>10</v>
      </c>
      <c r="H419" s="4">
        <v>1801</v>
      </c>
    </row>
    <row r="420" spans="1:8" x14ac:dyDescent="0.25">
      <c r="A420" s="2">
        <v>45035</v>
      </c>
      <c r="B420" s="1">
        <v>0.875</v>
      </c>
      <c r="C420" t="s">
        <v>275</v>
      </c>
      <c r="D420" t="s">
        <v>39</v>
      </c>
      <c r="E420" t="s">
        <v>12</v>
      </c>
      <c r="G420" s="4">
        <v>15</v>
      </c>
      <c r="H420" s="4">
        <v>1786</v>
      </c>
    </row>
    <row r="421" spans="1:8" x14ac:dyDescent="0.25">
      <c r="A421" s="2">
        <v>45036</v>
      </c>
      <c r="B421" s="1">
        <v>0.33333333333333331</v>
      </c>
      <c r="C421" t="s">
        <v>26</v>
      </c>
      <c r="D421" t="s">
        <v>21</v>
      </c>
      <c r="E421" t="s">
        <v>12</v>
      </c>
      <c r="G421" s="4">
        <v>10</v>
      </c>
      <c r="H421" s="4">
        <v>1776</v>
      </c>
    </row>
    <row r="422" spans="1:8" x14ac:dyDescent="0.25">
      <c r="A422" s="2">
        <v>45037</v>
      </c>
      <c r="B422" s="1">
        <v>0.45833333333333331</v>
      </c>
      <c r="C422" t="s">
        <v>205</v>
      </c>
      <c r="D422" t="s">
        <v>8</v>
      </c>
      <c r="E422" t="s">
        <v>12</v>
      </c>
      <c r="F422" s="4">
        <v>4000</v>
      </c>
      <c r="H422" s="4">
        <v>5776</v>
      </c>
    </row>
    <row r="423" spans="1:8" x14ac:dyDescent="0.25">
      <c r="A423" s="2">
        <v>45038</v>
      </c>
      <c r="B423" s="1">
        <v>0.50694444444444442</v>
      </c>
      <c r="C423" t="s">
        <v>28</v>
      </c>
      <c r="D423" t="s">
        <v>15</v>
      </c>
      <c r="E423" t="s">
        <v>12</v>
      </c>
      <c r="G423" s="4">
        <v>50</v>
      </c>
      <c r="H423" s="4">
        <v>5726</v>
      </c>
    </row>
    <row r="424" spans="1:8" x14ac:dyDescent="0.25">
      <c r="A424" s="2">
        <v>45039</v>
      </c>
      <c r="B424" s="1">
        <v>0.66666666666666663</v>
      </c>
      <c r="C424" t="s">
        <v>206</v>
      </c>
      <c r="D424" t="s">
        <v>46</v>
      </c>
      <c r="E424" t="s">
        <v>12</v>
      </c>
      <c r="G424" s="4">
        <v>458</v>
      </c>
      <c r="H424" s="4">
        <v>5268</v>
      </c>
    </row>
    <row r="425" spans="1:8" x14ac:dyDescent="0.25">
      <c r="A425" s="2">
        <v>45040</v>
      </c>
      <c r="B425" s="1">
        <v>0.6875</v>
      </c>
      <c r="C425" t="s">
        <v>207</v>
      </c>
      <c r="D425" t="s">
        <v>46</v>
      </c>
      <c r="E425" t="s">
        <v>12</v>
      </c>
      <c r="G425" s="4">
        <v>48</v>
      </c>
      <c r="H425" s="4">
        <v>5220</v>
      </c>
    </row>
    <row r="426" spans="1:8" x14ac:dyDescent="0.25">
      <c r="A426" s="2">
        <v>45041</v>
      </c>
      <c r="B426" s="1">
        <v>0.73958333333333337</v>
      </c>
      <c r="C426" t="s">
        <v>208</v>
      </c>
      <c r="D426" t="s">
        <v>8</v>
      </c>
      <c r="E426" t="s">
        <v>9</v>
      </c>
      <c r="F426" s="4">
        <v>61100</v>
      </c>
      <c r="H426" s="4">
        <v>66320</v>
      </c>
    </row>
    <row r="427" spans="1:8" x14ac:dyDescent="0.25">
      <c r="A427" s="2">
        <v>45042</v>
      </c>
      <c r="B427" s="1">
        <v>0.79166666666666663</v>
      </c>
      <c r="C427" t="s">
        <v>209</v>
      </c>
      <c r="D427" t="s">
        <v>58</v>
      </c>
      <c r="E427" t="s">
        <v>9</v>
      </c>
      <c r="G427" s="4">
        <v>65044</v>
      </c>
      <c r="H427" s="4">
        <v>1276</v>
      </c>
    </row>
    <row r="428" spans="1:8" x14ac:dyDescent="0.25">
      <c r="A428" s="2">
        <v>45043</v>
      </c>
      <c r="B428" s="1">
        <v>0.83333333333333337</v>
      </c>
      <c r="C428" t="s">
        <v>272</v>
      </c>
      <c r="D428" t="s">
        <v>15</v>
      </c>
      <c r="E428" t="s">
        <v>12</v>
      </c>
      <c r="G428" s="4">
        <v>50</v>
      </c>
      <c r="H428" s="4">
        <v>1226</v>
      </c>
    </row>
    <row r="429" spans="1:8" x14ac:dyDescent="0.25">
      <c r="A429" s="2">
        <v>45044</v>
      </c>
      <c r="B429" s="1">
        <v>0.85416666666666663</v>
      </c>
      <c r="C429" t="s">
        <v>210</v>
      </c>
      <c r="D429" t="s">
        <v>15</v>
      </c>
      <c r="E429" t="s">
        <v>12</v>
      </c>
      <c r="G429" s="4">
        <v>35</v>
      </c>
      <c r="H429" s="4">
        <v>1191</v>
      </c>
    </row>
    <row r="430" spans="1:8" x14ac:dyDescent="0.25">
      <c r="A430" s="2">
        <v>45045</v>
      </c>
      <c r="B430" s="1">
        <v>0.52083333333333337</v>
      </c>
      <c r="C430" t="s">
        <v>28</v>
      </c>
      <c r="D430" t="s">
        <v>15</v>
      </c>
      <c r="E430" t="s">
        <v>12</v>
      </c>
      <c r="G430" s="4">
        <v>40</v>
      </c>
      <c r="H430" s="4">
        <v>1151</v>
      </c>
    </row>
    <row r="431" spans="1:8" x14ac:dyDescent="0.25">
      <c r="A431" s="2">
        <v>45046</v>
      </c>
      <c r="B431" s="1">
        <v>0.51041666666666663</v>
      </c>
      <c r="C431" t="s">
        <v>102</v>
      </c>
      <c r="D431" t="s">
        <v>15</v>
      </c>
      <c r="E431" t="s">
        <v>12</v>
      </c>
      <c r="G431" s="4">
        <v>15</v>
      </c>
      <c r="H431" s="4">
        <v>1136</v>
      </c>
    </row>
    <row r="432" spans="1:8" x14ac:dyDescent="0.25">
      <c r="A432" s="2">
        <v>45047</v>
      </c>
      <c r="B432" s="1">
        <v>0.52083333333333337</v>
      </c>
      <c r="C432" t="s">
        <v>64</v>
      </c>
      <c r="D432" t="s">
        <v>15</v>
      </c>
      <c r="E432" t="s">
        <v>12</v>
      </c>
      <c r="G432" s="4">
        <v>30</v>
      </c>
      <c r="H432" s="4">
        <v>1106</v>
      </c>
    </row>
    <row r="433" spans="1:8" x14ac:dyDescent="0.25">
      <c r="A433" s="2">
        <v>45048</v>
      </c>
      <c r="B433" s="1">
        <v>0.54166666666666663</v>
      </c>
      <c r="C433" t="s">
        <v>10</v>
      </c>
      <c r="D433" t="s">
        <v>11</v>
      </c>
      <c r="E433" t="s">
        <v>12</v>
      </c>
      <c r="F433" s="4">
        <v>6</v>
      </c>
      <c r="H433" s="4">
        <v>1112</v>
      </c>
    </row>
    <row r="434" spans="1:8" x14ac:dyDescent="0.25">
      <c r="A434" s="2">
        <v>45049</v>
      </c>
      <c r="B434" s="1">
        <v>0.625</v>
      </c>
      <c r="C434" t="s">
        <v>170</v>
      </c>
      <c r="D434" t="s">
        <v>21</v>
      </c>
      <c r="E434" t="s">
        <v>12</v>
      </c>
      <c r="G434" s="4">
        <v>6</v>
      </c>
      <c r="H434" s="4">
        <v>1106</v>
      </c>
    </row>
    <row r="435" spans="1:8" x14ac:dyDescent="0.25">
      <c r="A435" s="2">
        <v>45050</v>
      </c>
      <c r="B435" s="1">
        <v>0.79166666666666663</v>
      </c>
      <c r="C435" t="s">
        <v>156</v>
      </c>
      <c r="D435" t="s">
        <v>15</v>
      </c>
      <c r="E435" t="s">
        <v>12</v>
      </c>
      <c r="G435" s="4">
        <v>71</v>
      </c>
      <c r="H435" s="4">
        <v>1035</v>
      </c>
    </row>
    <row r="436" spans="1:8" x14ac:dyDescent="0.25">
      <c r="A436" s="2">
        <v>45051</v>
      </c>
      <c r="B436" s="1">
        <v>0.95833333333333337</v>
      </c>
      <c r="C436" t="s">
        <v>211</v>
      </c>
      <c r="D436" t="s">
        <v>15</v>
      </c>
      <c r="E436" t="s">
        <v>12</v>
      </c>
      <c r="G436" s="4">
        <v>50</v>
      </c>
      <c r="H436" s="4">
        <v>985</v>
      </c>
    </row>
    <row r="437" spans="1:8" x14ac:dyDescent="0.25">
      <c r="A437" s="2">
        <v>45052</v>
      </c>
      <c r="B437" s="1">
        <v>0.58333333333333337</v>
      </c>
      <c r="C437" t="s">
        <v>212</v>
      </c>
      <c r="D437" t="s">
        <v>18</v>
      </c>
      <c r="E437" t="s">
        <v>16</v>
      </c>
      <c r="G437" s="4">
        <v>10</v>
      </c>
      <c r="H437" s="4">
        <v>975</v>
      </c>
    </row>
    <row r="438" spans="1:8" x14ac:dyDescent="0.25">
      <c r="A438" s="2">
        <v>45053</v>
      </c>
      <c r="B438" s="1">
        <v>0.625</v>
      </c>
      <c r="C438" t="s">
        <v>273</v>
      </c>
      <c r="D438" t="s">
        <v>21</v>
      </c>
      <c r="E438" t="s">
        <v>12</v>
      </c>
      <c r="G438" s="4">
        <v>20</v>
      </c>
      <c r="H438" s="4">
        <v>955</v>
      </c>
    </row>
    <row r="439" spans="1:8" x14ac:dyDescent="0.25">
      <c r="A439" s="2">
        <v>45054</v>
      </c>
      <c r="B439" s="1">
        <v>0.70833333333333337</v>
      </c>
      <c r="C439" t="s">
        <v>274</v>
      </c>
      <c r="D439" t="s">
        <v>15</v>
      </c>
      <c r="E439" t="s">
        <v>12</v>
      </c>
      <c r="G439" s="4">
        <v>30</v>
      </c>
      <c r="H439" s="4">
        <v>925</v>
      </c>
    </row>
    <row r="440" spans="1:8" x14ac:dyDescent="0.25">
      <c r="A440" s="2">
        <v>45055</v>
      </c>
      <c r="B440" s="1">
        <v>0.75</v>
      </c>
      <c r="C440" t="s">
        <v>192</v>
      </c>
      <c r="D440" t="s">
        <v>8</v>
      </c>
      <c r="E440" t="s">
        <v>48</v>
      </c>
      <c r="F440" s="4">
        <v>1300</v>
      </c>
      <c r="H440" s="4">
        <v>2225</v>
      </c>
    </row>
    <row r="441" spans="1:8" x14ac:dyDescent="0.25">
      <c r="A441" s="2">
        <v>45056</v>
      </c>
      <c r="B441" s="1">
        <v>0.79166666666666663</v>
      </c>
      <c r="C441" t="s">
        <v>215</v>
      </c>
      <c r="D441" t="s">
        <v>15</v>
      </c>
      <c r="E441" t="s">
        <v>12</v>
      </c>
      <c r="G441" s="4">
        <v>28</v>
      </c>
      <c r="H441" s="4">
        <v>2197</v>
      </c>
    </row>
    <row r="442" spans="1:8" x14ac:dyDescent="0.25">
      <c r="A442" s="2">
        <v>45057</v>
      </c>
      <c r="B442" s="1">
        <v>0.75</v>
      </c>
      <c r="C442" t="s">
        <v>216</v>
      </c>
      <c r="D442" t="s">
        <v>18</v>
      </c>
      <c r="E442" t="s">
        <v>16</v>
      </c>
      <c r="G442" s="4">
        <v>5</v>
      </c>
      <c r="H442" s="4">
        <v>2192</v>
      </c>
    </row>
    <row r="443" spans="1:8" x14ac:dyDescent="0.25">
      <c r="A443" s="2">
        <v>45058</v>
      </c>
      <c r="B443" s="1">
        <v>0.83333333333333337</v>
      </c>
      <c r="C443" t="s">
        <v>217</v>
      </c>
      <c r="D443" t="s">
        <v>15</v>
      </c>
      <c r="E443" t="s">
        <v>12</v>
      </c>
      <c r="G443" s="4">
        <v>70</v>
      </c>
      <c r="H443" s="4">
        <v>2122</v>
      </c>
    </row>
    <row r="444" spans="1:8" x14ac:dyDescent="0.25">
      <c r="A444" s="2">
        <v>45059</v>
      </c>
      <c r="B444" s="1">
        <v>0.89583333333333337</v>
      </c>
      <c r="C444" t="s">
        <v>218</v>
      </c>
      <c r="D444" t="s">
        <v>18</v>
      </c>
      <c r="E444" t="s">
        <v>16</v>
      </c>
      <c r="G444" s="4">
        <v>5</v>
      </c>
      <c r="H444" s="4">
        <v>2117</v>
      </c>
    </row>
    <row r="445" spans="1:8" x14ac:dyDescent="0.25">
      <c r="A445" s="2">
        <v>45060</v>
      </c>
      <c r="B445" s="1">
        <v>0.91666666666666663</v>
      </c>
      <c r="C445" t="s">
        <v>275</v>
      </c>
      <c r="D445" t="s">
        <v>39</v>
      </c>
      <c r="E445" t="s">
        <v>12</v>
      </c>
      <c r="G445" s="4">
        <v>20</v>
      </c>
      <c r="H445" s="4">
        <v>2097</v>
      </c>
    </row>
    <row r="446" spans="1:8" x14ac:dyDescent="0.25">
      <c r="A446" s="2">
        <v>45061</v>
      </c>
      <c r="B446" s="1">
        <v>0.41666666666666669</v>
      </c>
      <c r="C446" t="s">
        <v>24</v>
      </c>
      <c r="D446" t="s">
        <v>15</v>
      </c>
      <c r="E446" t="s">
        <v>12</v>
      </c>
      <c r="G446" s="4">
        <v>20</v>
      </c>
      <c r="H446" s="4">
        <v>2077</v>
      </c>
    </row>
    <row r="447" spans="1:8" x14ac:dyDescent="0.25">
      <c r="A447" s="2">
        <v>45062</v>
      </c>
      <c r="B447" s="1">
        <v>0.51388888888888895</v>
      </c>
      <c r="C447" t="s">
        <v>94</v>
      </c>
      <c r="D447" t="s">
        <v>15</v>
      </c>
      <c r="E447" t="s">
        <v>12</v>
      </c>
      <c r="G447" s="4">
        <v>15</v>
      </c>
      <c r="H447" s="4">
        <v>2062</v>
      </c>
    </row>
    <row r="448" spans="1:8" x14ac:dyDescent="0.25">
      <c r="A448" s="2">
        <v>45063</v>
      </c>
      <c r="B448" s="1">
        <v>0.75</v>
      </c>
      <c r="C448" t="s">
        <v>26</v>
      </c>
      <c r="D448" t="s">
        <v>21</v>
      </c>
      <c r="E448" t="s">
        <v>12</v>
      </c>
      <c r="G448" s="4">
        <v>10</v>
      </c>
      <c r="H448" s="4">
        <v>2052</v>
      </c>
    </row>
    <row r="449" spans="1:8" x14ac:dyDescent="0.25">
      <c r="A449" s="2">
        <v>45064</v>
      </c>
      <c r="B449" s="1">
        <v>0.51041666666666663</v>
      </c>
      <c r="C449" t="s">
        <v>278</v>
      </c>
      <c r="D449" t="s">
        <v>15</v>
      </c>
      <c r="E449" t="s">
        <v>12</v>
      </c>
      <c r="G449" s="4">
        <v>40</v>
      </c>
      <c r="H449" s="4">
        <v>2012</v>
      </c>
    </row>
    <row r="450" spans="1:8" x14ac:dyDescent="0.25">
      <c r="A450" s="2">
        <v>45065</v>
      </c>
      <c r="B450" s="1">
        <v>0.53819444444444442</v>
      </c>
      <c r="C450" t="s">
        <v>10</v>
      </c>
      <c r="D450" t="s">
        <v>11</v>
      </c>
      <c r="E450" t="s">
        <v>12</v>
      </c>
      <c r="F450" s="4">
        <v>5</v>
      </c>
      <c r="H450" s="4">
        <v>2017</v>
      </c>
    </row>
    <row r="451" spans="1:8" x14ac:dyDescent="0.25">
      <c r="A451" s="2">
        <v>45066</v>
      </c>
      <c r="B451" s="1">
        <v>0.83333333333333337</v>
      </c>
      <c r="C451" t="s">
        <v>195</v>
      </c>
      <c r="D451" t="s">
        <v>15</v>
      </c>
      <c r="E451" t="s">
        <v>16</v>
      </c>
      <c r="G451" s="4">
        <v>1300</v>
      </c>
      <c r="H451" s="4">
        <v>717</v>
      </c>
    </row>
    <row r="452" spans="1:8" x14ac:dyDescent="0.25">
      <c r="A452" s="2">
        <v>45067</v>
      </c>
      <c r="B452" s="1">
        <v>0.51041666666666663</v>
      </c>
      <c r="C452" t="s">
        <v>278</v>
      </c>
      <c r="D452" t="s">
        <v>15</v>
      </c>
      <c r="E452" t="s">
        <v>12</v>
      </c>
      <c r="G452" s="4">
        <v>40</v>
      </c>
      <c r="H452" s="4">
        <v>677</v>
      </c>
    </row>
    <row r="453" spans="1:8" x14ac:dyDescent="0.25">
      <c r="A453" s="2">
        <v>45068</v>
      </c>
      <c r="B453" s="1">
        <v>0.875</v>
      </c>
      <c r="C453" t="s">
        <v>181</v>
      </c>
      <c r="D453" t="s">
        <v>15</v>
      </c>
      <c r="E453" t="s">
        <v>12</v>
      </c>
      <c r="G453" s="4">
        <v>5</v>
      </c>
      <c r="H453" s="4">
        <v>672</v>
      </c>
    </row>
    <row r="454" spans="1:8" x14ac:dyDescent="0.25">
      <c r="A454" s="2">
        <v>45069</v>
      </c>
      <c r="B454" s="1">
        <v>0.51041666666666663</v>
      </c>
      <c r="C454" t="s">
        <v>202</v>
      </c>
      <c r="D454" t="s">
        <v>15</v>
      </c>
      <c r="E454" t="s">
        <v>12</v>
      </c>
      <c r="G454" s="4">
        <v>35</v>
      </c>
      <c r="H454" s="4">
        <v>637</v>
      </c>
    </row>
    <row r="455" spans="1:8" x14ac:dyDescent="0.25">
      <c r="A455" s="2">
        <v>45070</v>
      </c>
      <c r="B455" s="1">
        <v>0.875</v>
      </c>
      <c r="C455" t="s">
        <v>275</v>
      </c>
      <c r="D455" t="s">
        <v>39</v>
      </c>
      <c r="E455" t="s">
        <v>12</v>
      </c>
      <c r="G455" s="4">
        <v>25</v>
      </c>
      <c r="H455" s="4">
        <v>612</v>
      </c>
    </row>
    <row r="456" spans="1:8" x14ac:dyDescent="0.25">
      <c r="A456" s="2">
        <v>45071</v>
      </c>
      <c r="B456" s="1">
        <v>0.41666666666666669</v>
      </c>
      <c r="C456" t="s">
        <v>26</v>
      </c>
      <c r="D456" t="s">
        <v>21</v>
      </c>
      <c r="E456" t="s">
        <v>12</v>
      </c>
      <c r="G456" s="4">
        <v>10</v>
      </c>
      <c r="H456" s="4">
        <v>602</v>
      </c>
    </row>
    <row r="457" spans="1:8" x14ac:dyDescent="0.25">
      <c r="A457" s="2">
        <v>45072</v>
      </c>
      <c r="B457" s="1">
        <v>0.71875</v>
      </c>
      <c r="C457" t="s">
        <v>26</v>
      </c>
      <c r="D457" t="s">
        <v>21</v>
      </c>
      <c r="E457" t="s">
        <v>12</v>
      </c>
      <c r="G457" s="4">
        <v>10</v>
      </c>
      <c r="H457" s="4">
        <v>592</v>
      </c>
    </row>
    <row r="458" spans="1:8" x14ac:dyDescent="0.25">
      <c r="A458" s="2">
        <v>45073</v>
      </c>
      <c r="B458" s="1">
        <v>0.79166666666666663</v>
      </c>
      <c r="C458" t="s">
        <v>65</v>
      </c>
      <c r="D458" t="s">
        <v>15</v>
      </c>
      <c r="E458" t="s">
        <v>12</v>
      </c>
      <c r="G458" s="4">
        <v>10</v>
      </c>
      <c r="H458" s="4">
        <v>582</v>
      </c>
    </row>
    <row r="459" spans="1:8" x14ac:dyDescent="0.25">
      <c r="A459" s="2">
        <v>45074</v>
      </c>
      <c r="B459" s="1">
        <v>0.38541666666666669</v>
      </c>
      <c r="C459" t="s">
        <v>40</v>
      </c>
      <c r="D459" t="s">
        <v>15</v>
      </c>
      <c r="E459" t="s">
        <v>12</v>
      </c>
      <c r="G459" s="4">
        <v>15</v>
      </c>
      <c r="H459" s="4">
        <v>567</v>
      </c>
    </row>
    <row r="460" spans="1:8" x14ac:dyDescent="0.25">
      <c r="A460" s="2">
        <v>45075</v>
      </c>
      <c r="B460" s="1">
        <v>0.40625</v>
      </c>
      <c r="C460" t="s">
        <v>26</v>
      </c>
      <c r="D460" t="s">
        <v>21</v>
      </c>
      <c r="E460" t="s">
        <v>12</v>
      </c>
      <c r="G460" s="4">
        <v>5</v>
      </c>
      <c r="H460" s="4">
        <v>562</v>
      </c>
    </row>
    <row r="461" spans="1:8" x14ac:dyDescent="0.25">
      <c r="A461" s="2">
        <v>45076</v>
      </c>
      <c r="B461" s="1">
        <v>0.83333333333333337</v>
      </c>
      <c r="C461" t="s">
        <v>220</v>
      </c>
      <c r="D461" t="s">
        <v>15</v>
      </c>
      <c r="E461" t="s">
        <v>12</v>
      </c>
      <c r="G461" s="4">
        <v>65</v>
      </c>
      <c r="H461" s="4">
        <v>497</v>
      </c>
    </row>
    <row r="462" spans="1:8" x14ac:dyDescent="0.25">
      <c r="A462" s="2">
        <v>45077</v>
      </c>
      <c r="B462" s="1">
        <v>0.51041666666666663</v>
      </c>
      <c r="C462" t="s">
        <v>82</v>
      </c>
      <c r="D462" t="s">
        <v>15</v>
      </c>
      <c r="E462" t="s">
        <v>12</v>
      </c>
      <c r="G462" s="4">
        <v>25</v>
      </c>
      <c r="H462" s="4">
        <v>472</v>
      </c>
    </row>
    <row r="463" spans="1:8" x14ac:dyDescent="0.25">
      <c r="A463" s="2">
        <v>45078</v>
      </c>
      <c r="B463" s="1">
        <v>0.53125</v>
      </c>
      <c r="C463" t="s">
        <v>221</v>
      </c>
      <c r="D463" t="s">
        <v>15</v>
      </c>
      <c r="E463" t="s">
        <v>12</v>
      </c>
      <c r="G463" s="4">
        <v>30</v>
      </c>
      <c r="H463" s="4">
        <v>442</v>
      </c>
    </row>
    <row r="464" spans="1:8" x14ac:dyDescent="0.25">
      <c r="A464" s="2">
        <v>45079</v>
      </c>
      <c r="B464" s="1">
        <v>0.69791666666666663</v>
      </c>
      <c r="C464" t="s">
        <v>65</v>
      </c>
      <c r="D464" t="s">
        <v>15</v>
      </c>
      <c r="E464" t="s">
        <v>12</v>
      </c>
      <c r="G464" s="4">
        <v>20</v>
      </c>
      <c r="H464" s="4">
        <v>422</v>
      </c>
    </row>
    <row r="465" spans="1:8" x14ac:dyDescent="0.25">
      <c r="A465" s="2">
        <v>45080</v>
      </c>
      <c r="B465" s="1">
        <v>0.71527777777777779</v>
      </c>
      <c r="C465" t="s">
        <v>26</v>
      </c>
      <c r="D465" t="s">
        <v>21</v>
      </c>
      <c r="E465" t="s">
        <v>12</v>
      </c>
      <c r="G465" s="4">
        <v>10</v>
      </c>
      <c r="H465" s="4">
        <v>412</v>
      </c>
    </row>
    <row r="466" spans="1:8" x14ac:dyDescent="0.25">
      <c r="A466" s="2">
        <v>45081</v>
      </c>
      <c r="B466" s="1">
        <v>0.4236111111111111</v>
      </c>
      <c r="C466" t="s">
        <v>26</v>
      </c>
      <c r="D466" t="s">
        <v>21</v>
      </c>
      <c r="E466" t="s">
        <v>12</v>
      </c>
      <c r="G466" s="4">
        <v>6</v>
      </c>
      <c r="H466" s="4">
        <v>406</v>
      </c>
    </row>
    <row r="467" spans="1:8" x14ac:dyDescent="0.25">
      <c r="A467" s="2">
        <v>45082</v>
      </c>
      <c r="B467" s="1">
        <v>0.51041666666666663</v>
      </c>
      <c r="C467" t="s">
        <v>278</v>
      </c>
      <c r="D467" t="s">
        <v>15</v>
      </c>
      <c r="E467" t="s">
        <v>12</v>
      </c>
      <c r="G467" s="4">
        <v>50</v>
      </c>
      <c r="H467" s="4">
        <v>356</v>
      </c>
    </row>
    <row r="468" spans="1:8" x14ac:dyDescent="0.25">
      <c r="A468" s="2">
        <v>45083</v>
      </c>
      <c r="B468" s="1">
        <v>0.58333333333333337</v>
      </c>
      <c r="C468" t="s">
        <v>192</v>
      </c>
      <c r="D468" t="s">
        <v>8</v>
      </c>
      <c r="E468" t="s">
        <v>48</v>
      </c>
      <c r="F468" s="4">
        <v>100</v>
      </c>
      <c r="H468" s="4">
        <v>456</v>
      </c>
    </row>
    <row r="469" spans="1:8" x14ac:dyDescent="0.25">
      <c r="A469" s="2">
        <v>45084</v>
      </c>
      <c r="B469" s="1">
        <v>0.625</v>
      </c>
      <c r="C469" t="s">
        <v>83</v>
      </c>
      <c r="D469" t="s">
        <v>21</v>
      </c>
      <c r="E469" t="s">
        <v>12</v>
      </c>
      <c r="G469" s="4">
        <v>20</v>
      </c>
      <c r="H469" s="4">
        <v>436</v>
      </c>
    </row>
    <row r="470" spans="1:8" x14ac:dyDescent="0.25">
      <c r="A470" s="2">
        <v>45085</v>
      </c>
      <c r="B470" s="1">
        <v>0.66666666666666663</v>
      </c>
      <c r="C470" t="s">
        <v>222</v>
      </c>
      <c r="D470" t="s">
        <v>8</v>
      </c>
      <c r="E470" t="s">
        <v>12</v>
      </c>
      <c r="F470" s="4">
        <v>22</v>
      </c>
      <c r="H470" s="4">
        <v>458</v>
      </c>
    </row>
    <row r="471" spans="1:8" x14ac:dyDescent="0.25">
      <c r="A471" s="2">
        <v>45086</v>
      </c>
      <c r="B471" s="1">
        <v>0.70833333333333337</v>
      </c>
      <c r="C471" t="s">
        <v>223</v>
      </c>
      <c r="D471" t="s">
        <v>18</v>
      </c>
      <c r="E471" t="s">
        <v>16</v>
      </c>
      <c r="G471" s="4">
        <v>300</v>
      </c>
      <c r="H471" s="4">
        <v>158</v>
      </c>
    </row>
    <row r="472" spans="1:8" x14ac:dyDescent="0.25">
      <c r="A472" s="2">
        <v>45087</v>
      </c>
      <c r="B472" s="1">
        <v>0.375</v>
      </c>
      <c r="C472" t="s">
        <v>16</v>
      </c>
      <c r="D472" t="s">
        <v>8</v>
      </c>
      <c r="E472" t="s">
        <v>16</v>
      </c>
      <c r="F472" s="4">
        <v>50</v>
      </c>
      <c r="H472" s="4">
        <v>208</v>
      </c>
    </row>
    <row r="473" spans="1:8" x14ac:dyDescent="0.25">
      <c r="A473" s="2">
        <v>45088</v>
      </c>
      <c r="B473" s="1">
        <v>0.4375</v>
      </c>
      <c r="C473" t="s">
        <v>224</v>
      </c>
      <c r="D473" t="s">
        <v>18</v>
      </c>
      <c r="E473" t="s">
        <v>16</v>
      </c>
      <c r="G473" s="4">
        <v>70</v>
      </c>
      <c r="H473" s="4">
        <v>138</v>
      </c>
    </row>
    <row r="474" spans="1:8" x14ac:dyDescent="0.25">
      <c r="A474" s="2">
        <v>45089</v>
      </c>
      <c r="B474" s="1">
        <v>0.41666666666666669</v>
      </c>
      <c r="C474" t="s">
        <v>16</v>
      </c>
      <c r="D474" t="s">
        <v>8</v>
      </c>
      <c r="E474" t="s">
        <v>16</v>
      </c>
      <c r="F474" s="4">
        <v>500</v>
      </c>
      <c r="H474" s="4">
        <v>638</v>
      </c>
    </row>
    <row r="475" spans="1:8" x14ac:dyDescent="0.25">
      <c r="A475" s="2">
        <v>45090</v>
      </c>
      <c r="B475" s="1">
        <v>0.97916666666666663</v>
      </c>
      <c r="C475" t="s">
        <v>225</v>
      </c>
      <c r="D475" t="s">
        <v>18</v>
      </c>
      <c r="E475" t="s">
        <v>16</v>
      </c>
      <c r="G475" s="4">
        <v>15</v>
      </c>
      <c r="H475" s="4">
        <v>623</v>
      </c>
    </row>
    <row r="476" spans="1:8" x14ac:dyDescent="0.25">
      <c r="A476" s="2">
        <v>45091</v>
      </c>
      <c r="B476" s="1">
        <v>0.51041666666666663</v>
      </c>
      <c r="C476" t="s">
        <v>278</v>
      </c>
      <c r="D476" t="s">
        <v>15</v>
      </c>
      <c r="E476" t="s">
        <v>12</v>
      </c>
      <c r="G476" s="4">
        <v>50</v>
      </c>
      <c r="H476" s="4">
        <v>573</v>
      </c>
    </row>
    <row r="477" spans="1:8" x14ac:dyDescent="0.25">
      <c r="A477" s="2">
        <v>45092</v>
      </c>
      <c r="B477" s="1">
        <v>0.70833333333333337</v>
      </c>
      <c r="C477" t="s">
        <v>26</v>
      </c>
      <c r="D477" t="s">
        <v>21</v>
      </c>
      <c r="E477" t="s">
        <v>12</v>
      </c>
      <c r="G477" s="4">
        <v>10</v>
      </c>
      <c r="H477" s="4">
        <v>563</v>
      </c>
    </row>
    <row r="478" spans="1:8" x14ac:dyDescent="0.25">
      <c r="A478" s="2">
        <v>45093</v>
      </c>
      <c r="B478" s="1">
        <v>0.72916666666666663</v>
      </c>
      <c r="C478" t="s">
        <v>226</v>
      </c>
      <c r="D478" t="s">
        <v>35</v>
      </c>
      <c r="E478" t="s">
        <v>16</v>
      </c>
      <c r="G478" s="4">
        <v>39</v>
      </c>
      <c r="H478" s="4">
        <v>524</v>
      </c>
    </row>
    <row r="479" spans="1:8" x14ac:dyDescent="0.25">
      <c r="A479" s="2">
        <v>45094</v>
      </c>
      <c r="B479" s="1">
        <v>0.72916666666666663</v>
      </c>
      <c r="C479" t="s">
        <v>279</v>
      </c>
      <c r="D479" t="s">
        <v>35</v>
      </c>
      <c r="E479" t="s">
        <v>16</v>
      </c>
      <c r="G479" s="4">
        <v>29</v>
      </c>
      <c r="H479" s="4">
        <v>495</v>
      </c>
    </row>
    <row r="480" spans="1:8" x14ac:dyDescent="0.25">
      <c r="A480" s="2">
        <v>45095</v>
      </c>
      <c r="B480" s="1">
        <v>0.72916666666666663</v>
      </c>
      <c r="C480" t="s">
        <v>280</v>
      </c>
      <c r="D480" t="s">
        <v>58</v>
      </c>
      <c r="E480" t="s">
        <v>16</v>
      </c>
      <c r="G480" s="4">
        <v>18</v>
      </c>
      <c r="H480" s="4">
        <v>477</v>
      </c>
    </row>
    <row r="481" spans="1:8" x14ac:dyDescent="0.25">
      <c r="A481" s="2">
        <v>45096</v>
      </c>
      <c r="B481" s="1">
        <v>0.41666666666666669</v>
      </c>
      <c r="C481" t="s">
        <v>151</v>
      </c>
      <c r="D481" t="s">
        <v>15</v>
      </c>
      <c r="E481" t="s">
        <v>12</v>
      </c>
      <c r="G481" s="4">
        <v>15</v>
      </c>
      <c r="H481" s="4">
        <v>462</v>
      </c>
    </row>
    <row r="482" spans="1:8" x14ac:dyDescent="0.25">
      <c r="A482" s="2">
        <v>45097</v>
      </c>
      <c r="B482" s="1">
        <v>0.51041666666666663</v>
      </c>
      <c r="C482" t="s">
        <v>278</v>
      </c>
      <c r="D482" t="s">
        <v>15</v>
      </c>
      <c r="E482" t="s">
        <v>12</v>
      </c>
      <c r="G482" s="4">
        <v>50</v>
      </c>
      <c r="H482" s="4">
        <v>412</v>
      </c>
    </row>
    <row r="483" spans="1:8" x14ac:dyDescent="0.25">
      <c r="A483" s="2">
        <v>45098</v>
      </c>
      <c r="B483" s="1">
        <v>0.79166666666666663</v>
      </c>
      <c r="C483" t="s">
        <v>156</v>
      </c>
      <c r="D483" t="s">
        <v>15</v>
      </c>
      <c r="E483" t="s">
        <v>12</v>
      </c>
      <c r="G483" s="4">
        <v>45</v>
      </c>
      <c r="H483" s="4">
        <v>367</v>
      </c>
    </row>
    <row r="484" spans="1:8" x14ac:dyDescent="0.25">
      <c r="A484" s="2">
        <v>45099</v>
      </c>
      <c r="B484" s="1">
        <v>0.86944444444444446</v>
      </c>
      <c r="C484" t="s">
        <v>229</v>
      </c>
      <c r="D484" t="s">
        <v>35</v>
      </c>
      <c r="E484" t="s">
        <v>16</v>
      </c>
      <c r="G484" s="4">
        <v>130</v>
      </c>
      <c r="H484" s="4">
        <v>237</v>
      </c>
    </row>
    <row r="485" spans="1:8" x14ac:dyDescent="0.25">
      <c r="A485" s="2">
        <v>45100</v>
      </c>
      <c r="B485" s="1">
        <v>0.875</v>
      </c>
      <c r="C485" t="s">
        <v>230</v>
      </c>
      <c r="D485" t="s">
        <v>231</v>
      </c>
      <c r="E485" t="s">
        <v>12</v>
      </c>
      <c r="G485" s="4">
        <v>200</v>
      </c>
      <c r="H485" s="4">
        <v>37</v>
      </c>
    </row>
    <row r="486" spans="1:8" x14ac:dyDescent="0.25">
      <c r="A486" s="2">
        <v>45101</v>
      </c>
      <c r="B486" s="1">
        <v>0.35416666666666669</v>
      </c>
      <c r="C486" t="s">
        <v>26</v>
      </c>
      <c r="D486" t="s">
        <v>21</v>
      </c>
      <c r="E486" t="s">
        <v>12</v>
      </c>
      <c r="G486" s="4">
        <v>10</v>
      </c>
      <c r="H486" s="4">
        <v>27</v>
      </c>
    </row>
    <row r="487" spans="1:8" x14ac:dyDescent="0.25">
      <c r="A487" s="2">
        <v>45102</v>
      </c>
      <c r="B487" s="1">
        <v>0.5</v>
      </c>
      <c r="C487" t="s">
        <v>232</v>
      </c>
      <c r="D487" t="s">
        <v>18</v>
      </c>
      <c r="E487" t="s">
        <v>16</v>
      </c>
      <c r="G487" s="4">
        <v>40</v>
      </c>
      <c r="H487" s="4">
        <v>-13</v>
      </c>
    </row>
    <row r="488" spans="1:8" x14ac:dyDescent="0.25">
      <c r="A488" s="2">
        <v>45103</v>
      </c>
      <c r="B488" s="1">
        <v>0.6875</v>
      </c>
      <c r="C488" t="s">
        <v>272</v>
      </c>
      <c r="D488" t="s">
        <v>15</v>
      </c>
      <c r="E488" t="s">
        <v>12</v>
      </c>
      <c r="G488" s="4">
        <v>87</v>
      </c>
      <c r="H488" s="4">
        <v>-100</v>
      </c>
    </row>
    <row r="489" spans="1:8" x14ac:dyDescent="0.25">
      <c r="A489" s="2">
        <v>45104</v>
      </c>
      <c r="B489" s="1">
        <v>0.75</v>
      </c>
      <c r="C489" t="s">
        <v>26</v>
      </c>
      <c r="D489" t="s">
        <v>21</v>
      </c>
      <c r="E489" t="s">
        <v>12</v>
      </c>
      <c r="G489" s="4">
        <v>10</v>
      </c>
      <c r="H489" s="4">
        <v>-110</v>
      </c>
    </row>
    <row r="490" spans="1:8" x14ac:dyDescent="0.25">
      <c r="A490" s="2">
        <v>45105</v>
      </c>
      <c r="B490" s="1">
        <v>0.83333333333333337</v>
      </c>
      <c r="C490" t="s">
        <v>233</v>
      </c>
      <c r="D490" t="s">
        <v>21</v>
      </c>
      <c r="E490" t="s">
        <v>16</v>
      </c>
      <c r="G490" s="4">
        <v>40</v>
      </c>
      <c r="H490" s="4">
        <v>-150</v>
      </c>
    </row>
    <row r="491" spans="1:8" x14ac:dyDescent="0.25">
      <c r="A491" s="2">
        <v>45106</v>
      </c>
      <c r="B491" s="1">
        <v>0.875</v>
      </c>
      <c r="C491" t="s">
        <v>126</v>
      </c>
      <c r="D491" t="s">
        <v>15</v>
      </c>
      <c r="E491" t="s">
        <v>12</v>
      </c>
      <c r="G491" s="4">
        <v>15</v>
      </c>
      <c r="H491" s="4">
        <v>-165</v>
      </c>
    </row>
    <row r="492" spans="1:8" x14ac:dyDescent="0.25">
      <c r="A492" s="2">
        <v>45107</v>
      </c>
      <c r="B492" s="1">
        <v>0.88541666666666663</v>
      </c>
      <c r="C492" t="s">
        <v>147</v>
      </c>
      <c r="D492" t="s">
        <v>21</v>
      </c>
      <c r="E492" t="s">
        <v>12</v>
      </c>
      <c r="G492" s="4">
        <v>30</v>
      </c>
      <c r="H492" s="4">
        <v>-195</v>
      </c>
    </row>
    <row r="493" spans="1:8" x14ac:dyDescent="0.25">
      <c r="A493" s="2">
        <v>45108</v>
      </c>
      <c r="B493" s="1">
        <v>0.58333333333333337</v>
      </c>
      <c r="C493" t="s">
        <v>276</v>
      </c>
      <c r="D493" t="s">
        <v>21</v>
      </c>
      <c r="E493" t="s">
        <v>12</v>
      </c>
      <c r="G493" s="4">
        <v>10</v>
      </c>
      <c r="H493" s="4">
        <v>-205</v>
      </c>
    </row>
    <row r="494" spans="1:8" x14ac:dyDescent="0.25">
      <c r="A494" s="2">
        <v>45109</v>
      </c>
      <c r="B494" s="1">
        <v>0.625</v>
      </c>
      <c r="C494" t="s">
        <v>10</v>
      </c>
      <c r="D494" t="s">
        <v>11</v>
      </c>
      <c r="E494" t="s">
        <v>12</v>
      </c>
      <c r="F494" s="4">
        <v>10</v>
      </c>
      <c r="H494" s="4">
        <v>-195</v>
      </c>
    </row>
    <row r="495" spans="1:8" x14ac:dyDescent="0.25">
      <c r="A495" s="2">
        <v>45110</v>
      </c>
      <c r="B495" s="1">
        <v>0.71319444444444446</v>
      </c>
      <c r="C495" t="s">
        <v>26</v>
      </c>
      <c r="D495" t="s">
        <v>21</v>
      </c>
      <c r="E495" t="s">
        <v>16</v>
      </c>
      <c r="G495" s="4">
        <v>10</v>
      </c>
      <c r="H495" s="4">
        <v>-205</v>
      </c>
    </row>
    <row r="496" spans="1:8" x14ac:dyDescent="0.25">
      <c r="A496" s="2">
        <v>45111</v>
      </c>
      <c r="B496" s="1">
        <v>0.79166666666666663</v>
      </c>
      <c r="C496" t="s">
        <v>192</v>
      </c>
      <c r="D496" t="s">
        <v>8</v>
      </c>
      <c r="E496" t="s">
        <v>48</v>
      </c>
      <c r="F496" s="4">
        <v>2800</v>
      </c>
      <c r="H496" s="4">
        <v>2595</v>
      </c>
    </row>
    <row r="497" spans="1:8" x14ac:dyDescent="0.25">
      <c r="A497" s="2">
        <v>45112</v>
      </c>
      <c r="B497" s="1">
        <v>0.875</v>
      </c>
      <c r="C497" t="s">
        <v>234</v>
      </c>
      <c r="D497" t="s">
        <v>44</v>
      </c>
      <c r="E497" t="s">
        <v>12</v>
      </c>
      <c r="G497" s="4">
        <v>2800</v>
      </c>
      <c r="H497" s="4">
        <v>-205</v>
      </c>
    </row>
    <row r="498" spans="1:8" x14ac:dyDescent="0.25">
      <c r="A498" s="2">
        <v>45113</v>
      </c>
      <c r="B498" s="1">
        <v>0.70833333333333337</v>
      </c>
      <c r="C498" t="s">
        <v>26</v>
      </c>
      <c r="D498" t="s">
        <v>21</v>
      </c>
      <c r="E498" t="s">
        <v>12</v>
      </c>
      <c r="G498" s="4">
        <v>10</v>
      </c>
      <c r="H498" s="4">
        <v>-215</v>
      </c>
    </row>
    <row r="499" spans="1:8" x14ac:dyDescent="0.25">
      <c r="A499" s="2">
        <v>45114</v>
      </c>
      <c r="B499" s="1">
        <v>0.82291666666666663</v>
      </c>
      <c r="C499" t="s">
        <v>164</v>
      </c>
      <c r="D499" t="s">
        <v>15</v>
      </c>
      <c r="E499" t="s">
        <v>12</v>
      </c>
      <c r="G499" s="4">
        <v>80</v>
      </c>
      <c r="H499" s="4">
        <v>-295</v>
      </c>
    </row>
    <row r="500" spans="1:8" x14ac:dyDescent="0.25">
      <c r="A500" s="2">
        <v>45115</v>
      </c>
      <c r="B500" s="1">
        <v>0.45833333333333331</v>
      </c>
      <c r="C500" t="s">
        <v>192</v>
      </c>
      <c r="D500" t="s">
        <v>8</v>
      </c>
      <c r="E500" t="s">
        <v>12</v>
      </c>
      <c r="F500" s="4">
        <v>800</v>
      </c>
      <c r="H500" s="4">
        <v>505</v>
      </c>
    </row>
    <row r="501" spans="1:8" x14ac:dyDescent="0.25">
      <c r="A501" s="2">
        <v>45116</v>
      </c>
      <c r="B501" s="1">
        <v>0.51388888888888895</v>
      </c>
      <c r="C501" t="s">
        <v>82</v>
      </c>
      <c r="D501" t="s">
        <v>15</v>
      </c>
      <c r="E501" t="s">
        <v>12</v>
      </c>
      <c r="G501" s="4">
        <v>25</v>
      </c>
      <c r="H501" s="4">
        <v>480</v>
      </c>
    </row>
    <row r="502" spans="1:8" x14ac:dyDescent="0.25">
      <c r="A502" s="2">
        <v>45117</v>
      </c>
      <c r="B502" s="1">
        <v>0.53125</v>
      </c>
      <c r="C502" t="s">
        <v>145</v>
      </c>
      <c r="D502" t="s">
        <v>15</v>
      </c>
      <c r="E502" t="s">
        <v>12</v>
      </c>
      <c r="G502" s="4">
        <v>15</v>
      </c>
      <c r="H502" s="4">
        <v>465</v>
      </c>
    </row>
    <row r="503" spans="1:8" x14ac:dyDescent="0.25">
      <c r="A503" s="2">
        <v>45118</v>
      </c>
      <c r="B503" s="1">
        <v>0.6875</v>
      </c>
      <c r="C503" t="s">
        <v>26</v>
      </c>
      <c r="D503" t="s">
        <v>21</v>
      </c>
      <c r="E503" t="s">
        <v>12</v>
      </c>
      <c r="G503" s="4">
        <v>10</v>
      </c>
      <c r="H503" s="4">
        <v>455</v>
      </c>
    </row>
    <row r="504" spans="1:8" x14ac:dyDescent="0.25">
      <c r="A504" s="2">
        <v>45119</v>
      </c>
      <c r="B504" s="1">
        <v>0.7090277777777777</v>
      </c>
      <c r="C504" t="s">
        <v>156</v>
      </c>
      <c r="D504" t="s">
        <v>15</v>
      </c>
      <c r="E504" t="s">
        <v>12</v>
      </c>
      <c r="G504" s="4">
        <v>53</v>
      </c>
      <c r="H504" s="4">
        <v>402</v>
      </c>
    </row>
    <row r="505" spans="1:8" x14ac:dyDescent="0.25">
      <c r="A505" s="2">
        <v>45120</v>
      </c>
      <c r="B505" s="1">
        <v>0.79166666666666663</v>
      </c>
      <c r="C505" t="s">
        <v>114</v>
      </c>
      <c r="D505" t="s">
        <v>15</v>
      </c>
      <c r="E505" t="s">
        <v>12</v>
      </c>
      <c r="G505" s="4">
        <v>5</v>
      </c>
      <c r="H505" s="4">
        <v>397</v>
      </c>
    </row>
    <row r="506" spans="1:8" x14ac:dyDescent="0.25">
      <c r="A506" s="2">
        <v>45121</v>
      </c>
      <c r="B506" s="1">
        <v>0.51041666666666663</v>
      </c>
      <c r="C506" t="s">
        <v>27</v>
      </c>
      <c r="D506" t="s">
        <v>15</v>
      </c>
      <c r="E506" t="s">
        <v>12</v>
      </c>
      <c r="G506" s="4">
        <v>40</v>
      </c>
      <c r="H506" s="4">
        <v>357</v>
      </c>
    </row>
    <row r="507" spans="1:8" x14ac:dyDescent="0.25">
      <c r="A507" s="2">
        <v>45122</v>
      </c>
      <c r="B507" s="1">
        <v>0.70833333333333337</v>
      </c>
      <c r="C507" t="s">
        <v>26</v>
      </c>
      <c r="D507" t="s">
        <v>21</v>
      </c>
      <c r="E507" t="s">
        <v>12</v>
      </c>
      <c r="G507" s="4">
        <v>5</v>
      </c>
      <c r="H507" s="4">
        <v>352</v>
      </c>
    </row>
    <row r="508" spans="1:8" x14ac:dyDescent="0.25">
      <c r="A508" s="2">
        <v>45123</v>
      </c>
      <c r="B508" s="1">
        <v>0.73958333333333337</v>
      </c>
      <c r="C508" t="s">
        <v>116</v>
      </c>
      <c r="D508" t="s">
        <v>15</v>
      </c>
      <c r="E508" t="s">
        <v>12</v>
      </c>
      <c r="G508" s="4">
        <v>50</v>
      </c>
      <c r="H508" s="4">
        <v>302</v>
      </c>
    </row>
    <row r="509" spans="1:8" x14ac:dyDescent="0.25">
      <c r="A509" s="2">
        <v>45124</v>
      </c>
      <c r="B509" s="1">
        <v>0.5</v>
      </c>
      <c r="C509" t="s">
        <v>64</v>
      </c>
      <c r="D509" t="s">
        <v>15</v>
      </c>
      <c r="E509" t="s">
        <v>12</v>
      </c>
      <c r="G509" s="4">
        <v>30</v>
      </c>
      <c r="H509" s="4">
        <v>272</v>
      </c>
    </row>
    <row r="510" spans="1:8" x14ac:dyDescent="0.25">
      <c r="A510" s="2">
        <v>45125</v>
      </c>
      <c r="B510" s="1">
        <v>0.70833333333333337</v>
      </c>
      <c r="C510" t="s">
        <v>26</v>
      </c>
      <c r="D510" t="s">
        <v>21</v>
      </c>
      <c r="E510" t="s">
        <v>12</v>
      </c>
      <c r="G510" s="4">
        <v>10</v>
      </c>
      <c r="H510" s="4">
        <v>262</v>
      </c>
    </row>
    <row r="511" spans="1:8" x14ac:dyDescent="0.25">
      <c r="A511" s="2">
        <v>45126</v>
      </c>
      <c r="B511" s="1">
        <v>0.85416666666666663</v>
      </c>
      <c r="C511" t="s">
        <v>38</v>
      </c>
      <c r="D511" t="s">
        <v>39</v>
      </c>
      <c r="E511" t="s">
        <v>12</v>
      </c>
      <c r="G511" s="4">
        <v>25</v>
      </c>
      <c r="H511" s="4">
        <v>237</v>
      </c>
    </row>
    <row r="512" spans="1:8" x14ac:dyDescent="0.25">
      <c r="A512" s="2">
        <v>45127</v>
      </c>
      <c r="B512" s="1">
        <v>0.51041666666666663</v>
      </c>
      <c r="C512" t="s">
        <v>235</v>
      </c>
      <c r="D512" t="s">
        <v>15</v>
      </c>
      <c r="E512" t="s">
        <v>12</v>
      </c>
      <c r="G512" s="4">
        <v>40</v>
      </c>
      <c r="H512" s="4">
        <v>197</v>
      </c>
    </row>
    <row r="513" spans="1:8" x14ac:dyDescent="0.25">
      <c r="A513" s="2">
        <v>45128</v>
      </c>
      <c r="B513" s="1">
        <v>0.70833333333333337</v>
      </c>
      <c r="C513" t="s">
        <v>26</v>
      </c>
      <c r="D513" t="s">
        <v>21</v>
      </c>
      <c r="E513" t="s">
        <v>12</v>
      </c>
      <c r="G513" s="4">
        <v>10</v>
      </c>
      <c r="H513" s="4">
        <v>187</v>
      </c>
    </row>
    <row r="514" spans="1:8" x14ac:dyDescent="0.25">
      <c r="A514" s="2">
        <v>45129</v>
      </c>
      <c r="B514" s="1">
        <v>0.53125</v>
      </c>
      <c r="C514" t="s">
        <v>236</v>
      </c>
      <c r="D514" t="s">
        <v>15</v>
      </c>
      <c r="E514" t="s">
        <v>12</v>
      </c>
      <c r="G514" s="4">
        <v>126</v>
      </c>
      <c r="H514" s="4">
        <v>61</v>
      </c>
    </row>
    <row r="515" spans="1:8" x14ac:dyDescent="0.25">
      <c r="A515" s="2">
        <v>45130</v>
      </c>
      <c r="B515" s="1">
        <v>0.89583333333333337</v>
      </c>
      <c r="C515" t="s">
        <v>192</v>
      </c>
      <c r="D515" t="s">
        <v>8</v>
      </c>
      <c r="E515" t="s">
        <v>48</v>
      </c>
      <c r="F515" s="4">
        <v>200</v>
      </c>
      <c r="H515" s="4">
        <v>261</v>
      </c>
    </row>
    <row r="516" spans="1:8" x14ac:dyDescent="0.25">
      <c r="A516" s="2">
        <v>45131</v>
      </c>
      <c r="B516" s="1">
        <v>0.3125</v>
      </c>
      <c r="C516" t="s">
        <v>114</v>
      </c>
      <c r="D516" t="s">
        <v>15</v>
      </c>
      <c r="E516" t="s">
        <v>12</v>
      </c>
      <c r="G516" s="4">
        <v>15</v>
      </c>
      <c r="H516" s="4">
        <v>246</v>
      </c>
    </row>
    <row r="517" spans="1:8" x14ac:dyDescent="0.25">
      <c r="A517" s="2">
        <v>45132</v>
      </c>
      <c r="B517" s="1">
        <v>0.33333333333333331</v>
      </c>
      <c r="C517" t="s">
        <v>237</v>
      </c>
      <c r="D517" t="s">
        <v>18</v>
      </c>
      <c r="E517" t="s">
        <v>16</v>
      </c>
      <c r="G517" s="4">
        <v>15</v>
      </c>
      <c r="H517" s="4">
        <v>231</v>
      </c>
    </row>
    <row r="518" spans="1:8" x14ac:dyDescent="0.25">
      <c r="A518" s="2">
        <v>45133</v>
      </c>
      <c r="B518" s="1">
        <v>0.375</v>
      </c>
      <c r="C518" t="s">
        <v>126</v>
      </c>
      <c r="D518" t="s">
        <v>15</v>
      </c>
      <c r="E518" t="s">
        <v>12</v>
      </c>
      <c r="G518" s="4">
        <v>15</v>
      </c>
      <c r="H518" s="4">
        <v>216</v>
      </c>
    </row>
    <row r="519" spans="1:8" x14ac:dyDescent="0.25">
      <c r="A519" s="2">
        <v>45134</v>
      </c>
      <c r="B519" s="1">
        <v>0.54166666666666663</v>
      </c>
      <c r="C519" t="s">
        <v>26</v>
      </c>
      <c r="D519" t="s">
        <v>21</v>
      </c>
      <c r="E519" t="s">
        <v>12</v>
      </c>
      <c r="G519" s="4">
        <v>15</v>
      </c>
      <c r="H519" s="4">
        <v>201</v>
      </c>
    </row>
    <row r="520" spans="1:8" x14ac:dyDescent="0.25">
      <c r="A520" s="2">
        <v>45135</v>
      </c>
      <c r="B520" s="1">
        <v>0.5625</v>
      </c>
      <c r="C520" t="s">
        <v>238</v>
      </c>
      <c r="D520" t="s">
        <v>8</v>
      </c>
      <c r="E520" t="s">
        <v>48</v>
      </c>
      <c r="F520" s="4">
        <v>2000</v>
      </c>
      <c r="H520" s="4">
        <v>2201</v>
      </c>
    </row>
    <row r="521" spans="1:8" x14ac:dyDescent="0.25">
      <c r="A521" s="2">
        <v>45136</v>
      </c>
      <c r="B521" s="1">
        <v>0.64583333333333337</v>
      </c>
      <c r="C521" t="s">
        <v>239</v>
      </c>
      <c r="D521" t="s">
        <v>18</v>
      </c>
      <c r="E521" t="s">
        <v>12</v>
      </c>
      <c r="G521" s="4">
        <v>40</v>
      </c>
      <c r="H521" s="4">
        <v>2161</v>
      </c>
    </row>
    <row r="522" spans="1:8" x14ac:dyDescent="0.25">
      <c r="A522" s="2">
        <v>45137</v>
      </c>
      <c r="B522" s="1">
        <v>0.65972222222222221</v>
      </c>
      <c r="C522" t="s">
        <v>240</v>
      </c>
      <c r="D522" t="s">
        <v>18</v>
      </c>
      <c r="E522" t="s">
        <v>16</v>
      </c>
      <c r="G522" s="4">
        <v>15</v>
      </c>
      <c r="H522" s="4">
        <v>2146</v>
      </c>
    </row>
    <row r="523" spans="1:8" x14ac:dyDescent="0.25">
      <c r="A523" s="2">
        <v>45138</v>
      </c>
      <c r="B523" s="1">
        <v>0.75</v>
      </c>
      <c r="C523" t="s">
        <v>65</v>
      </c>
      <c r="D523" t="s">
        <v>15</v>
      </c>
      <c r="E523" t="s">
        <v>12</v>
      </c>
      <c r="G523" s="4">
        <v>20</v>
      </c>
      <c r="H523" s="4">
        <v>2126</v>
      </c>
    </row>
    <row r="524" spans="1:8" x14ac:dyDescent="0.25">
      <c r="A524" s="2">
        <v>45139</v>
      </c>
      <c r="B524" s="1">
        <v>0.86458333333333337</v>
      </c>
      <c r="C524" t="s">
        <v>10</v>
      </c>
      <c r="D524" t="s">
        <v>11</v>
      </c>
      <c r="E524" t="s">
        <v>12</v>
      </c>
      <c r="F524" s="4">
        <v>6</v>
      </c>
      <c r="H524" s="4">
        <v>2132</v>
      </c>
    </row>
    <row r="525" spans="1:8" x14ac:dyDescent="0.25">
      <c r="A525" s="2">
        <v>45140</v>
      </c>
      <c r="B525" s="1">
        <v>0.875</v>
      </c>
      <c r="C525" t="s">
        <v>241</v>
      </c>
      <c r="D525" t="s">
        <v>21</v>
      </c>
      <c r="E525" t="s">
        <v>12</v>
      </c>
      <c r="G525" s="4">
        <v>15</v>
      </c>
      <c r="H525" s="4">
        <v>2117</v>
      </c>
    </row>
    <row r="526" spans="1:8" x14ac:dyDescent="0.25">
      <c r="A526" s="2">
        <v>45141</v>
      </c>
      <c r="B526" s="1">
        <v>0.4375</v>
      </c>
      <c r="C526" t="s">
        <v>151</v>
      </c>
      <c r="D526" t="s">
        <v>15</v>
      </c>
      <c r="E526" t="s">
        <v>12</v>
      </c>
      <c r="G526" s="4">
        <v>30</v>
      </c>
      <c r="H526" s="4">
        <v>2087</v>
      </c>
    </row>
    <row r="527" spans="1:8" x14ac:dyDescent="0.25">
      <c r="A527" s="2">
        <v>45142</v>
      </c>
      <c r="B527" s="1">
        <v>0.4513888888888889</v>
      </c>
      <c r="C527" t="s">
        <v>26</v>
      </c>
      <c r="D527" t="s">
        <v>21</v>
      </c>
      <c r="E527" t="s">
        <v>12</v>
      </c>
      <c r="G527" s="4">
        <v>10</v>
      </c>
      <c r="H527" s="4">
        <v>2077</v>
      </c>
    </row>
    <row r="528" spans="1:8" x14ac:dyDescent="0.25">
      <c r="A528" s="2">
        <v>45143</v>
      </c>
      <c r="B528" s="1">
        <v>0.72916666666666663</v>
      </c>
      <c r="C528" t="s">
        <v>94</v>
      </c>
      <c r="D528" t="s">
        <v>15</v>
      </c>
      <c r="E528" t="s">
        <v>12</v>
      </c>
      <c r="G528" s="4">
        <v>18</v>
      </c>
      <c r="H528" s="4">
        <v>2059</v>
      </c>
    </row>
    <row r="529" spans="1:8" x14ac:dyDescent="0.25">
      <c r="A529" s="2">
        <v>45144</v>
      </c>
      <c r="B529" s="1">
        <v>0.85416666666666663</v>
      </c>
      <c r="C529" t="s">
        <v>169</v>
      </c>
      <c r="D529" t="s">
        <v>15</v>
      </c>
      <c r="E529" t="s">
        <v>12</v>
      </c>
      <c r="G529" s="4">
        <v>57</v>
      </c>
      <c r="H529" s="4">
        <v>2002</v>
      </c>
    </row>
    <row r="530" spans="1:8" x14ac:dyDescent="0.25">
      <c r="A530" s="2">
        <v>45145</v>
      </c>
      <c r="B530" s="1">
        <v>0.89583333333333337</v>
      </c>
      <c r="C530" t="s">
        <v>156</v>
      </c>
      <c r="D530" t="s">
        <v>15</v>
      </c>
      <c r="E530" t="s">
        <v>12</v>
      </c>
      <c r="G530" s="4">
        <v>58</v>
      </c>
      <c r="H530" s="4">
        <v>1944</v>
      </c>
    </row>
    <row r="531" spans="1:8" x14ac:dyDescent="0.25">
      <c r="A531" s="2">
        <v>45146</v>
      </c>
      <c r="B531" s="1">
        <v>0.51041666666666663</v>
      </c>
      <c r="C531" t="s">
        <v>235</v>
      </c>
      <c r="D531" t="s">
        <v>15</v>
      </c>
      <c r="E531" t="s">
        <v>12</v>
      </c>
      <c r="G531" s="4">
        <v>45</v>
      </c>
      <c r="H531" s="4">
        <v>1899</v>
      </c>
    </row>
    <row r="532" spans="1:8" x14ac:dyDescent="0.25">
      <c r="A532" s="2">
        <v>45147</v>
      </c>
      <c r="B532" s="1">
        <v>0.6875</v>
      </c>
      <c r="C532" t="s">
        <v>168</v>
      </c>
      <c r="D532" t="s">
        <v>15</v>
      </c>
      <c r="E532" t="s">
        <v>16</v>
      </c>
      <c r="G532" s="4">
        <v>10</v>
      </c>
      <c r="H532" s="4">
        <v>1889</v>
      </c>
    </row>
    <row r="533" spans="1:8" x14ac:dyDescent="0.25">
      <c r="A533" s="2">
        <v>45148</v>
      </c>
      <c r="B533" s="1">
        <v>0.86458333333333337</v>
      </c>
      <c r="C533" t="s">
        <v>276</v>
      </c>
      <c r="D533" t="s">
        <v>21</v>
      </c>
      <c r="E533" t="s">
        <v>12</v>
      </c>
      <c r="G533" s="4">
        <v>10</v>
      </c>
      <c r="H533" s="4">
        <v>1879</v>
      </c>
    </row>
    <row r="534" spans="1:8" x14ac:dyDescent="0.25">
      <c r="A534" s="2">
        <v>45149</v>
      </c>
      <c r="B534" s="1">
        <v>0.875</v>
      </c>
      <c r="C534" t="s">
        <v>242</v>
      </c>
      <c r="D534" t="s">
        <v>46</v>
      </c>
      <c r="E534" t="s">
        <v>12</v>
      </c>
      <c r="G534" s="4">
        <v>10</v>
      </c>
      <c r="H534" s="4">
        <v>1869</v>
      </c>
    </row>
    <row r="535" spans="1:8" x14ac:dyDescent="0.25">
      <c r="A535" s="2">
        <v>45150</v>
      </c>
      <c r="B535" s="1">
        <v>0.52083333333333337</v>
      </c>
      <c r="C535" t="s">
        <v>243</v>
      </c>
      <c r="D535" t="s">
        <v>15</v>
      </c>
      <c r="E535" t="s">
        <v>12</v>
      </c>
      <c r="G535" s="4">
        <v>50</v>
      </c>
      <c r="H535" s="4">
        <v>1819</v>
      </c>
    </row>
    <row r="536" spans="1:8" x14ac:dyDescent="0.25">
      <c r="A536" s="2">
        <v>45151</v>
      </c>
      <c r="B536" s="1">
        <v>0.66666666666666663</v>
      </c>
      <c r="C536" t="s">
        <v>26</v>
      </c>
      <c r="D536" t="s">
        <v>21</v>
      </c>
      <c r="E536" t="s">
        <v>12</v>
      </c>
      <c r="G536" s="4">
        <v>10</v>
      </c>
      <c r="H536" s="4">
        <v>1809</v>
      </c>
    </row>
    <row r="537" spans="1:8" x14ac:dyDescent="0.25">
      <c r="A537" s="2">
        <v>45152</v>
      </c>
      <c r="B537" s="1">
        <v>0.75</v>
      </c>
      <c r="C537" t="s">
        <v>126</v>
      </c>
      <c r="D537" t="s">
        <v>15</v>
      </c>
      <c r="E537" t="s">
        <v>12</v>
      </c>
      <c r="G537" s="4">
        <v>20</v>
      </c>
      <c r="H537" s="4">
        <v>1789</v>
      </c>
    </row>
    <row r="538" spans="1:8" x14ac:dyDescent="0.25">
      <c r="A538" s="2">
        <v>45153</v>
      </c>
      <c r="B538" s="1">
        <v>0.52083333333333337</v>
      </c>
      <c r="C538" t="s">
        <v>100</v>
      </c>
      <c r="D538" t="s">
        <v>15</v>
      </c>
      <c r="E538" t="s">
        <v>12</v>
      </c>
      <c r="G538" s="4">
        <v>45</v>
      </c>
      <c r="H538" s="4">
        <v>1744</v>
      </c>
    </row>
    <row r="539" spans="1:8" x14ac:dyDescent="0.25">
      <c r="A539" s="2">
        <v>45154</v>
      </c>
      <c r="B539" s="1">
        <v>0.70833333333333337</v>
      </c>
      <c r="C539" t="s">
        <v>26</v>
      </c>
      <c r="D539" t="s">
        <v>21</v>
      </c>
      <c r="E539" t="s">
        <v>12</v>
      </c>
      <c r="G539" s="4">
        <v>10</v>
      </c>
      <c r="H539" s="4">
        <v>1734</v>
      </c>
    </row>
    <row r="540" spans="1:8" x14ac:dyDescent="0.25">
      <c r="A540" s="2">
        <v>45155</v>
      </c>
      <c r="B540" s="1">
        <v>0.875</v>
      </c>
      <c r="C540" t="s">
        <v>244</v>
      </c>
      <c r="D540" t="s">
        <v>35</v>
      </c>
      <c r="E540" t="s">
        <v>12</v>
      </c>
      <c r="G540" s="4">
        <v>10</v>
      </c>
      <c r="H540" s="4">
        <v>1724</v>
      </c>
    </row>
    <row r="541" spans="1:8" x14ac:dyDescent="0.25">
      <c r="A541" s="2">
        <v>45156</v>
      </c>
      <c r="B541" s="1">
        <v>0.33333333333333331</v>
      </c>
      <c r="C541" t="s">
        <v>40</v>
      </c>
      <c r="D541" t="s">
        <v>15</v>
      </c>
      <c r="E541" t="s">
        <v>12</v>
      </c>
      <c r="G541" s="4">
        <v>15</v>
      </c>
      <c r="H541" s="4">
        <v>1709</v>
      </c>
    </row>
    <row r="542" spans="1:8" x14ac:dyDescent="0.25">
      <c r="A542" s="2">
        <v>45157</v>
      </c>
      <c r="B542" s="1">
        <v>0.375</v>
      </c>
      <c r="C542" t="s">
        <v>245</v>
      </c>
      <c r="D542" t="s">
        <v>58</v>
      </c>
      <c r="E542" t="s">
        <v>12</v>
      </c>
      <c r="G542" s="4">
        <v>100</v>
      </c>
      <c r="H542" s="4">
        <v>1609</v>
      </c>
    </row>
    <row r="543" spans="1:8" x14ac:dyDescent="0.25">
      <c r="A543" s="2">
        <v>45158</v>
      </c>
      <c r="B543" s="1">
        <v>0.41666666666666669</v>
      </c>
      <c r="C543" t="s">
        <v>246</v>
      </c>
      <c r="D543" t="s">
        <v>58</v>
      </c>
      <c r="E543" t="s">
        <v>12</v>
      </c>
      <c r="G543" s="4">
        <v>15</v>
      </c>
      <c r="H543" s="4">
        <v>1594</v>
      </c>
    </row>
    <row r="544" spans="1:8" x14ac:dyDescent="0.25">
      <c r="A544" s="2">
        <v>45159</v>
      </c>
      <c r="B544" s="1">
        <v>0.51041666666666663</v>
      </c>
      <c r="C544" t="s">
        <v>247</v>
      </c>
      <c r="D544" t="s">
        <v>15</v>
      </c>
      <c r="E544" t="s">
        <v>12</v>
      </c>
      <c r="G544" s="4">
        <v>50</v>
      </c>
      <c r="H544" s="4">
        <v>1544</v>
      </c>
    </row>
    <row r="545" spans="1:8" x14ac:dyDescent="0.25">
      <c r="A545" s="2">
        <v>45160</v>
      </c>
      <c r="B545" s="1">
        <v>0.70833333333333337</v>
      </c>
      <c r="C545" t="s">
        <v>26</v>
      </c>
      <c r="D545" t="s">
        <v>21</v>
      </c>
      <c r="E545" t="s">
        <v>12</v>
      </c>
      <c r="G545" s="4">
        <v>9</v>
      </c>
      <c r="H545" s="4">
        <v>1535</v>
      </c>
    </row>
    <row r="546" spans="1:8" x14ac:dyDescent="0.25">
      <c r="A546" s="2">
        <v>45161</v>
      </c>
      <c r="B546" s="1">
        <v>0.72916666666666663</v>
      </c>
      <c r="C546" t="s">
        <v>10</v>
      </c>
      <c r="D546" t="s">
        <v>11</v>
      </c>
      <c r="E546" t="s">
        <v>12</v>
      </c>
      <c r="F546" s="4">
        <v>3</v>
      </c>
      <c r="H546" s="4">
        <v>1538</v>
      </c>
    </row>
    <row r="547" spans="1:8" x14ac:dyDescent="0.25">
      <c r="A547" s="2">
        <v>45162</v>
      </c>
      <c r="B547" s="1">
        <v>0.83333333333333337</v>
      </c>
      <c r="C547" t="s">
        <v>195</v>
      </c>
      <c r="D547" t="s">
        <v>15</v>
      </c>
      <c r="E547" t="s">
        <v>16</v>
      </c>
      <c r="G547" s="4">
        <v>1300</v>
      </c>
      <c r="H547" s="4">
        <v>238</v>
      </c>
    </row>
    <row r="548" spans="1:8" x14ac:dyDescent="0.25">
      <c r="A548" s="2">
        <v>45163</v>
      </c>
      <c r="B548" s="1">
        <v>0.41666666666666669</v>
      </c>
      <c r="C548" t="s">
        <v>24</v>
      </c>
      <c r="D548" t="s">
        <v>15</v>
      </c>
      <c r="E548" t="s">
        <v>12</v>
      </c>
      <c r="G548" s="4">
        <v>20</v>
      </c>
      <c r="H548" s="4">
        <v>218</v>
      </c>
    </row>
    <row r="549" spans="1:8" x14ac:dyDescent="0.25">
      <c r="A549" s="2">
        <v>45164</v>
      </c>
      <c r="B549" s="1">
        <v>0.52083333333333337</v>
      </c>
      <c r="C549" t="s">
        <v>60</v>
      </c>
      <c r="D549" t="s">
        <v>15</v>
      </c>
      <c r="E549" t="s">
        <v>12</v>
      </c>
      <c r="G549" s="4">
        <v>30</v>
      </c>
      <c r="H549" s="4">
        <v>188</v>
      </c>
    </row>
    <row r="550" spans="1:8" x14ac:dyDescent="0.25">
      <c r="A550" s="2">
        <v>45165</v>
      </c>
      <c r="B550" s="1">
        <v>0.72916666666666663</v>
      </c>
      <c r="C550" t="s">
        <v>26</v>
      </c>
      <c r="D550" t="s">
        <v>21</v>
      </c>
      <c r="E550" t="s">
        <v>12</v>
      </c>
      <c r="G550" s="4">
        <v>10</v>
      </c>
      <c r="H550" s="4">
        <v>178</v>
      </c>
    </row>
    <row r="551" spans="1:8" x14ac:dyDescent="0.25">
      <c r="A551" s="2">
        <v>45166</v>
      </c>
      <c r="B551" s="1">
        <v>0.85416666666666663</v>
      </c>
      <c r="C551" t="s">
        <v>276</v>
      </c>
      <c r="D551" t="s">
        <v>21</v>
      </c>
      <c r="E551" t="s">
        <v>12</v>
      </c>
      <c r="G551" s="4">
        <v>10</v>
      </c>
      <c r="H551" s="4">
        <v>168</v>
      </c>
    </row>
    <row r="552" spans="1:8" x14ac:dyDescent="0.25">
      <c r="A552" s="2">
        <v>45167</v>
      </c>
      <c r="B552" s="1">
        <v>0.875</v>
      </c>
      <c r="C552" t="s">
        <v>114</v>
      </c>
      <c r="D552" t="s">
        <v>15</v>
      </c>
      <c r="E552" t="s">
        <v>12</v>
      </c>
      <c r="G552" s="4">
        <v>10</v>
      </c>
      <c r="H552" s="4">
        <v>158</v>
      </c>
    </row>
    <row r="553" spans="1:8" x14ac:dyDescent="0.25">
      <c r="A553" s="2">
        <v>45168</v>
      </c>
      <c r="B553" s="1">
        <v>0.41666666666666669</v>
      </c>
      <c r="C553" t="s">
        <v>26</v>
      </c>
      <c r="D553" t="s">
        <v>21</v>
      </c>
      <c r="E553" t="s">
        <v>12</v>
      </c>
      <c r="G553" s="4">
        <v>10</v>
      </c>
      <c r="H553" s="4">
        <v>148</v>
      </c>
    </row>
    <row r="554" spans="1:8" x14ac:dyDescent="0.25">
      <c r="A554" s="2">
        <v>45169</v>
      </c>
      <c r="B554" s="1">
        <v>0.70833333333333337</v>
      </c>
      <c r="C554" t="s">
        <v>26</v>
      </c>
      <c r="D554" t="s">
        <v>21</v>
      </c>
      <c r="E554" t="s">
        <v>12</v>
      </c>
      <c r="G554" s="4">
        <v>10</v>
      </c>
      <c r="H554" s="4">
        <v>138</v>
      </c>
    </row>
    <row r="555" spans="1:8" x14ac:dyDescent="0.25">
      <c r="A555" s="2">
        <v>45170</v>
      </c>
      <c r="B555" s="1">
        <v>0.79166666666666663</v>
      </c>
      <c r="C555" t="s">
        <v>248</v>
      </c>
      <c r="D555" t="s">
        <v>46</v>
      </c>
      <c r="E555" t="s">
        <v>12</v>
      </c>
      <c r="G555" s="4">
        <v>128</v>
      </c>
      <c r="H555" s="4">
        <v>10</v>
      </c>
    </row>
    <row r="556" spans="1:8" x14ac:dyDescent="0.25">
      <c r="A556" s="2">
        <v>45171</v>
      </c>
      <c r="B556" s="1">
        <v>0.29166666666666669</v>
      </c>
      <c r="C556" t="s">
        <v>249</v>
      </c>
      <c r="D556" t="s">
        <v>18</v>
      </c>
      <c r="E556" t="s">
        <v>16</v>
      </c>
      <c r="G556" s="4">
        <v>20</v>
      </c>
      <c r="H556" s="4">
        <v>-10</v>
      </c>
    </row>
    <row r="557" spans="1:8" x14ac:dyDescent="0.25">
      <c r="A557" s="2">
        <v>45172</v>
      </c>
      <c r="B557" s="1">
        <v>0.375</v>
      </c>
      <c r="C557" t="s">
        <v>168</v>
      </c>
      <c r="D557" t="s">
        <v>15</v>
      </c>
      <c r="E557" t="s">
        <v>12</v>
      </c>
      <c r="G557" s="4">
        <v>40</v>
      </c>
      <c r="H557" s="4">
        <v>-50</v>
      </c>
    </row>
    <row r="558" spans="1:8" x14ac:dyDescent="0.25">
      <c r="A558" s="2">
        <v>45173</v>
      </c>
      <c r="B558" s="1">
        <v>0.46875</v>
      </c>
      <c r="C558" t="s">
        <v>151</v>
      </c>
      <c r="D558" t="s">
        <v>15</v>
      </c>
      <c r="E558" t="s">
        <v>12</v>
      </c>
      <c r="G558" s="4">
        <v>15</v>
      </c>
      <c r="H558" s="4">
        <v>-65</v>
      </c>
    </row>
    <row r="559" spans="1:8" x14ac:dyDescent="0.25">
      <c r="A559" s="2">
        <v>45174</v>
      </c>
      <c r="B559" s="1">
        <v>0.47916666666666669</v>
      </c>
      <c r="C559" t="s">
        <v>26</v>
      </c>
      <c r="D559" t="s">
        <v>21</v>
      </c>
      <c r="E559" t="s">
        <v>12</v>
      </c>
      <c r="G559" s="4">
        <v>5</v>
      </c>
      <c r="H559" s="4">
        <v>-70</v>
      </c>
    </row>
    <row r="560" spans="1:8" x14ac:dyDescent="0.25">
      <c r="A560" s="2">
        <v>45175</v>
      </c>
      <c r="B560" s="1">
        <v>0.5</v>
      </c>
      <c r="C560" t="s">
        <v>91</v>
      </c>
      <c r="D560" t="s">
        <v>11</v>
      </c>
      <c r="E560" t="s">
        <v>9</v>
      </c>
      <c r="F560" s="4">
        <v>5</v>
      </c>
      <c r="H560" s="4">
        <v>-65</v>
      </c>
    </row>
    <row r="561" spans="1:8" x14ac:dyDescent="0.25">
      <c r="A561" s="2">
        <v>45176</v>
      </c>
      <c r="B561" s="1">
        <v>0.52083333333333337</v>
      </c>
      <c r="C561" t="s">
        <v>218</v>
      </c>
      <c r="D561" t="s">
        <v>18</v>
      </c>
      <c r="E561" t="s">
        <v>16</v>
      </c>
      <c r="G561" s="4">
        <v>20</v>
      </c>
      <c r="H561" s="4">
        <v>-85</v>
      </c>
    </row>
    <row r="562" spans="1:8" x14ac:dyDescent="0.25">
      <c r="A562" s="2">
        <v>45177</v>
      </c>
      <c r="B562" s="1">
        <v>0.5625</v>
      </c>
      <c r="C562" t="s">
        <v>250</v>
      </c>
      <c r="D562" t="s">
        <v>15</v>
      </c>
      <c r="E562" t="s">
        <v>12</v>
      </c>
      <c r="G562" s="4">
        <v>20</v>
      </c>
      <c r="H562" s="4">
        <v>-105</v>
      </c>
    </row>
    <row r="563" spans="1:8" x14ac:dyDescent="0.25">
      <c r="A563" s="2">
        <v>45178</v>
      </c>
      <c r="B563" s="1">
        <v>0.73958333333333337</v>
      </c>
      <c r="C563" t="s">
        <v>26</v>
      </c>
      <c r="D563" t="s">
        <v>21</v>
      </c>
      <c r="E563" t="s">
        <v>12</v>
      </c>
      <c r="G563" s="4">
        <v>10</v>
      </c>
      <c r="H563" s="4">
        <v>-115</v>
      </c>
    </row>
    <row r="564" spans="1:8" x14ac:dyDescent="0.25">
      <c r="A564" s="2">
        <v>45179</v>
      </c>
      <c r="B564" s="1">
        <v>0.79166666666666663</v>
      </c>
      <c r="C564" t="s">
        <v>238</v>
      </c>
      <c r="D564" t="s">
        <v>8</v>
      </c>
      <c r="E564" t="s">
        <v>48</v>
      </c>
      <c r="F564" s="4">
        <v>500</v>
      </c>
      <c r="H564" s="4">
        <v>385</v>
      </c>
    </row>
    <row r="565" spans="1:8" x14ac:dyDescent="0.25">
      <c r="A565" s="2">
        <v>45180</v>
      </c>
      <c r="B565" s="1">
        <v>0.85416666666666663</v>
      </c>
      <c r="C565" t="s">
        <v>134</v>
      </c>
      <c r="D565" t="s">
        <v>15</v>
      </c>
      <c r="E565" t="s">
        <v>12</v>
      </c>
      <c r="G565" s="4">
        <v>45</v>
      </c>
      <c r="H565" s="4">
        <v>340</v>
      </c>
    </row>
    <row r="566" spans="1:8" x14ac:dyDescent="0.25">
      <c r="A566" s="2">
        <v>45181</v>
      </c>
      <c r="B566" s="1">
        <v>0.39583333333333331</v>
      </c>
      <c r="C566" t="s">
        <v>26</v>
      </c>
      <c r="D566" t="s">
        <v>21</v>
      </c>
      <c r="E566" t="s">
        <v>25</v>
      </c>
      <c r="G566" s="4">
        <v>10</v>
      </c>
      <c r="H566" s="4">
        <v>330</v>
      </c>
    </row>
    <row r="567" spans="1:8" x14ac:dyDescent="0.25">
      <c r="A567" s="2">
        <v>45182</v>
      </c>
      <c r="B567" s="1">
        <v>0.70833333333333337</v>
      </c>
      <c r="C567" t="s">
        <v>26</v>
      </c>
      <c r="D567" t="s">
        <v>21</v>
      </c>
      <c r="E567" t="s">
        <v>12</v>
      </c>
      <c r="G567" s="4">
        <v>10</v>
      </c>
      <c r="H567" s="4">
        <v>320</v>
      </c>
    </row>
    <row r="568" spans="1:8" x14ac:dyDescent="0.25">
      <c r="A568" s="2">
        <v>45183</v>
      </c>
      <c r="B568" s="1">
        <v>0.41666666666666669</v>
      </c>
      <c r="C568" t="s">
        <v>251</v>
      </c>
      <c r="D568" t="s">
        <v>15</v>
      </c>
      <c r="E568" t="s">
        <v>12</v>
      </c>
      <c r="G568" s="4">
        <v>25</v>
      </c>
      <c r="H568" s="4">
        <v>295</v>
      </c>
    </row>
    <row r="569" spans="1:8" x14ac:dyDescent="0.25">
      <c r="A569" s="2">
        <v>45184</v>
      </c>
      <c r="B569" s="1">
        <v>0.6875</v>
      </c>
      <c r="C569" t="s">
        <v>251</v>
      </c>
      <c r="D569" t="s">
        <v>15</v>
      </c>
      <c r="E569" t="s">
        <v>12</v>
      </c>
      <c r="G569" s="4">
        <v>20</v>
      </c>
      <c r="H569" s="4">
        <v>275</v>
      </c>
    </row>
  </sheetData>
  <mergeCells count="1">
    <mergeCell ref="A3:H4"/>
  </mergeCells>
  <conditionalFormatting sqref="G6:G569">
    <cfRule type="top10" dxfId="29" priority="2" rank="10"/>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4A31B-6562-4581-B04C-4EFD76AB0C85}">
  <dimension ref="A1:S48"/>
  <sheetViews>
    <sheetView workbookViewId="0">
      <selection activeCell="F14" sqref="F14"/>
    </sheetView>
  </sheetViews>
  <sheetFormatPr defaultRowHeight="15" x14ac:dyDescent="0.25"/>
  <cols>
    <col min="1" max="1" width="14.5703125" bestFit="1" customWidth="1"/>
    <col min="2" max="2" width="17.85546875" bestFit="1" customWidth="1"/>
    <col min="3" max="3" width="15.5703125" bestFit="1" customWidth="1"/>
    <col min="4" max="5" width="7.7109375" customWidth="1"/>
    <col min="6" max="6" width="13.140625" bestFit="1" customWidth="1"/>
    <col min="7" max="7" width="14" customWidth="1"/>
    <col min="8" max="8" width="15.5703125" bestFit="1" customWidth="1"/>
    <col min="9" max="9" width="6.85546875" customWidth="1"/>
    <col min="10" max="10" width="14.5703125" customWidth="1"/>
    <col min="11" max="11" width="12.7109375" customWidth="1"/>
    <col min="12" max="12" width="13.5703125" bestFit="1" customWidth="1"/>
    <col min="13" max="13" width="14" bestFit="1" customWidth="1"/>
    <col min="14" max="14" width="15.5703125" bestFit="1" customWidth="1"/>
    <col min="15" max="15" width="4.85546875" bestFit="1" customWidth="1"/>
    <col min="16" max="16" width="4" bestFit="1" customWidth="1"/>
    <col min="17" max="17" width="5" bestFit="1" customWidth="1"/>
    <col min="18" max="18" width="4.42578125" bestFit="1" customWidth="1"/>
    <col min="19" max="19" width="4.28515625" bestFit="1" customWidth="1"/>
    <col min="20" max="20" width="4" bestFit="1" customWidth="1"/>
    <col min="21" max="21" width="5" bestFit="1" customWidth="1"/>
    <col min="22" max="22" width="4.28515625" bestFit="1" customWidth="1"/>
    <col min="23" max="23" width="15.5703125" bestFit="1" customWidth="1"/>
    <col min="24" max="26" width="5" bestFit="1" customWidth="1"/>
    <col min="27" max="27" width="4" bestFit="1" customWidth="1"/>
    <col min="28" max="29" width="5" bestFit="1" customWidth="1"/>
    <col min="30" max="30" width="4" bestFit="1" customWidth="1"/>
    <col min="31" max="32" width="5" bestFit="1" customWidth="1"/>
    <col min="33" max="33" width="19" bestFit="1" customWidth="1"/>
    <col min="34" max="34" width="20.5703125" bestFit="1" customWidth="1"/>
  </cols>
  <sheetData>
    <row r="1" spans="1:14" x14ac:dyDescent="0.25">
      <c r="A1" s="5" t="s">
        <v>268</v>
      </c>
      <c r="B1" s="14" t="s">
        <v>255</v>
      </c>
      <c r="L1" s="5" t="s">
        <v>268</v>
      </c>
      <c r="M1" s="14" t="s">
        <v>255</v>
      </c>
    </row>
    <row r="3" spans="1:14" x14ac:dyDescent="0.25">
      <c r="A3" s="12" t="s">
        <v>0</v>
      </c>
      <c r="B3" s="19" t="s">
        <v>266</v>
      </c>
      <c r="C3" s="12" t="s">
        <v>267</v>
      </c>
      <c r="F3" s="14"/>
      <c r="L3" s="22" t="s">
        <v>253</v>
      </c>
      <c r="M3" s="22" t="s">
        <v>266</v>
      </c>
      <c r="N3" s="22" t="s">
        <v>267</v>
      </c>
    </row>
    <row r="4" spans="1:14" x14ac:dyDescent="0.25">
      <c r="A4" s="6" t="s">
        <v>256</v>
      </c>
      <c r="B4" s="8">
        <v>5125</v>
      </c>
      <c r="C4" s="8">
        <v>1655</v>
      </c>
      <c r="L4" s="7" t="s">
        <v>25</v>
      </c>
      <c r="M4" s="8">
        <v>43</v>
      </c>
      <c r="N4" s="8">
        <v>433</v>
      </c>
    </row>
    <row r="5" spans="1:14" x14ac:dyDescent="0.25">
      <c r="A5" s="6" t="s">
        <v>257</v>
      </c>
      <c r="B5" s="8">
        <v>7108</v>
      </c>
      <c r="C5" s="8">
        <v>3720</v>
      </c>
      <c r="L5" s="9" t="s">
        <v>256</v>
      </c>
      <c r="M5" s="8"/>
      <c r="N5" s="8">
        <v>145</v>
      </c>
    </row>
    <row r="6" spans="1:14" x14ac:dyDescent="0.25">
      <c r="A6" s="6" t="s">
        <v>258</v>
      </c>
      <c r="B6" s="8">
        <v>5</v>
      </c>
      <c r="C6" s="8">
        <v>3791</v>
      </c>
      <c r="L6" s="9" t="s">
        <v>257</v>
      </c>
      <c r="M6" s="8">
        <v>3</v>
      </c>
      <c r="N6" s="8">
        <v>10</v>
      </c>
    </row>
    <row r="7" spans="1:14" x14ac:dyDescent="0.25">
      <c r="A7" s="6" t="s">
        <v>259</v>
      </c>
      <c r="B7" s="8">
        <v>6</v>
      </c>
      <c r="C7" s="8">
        <v>2534</v>
      </c>
      <c r="L7" s="9" t="s">
        <v>258</v>
      </c>
      <c r="M7" s="8"/>
      <c r="N7" s="8">
        <v>40</v>
      </c>
    </row>
    <row r="8" spans="1:14" x14ac:dyDescent="0.25">
      <c r="A8" s="6" t="s">
        <v>260</v>
      </c>
      <c r="B8" s="8">
        <v>7060</v>
      </c>
      <c r="C8" s="8">
        <v>798</v>
      </c>
      <c r="L8" s="9" t="s">
        <v>259</v>
      </c>
      <c r="M8" s="8">
        <v>6</v>
      </c>
      <c r="N8" s="8">
        <v>178</v>
      </c>
    </row>
    <row r="9" spans="1:14" x14ac:dyDescent="0.25">
      <c r="A9" s="6" t="s">
        <v>261</v>
      </c>
      <c r="B9" s="8">
        <v>35</v>
      </c>
      <c r="C9" s="8">
        <v>3979</v>
      </c>
      <c r="L9" s="9" t="s">
        <v>260</v>
      </c>
      <c r="M9" s="8">
        <v>3</v>
      </c>
      <c r="N9" s="8"/>
    </row>
    <row r="10" spans="1:14" x14ac:dyDescent="0.25">
      <c r="A10" s="6" t="s">
        <v>262</v>
      </c>
      <c r="B10" s="8">
        <v>54</v>
      </c>
      <c r="C10" s="8">
        <v>1392</v>
      </c>
      <c r="L10" s="9" t="s">
        <v>261</v>
      </c>
      <c r="M10" s="8">
        <v>31</v>
      </c>
      <c r="N10" s="8">
        <v>60</v>
      </c>
    </row>
    <row r="11" spans="1:14" x14ac:dyDescent="0.25">
      <c r="A11" s="6" t="s">
        <v>263</v>
      </c>
      <c r="B11" s="8">
        <v>5</v>
      </c>
      <c r="C11" s="8">
        <v>919</v>
      </c>
      <c r="L11" s="7" t="s">
        <v>16</v>
      </c>
      <c r="M11" s="8"/>
      <c r="N11" s="8">
        <v>1760</v>
      </c>
    </row>
    <row r="12" spans="1:14" x14ac:dyDescent="0.25">
      <c r="A12" s="6" t="s">
        <v>264</v>
      </c>
      <c r="B12" s="8">
        <v>6000</v>
      </c>
      <c r="C12" s="8">
        <v>4445</v>
      </c>
      <c r="L12" s="9" t="s">
        <v>256</v>
      </c>
      <c r="M12" s="8"/>
      <c r="N12" s="8">
        <v>445</v>
      </c>
    </row>
    <row r="13" spans="1:14" x14ac:dyDescent="0.25">
      <c r="A13" s="6" t="s">
        <v>265</v>
      </c>
      <c r="B13" s="8">
        <v>3</v>
      </c>
      <c r="C13" s="8">
        <v>1243</v>
      </c>
      <c r="L13" s="9" t="s">
        <v>257</v>
      </c>
      <c r="M13" s="8"/>
      <c r="N13" s="8">
        <v>80</v>
      </c>
    </row>
    <row r="14" spans="1:14" x14ac:dyDescent="0.25">
      <c r="A14" s="20" t="s">
        <v>254</v>
      </c>
      <c r="B14" s="21">
        <v>25401</v>
      </c>
      <c r="C14" s="21">
        <v>24476</v>
      </c>
      <c r="L14" s="9" t="s">
        <v>258</v>
      </c>
      <c r="M14" s="8"/>
      <c r="N14" s="8">
        <v>45</v>
      </c>
    </row>
    <row r="15" spans="1:14" x14ac:dyDescent="0.25">
      <c r="L15" s="9" t="s">
        <v>259</v>
      </c>
      <c r="M15" s="8"/>
      <c r="N15" s="8">
        <v>55</v>
      </c>
    </row>
    <row r="16" spans="1:14" x14ac:dyDescent="0.25">
      <c r="L16" s="9" t="s">
        <v>261</v>
      </c>
      <c r="M16" s="8"/>
      <c r="N16" s="8">
        <v>285</v>
      </c>
    </row>
    <row r="17" spans="1:19" s="11" customFormat="1" x14ac:dyDescent="0.25">
      <c r="A17" s="5" t="s">
        <v>0</v>
      </c>
      <c r="B17" s="14" t="s">
        <v>285</v>
      </c>
      <c r="C17" s="10"/>
      <c r="L17" s="9" t="s">
        <v>262</v>
      </c>
      <c r="M17" s="8"/>
      <c r="N17" s="8">
        <v>300</v>
      </c>
      <c r="O17"/>
      <c r="P17"/>
      <c r="Q17"/>
      <c r="R17"/>
      <c r="S17"/>
    </row>
    <row r="18" spans="1:19" x14ac:dyDescent="0.25">
      <c r="A18" s="5" t="s">
        <v>268</v>
      </c>
      <c r="B18" s="14" t="s">
        <v>255</v>
      </c>
      <c r="L18" s="9" t="s">
        <v>263</v>
      </c>
      <c r="M18" s="8"/>
      <c r="N18" s="8">
        <v>10</v>
      </c>
    </row>
    <row r="19" spans="1:19" x14ac:dyDescent="0.25">
      <c r="L19" s="9" t="s">
        <v>264</v>
      </c>
      <c r="M19" s="8"/>
      <c r="N19" s="8">
        <v>540</v>
      </c>
    </row>
    <row r="20" spans="1:19" x14ac:dyDescent="0.25">
      <c r="A20" s="22" t="s">
        <v>2</v>
      </c>
      <c r="B20" s="22" t="s">
        <v>266</v>
      </c>
      <c r="C20" s="22" t="s">
        <v>267</v>
      </c>
      <c r="L20" s="7" t="s">
        <v>12</v>
      </c>
      <c r="M20" s="8">
        <v>132</v>
      </c>
      <c r="N20" s="8">
        <v>20778</v>
      </c>
    </row>
    <row r="21" spans="1:19" x14ac:dyDescent="0.25">
      <c r="A21" s="7" t="s">
        <v>11</v>
      </c>
      <c r="B21" s="8">
        <v>401</v>
      </c>
      <c r="C21" s="8"/>
      <c r="L21" s="9" t="s">
        <v>256</v>
      </c>
      <c r="M21" s="8">
        <v>5</v>
      </c>
      <c r="N21" s="8">
        <v>135</v>
      </c>
    </row>
    <row r="22" spans="1:19" x14ac:dyDescent="0.25">
      <c r="A22" s="7" t="s">
        <v>58</v>
      </c>
      <c r="B22" s="8"/>
      <c r="C22" s="8">
        <v>308</v>
      </c>
      <c r="L22" s="9" t="s">
        <v>257</v>
      </c>
      <c r="M22" s="8">
        <v>5</v>
      </c>
      <c r="N22" s="8">
        <v>3460</v>
      </c>
    </row>
    <row r="23" spans="1:19" x14ac:dyDescent="0.25">
      <c r="A23" s="7" t="s">
        <v>39</v>
      </c>
      <c r="B23" s="8"/>
      <c r="C23" s="8">
        <v>310</v>
      </c>
      <c r="L23" s="9" t="s">
        <v>258</v>
      </c>
      <c r="M23" s="8">
        <v>5</v>
      </c>
      <c r="N23" s="8">
        <v>3602</v>
      </c>
    </row>
    <row r="24" spans="1:19" x14ac:dyDescent="0.25">
      <c r="A24" s="7" t="s">
        <v>21</v>
      </c>
      <c r="B24" s="8"/>
      <c r="C24" s="8">
        <v>827</v>
      </c>
      <c r="L24" s="9" t="s">
        <v>259</v>
      </c>
      <c r="M24" s="8"/>
      <c r="N24" s="8">
        <v>2261</v>
      </c>
    </row>
    <row r="25" spans="1:19" x14ac:dyDescent="0.25">
      <c r="A25" s="7" t="s">
        <v>15</v>
      </c>
      <c r="B25" s="8"/>
      <c r="C25" s="8">
        <v>7992</v>
      </c>
      <c r="L25" s="9" t="s">
        <v>260</v>
      </c>
      <c r="M25" s="8">
        <v>51</v>
      </c>
      <c r="N25" s="8">
        <v>763</v>
      </c>
    </row>
    <row r="26" spans="1:19" x14ac:dyDescent="0.25">
      <c r="A26" s="7" t="s">
        <v>37</v>
      </c>
      <c r="B26" s="8"/>
      <c r="C26" s="8">
        <v>300</v>
      </c>
      <c r="L26" s="9" t="s">
        <v>261</v>
      </c>
      <c r="M26" s="8">
        <v>4</v>
      </c>
      <c r="N26" s="8">
        <v>3524</v>
      </c>
    </row>
    <row r="27" spans="1:19" x14ac:dyDescent="0.25">
      <c r="A27" s="7" t="s">
        <v>31</v>
      </c>
      <c r="B27" s="8"/>
      <c r="C27" s="8">
        <v>30</v>
      </c>
      <c r="L27" s="9" t="s">
        <v>262</v>
      </c>
      <c r="M27" s="8">
        <v>54</v>
      </c>
      <c r="N27" s="8">
        <v>1043</v>
      </c>
    </row>
    <row r="28" spans="1:19" x14ac:dyDescent="0.25">
      <c r="A28" s="7" t="s">
        <v>46</v>
      </c>
      <c r="B28" s="8"/>
      <c r="C28" s="8">
        <v>722</v>
      </c>
      <c r="L28" s="9" t="s">
        <v>263</v>
      </c>
      <c r="M28" s="8">
        <v>5</v>
      </c>
      <c r="N28" s="8">
        <v>909</v>
      </c>
    </row>
    <row r="29" spans="1:19" x14ac:dyDescent="0.25">
      <c r="A29" s="7" t="s">
        <v>8</v>
      </c>
      <c r="B29" s="8">
        <v>25000</v>
      </c>
      <c r="C29" s="8"/>
      <c r="L29" s="9" t="s">
        <v>264</v>
      </c>
      <c r="M29" s="8"/>
      <c r="N29" s="8">
        <v>3838</v>
      </c>
    </row>
    <row r="30" spans="1:19" x14ac:dyDescent="0.25">
      <c r="A30" s="7" t="s">
        <v>35</v>
      </c>
      <c r="B30" s="8"/>
      <c r="C30" s="8">
        <v>864</v>
      </c>
      <c r="L30" s="9" t="s">
        <v>265</v>
      </c>
      <c r="M30" s="8">
        <v>3</v>
      </c>
      <c r="N30" s="8">
        <v>1243</v>
      </c>
    </row>
    <row r="31" spans="1:19" x14ac:dyDescent="0.25">
      <c r="A31" s="7" t="s">
        <v>44</v>
      </c>
      <c r="B31" s="8"/>
      <c r="C31" s="8">
        <v>11513</v>
      </c>
      <c r="L31" s="7" t="s">
        <v>9</v>
      </c>
      <c r="M31" s="8">
        <v>25006</v>
      </c>
      <c r="N31" s="8"/>
    </row>
    <row r="32" spans="1:19" x14ac:dyDescent="0.25">
      <c r="A32" s="7" t="s">
        <v>18</v>
      </c>
      <c r="B32" s="8"/>
      <c r="C32" s="8">
        <v>1610</v>
      </c>
      <c r="L32" s="9" t="s">
        <v>256</v>
      </c>
      <c r="M32" s="8">
        <v>5000</v>
      </c>
      <c r="N32" s="8"/>
    </row>
    <row r="33" spans="1:14" x14ac:dyDescent="0.25">
      <c r="A33" s="23" t="s">
        <v>254</v>
      </c>
      <c r="B33" s="24">
        <v>25401</v>
      </c>
      <c r="C33" s="24">
        <v>24476</v>
      </c>
      <c r="L33" s="9" t="s">
        <v>257</v>
      </c>
      <c r="M33" s="8">
        <v>7000</v>
      </c>
      <c r="N33" s="8"/>
    </row>
    <row r="34" spans="1:14" x14ac:dyDescent="0.25">
      <c r="L34" s="9" t="s">
        <v>260</v>
      </c>
      <c r="M34" s="8">
        <v>7006</v>
      </c>
      <c r="N34" s="8"/>
    </row>
    <row r="35" spans="1:14" x14ac:dyDescent="0.25">
      <c r="L35" s="9" t="s">
        <v>264</v>
      </c>
      <c r="M35" s="8">
        <v>6000</v>
      </c>
      <c r="N35" s="8"/>
    </row>
    <row r="36" spans="1:14" x14ac:dyDescent="0.25">
      <c r="L36" s="7" t="s">
        <v>13</v>
      </c>
      <c r="M36" s="8">
        <v>220</v>
      </c>
      <c r="N36" s="8">
        <v>1325</v>
      </c>
    </row>
    <row r="37" spans="1:14" x14ac:dyDescent="0.25">
      <c r="L37" s="9" t="s">
        <v>256</v>
      </c>
      <c r="M37" s="8">
        <v>120</v>
      </c>
      <c r="N37" s="8">
        <v>930</v>
      </c>
    </row>
    <row r="38" spans="1:14" x14ac:dyDescent="0.25">
      <c r="L38" s="9" t="s">
        <v>257</v>
      </c>
      <c r="M38" s="8">
        <v>100</v>
      </c>
      <c r="N38" s="8">
        <v>130</v>
      </c>
    </row>
    <row r="39" spans="1:14" x14ac:dyDescent="0.25">
      <c r="L39" s="9" t="s">
        <v>258</v>
      </c>
      <c r="M39" s="8"/>
      <c r="N39" s="8">
        <v>104</v>
      </c>
    </row>
    <row r="40" spans="1:14" x14ac:dyDescent="0.25">
      <c r="L40" s="9" t="s">
        <v>259</v>
      </c>
      <c r="M40" s="8"/>
      <c r="N40" s="8">
        <v>10</v>
      </c>
    </row>
    <row r="41" spans="1:14" x14ac:dyDescent="0.25">
      <c r="L41" s="9" t="s">
        <v>260</v>
      </c>
      <c r="M41" s="8"/>
      <c r="N41" s="8">
        <v>35</v>
      </c>
    </row>
    <row r="42" spans="1:14" x14ac:dyDescent="0.25">
      <c r="L42" s="9" t="s">
        <v>262</v>
      </c>
      <c r="M42" s="8"/>
      <c r="N42" s="8">
        <v>49</v>
      </c>
    </row>
    <row r="43" spans="1:14" x14ac:dyDescent="0.25">
      <c r="L43" s="9" t="s">
        <v>264</v>
      </c>
      <c r="M43" s="8"/>
      <c r="N43" s="8">
        <v>67</v>
      </c>
    </row>
    <row r="44" spans="1:14" x14ac:dyDescent="0.25">
      <c r="L44" s="7" t="s">
        <v>48</v>
      </c>
      <c r="M44" s="8"/>
      <c r="N44" s="8">
        <v>180</v>
      </c>
    </row>
    <row r="45" spans="1:14" x14ac:dyDescent="0.25">
      <c r="L45" s="9" t="s">
        <v>257</v>
      </c>
      <c r="M45" s="8"/>
      <c r="N45" s="8">
        <v>40</v>
      </c>
    </row>
    <row r="46" spans="1:14" x14ac:dyDescent="0.25">
      <c r="L46" s="9" t="s">
        <v>259</v>
      </c>
      <c r="M46" s="8"/>
      <c r="N46" s="8">
        <v>30</v>
      </c>
    </row>
    <row r="47" spans="1:14" x14ac:dyDescent="0.25">
      <c r="L47" s="9" t="s">
        <v>261</v>
      </c>
      <c r="M47" s="8"/>
      <c r="N47" s="8">
        <v>110</v>
      </c>
    </row>
    <row r="48" spans="1:14" x14ac:dyDescent="0.25">
      <c r="L48" s="23" t="s">
        <v>254</v>
      </c>
      <c r="M48" s="24">
        <v>25401</v>
      </c>
      <c r="N48" s="24">
        <v>24476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50F8E-4C5D-434E-A6C4-B78008E98CA0}">
  <dimension ref="A1:P3"/>
  <sheetViews>
    <sheetView showRowColHeaders="0" tabSelected="1" zoomScaleNormal="100" workbookViewId="0">
      <selection activeCell="R4" sqref="R4"/>
    </sheetView>
  </sheetViews>
  <sheetFormatPr defaultRowHeight="15" x14ac:dyDescent="0.25"/>
  <sheetData>
    <row r="1" spans="1:16" ht="15" customHeight="1" x14ac:dyDescent="0.25">
      <c r="A1" s="27" t="s">
        <v>269</v>
      </c>
      <c r="B1" s="27"/>
      <c r="C1" s="27"/>
      <c r="D1" s="27"/>
      <c r="E1" s="27"/>
      <c r="F1" s="27"/>
      <c r="G1" s="27"/>
      <c r="H1" s="27"/>
      <c r="I1" s="27"/>
      <c r="J1" s="27"/>
      <c r="K1" s="27"/>
      <c r="L1" s="27"/>
      <c r="M1" s="27"/>
      <c r="N1" s="27"/>
      <c r="O1" s="27"/>
      <c r="P1" s="27"/>
    </row>
    <row r="2" spans="1:16" x14ac:dyDescent="0.25">
      <c r="A2" s="27"/>
      <c r="B2" s="27"/>
      <c r="C2" s="27"/>
      <c r="D2" s="27"/>
      <c r="E2" s="27"/>
      <c r="F2" s="27"/>
      <c r="G2" s="27"/>
      <c r="H2" s="27"/>
      <c r="I2" s="27"/>
      <c r="J2" s="27"/>
      <c r="K2" s="27"/>
      <c r="L2" s="27"/>
      <c r="M2" s="27"/>
      <c r="N2" s="27"/>
      <c r="O2" s="27"/>
      <c r="P2" s="27"/>
    </row>
    <row r="3" spans="1:16" x14ac:dyDescent="0.25">
      <c r="A3" s="27"/>
      <c r="B3" s="27"/>
      <c r="C3" s="27"/>
      <c r="D3" s="27"/>
      <c r="E3" s="27"/>
      <c r="F3" s="27"/>
      <c r="G3" s="27"/>
      <c r="H3" s="27"/>
      <c r="I3" s="27"/>
      <c r="J3" s="27"/>
      <c r="K3" s="27"/>
      <c r="L3" s="27"/>
      <c r="M3" s="27"/>
      <c r="N3" s="27"/>
      <c r="O3" s="27"/>
      <c r="P3" s="27"/>
    </row>
  </sheetData>
  <mergeCells count="1">
    <mergeCell ref="A1:P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Cleaned Data</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Janetoms</dc:creator>
  <cp:lastModifiedBy>Kate Uzoka</cp:lastModifiedBy>
  <dcterms:created xsi:type="dcterms:W3CDTF">2023-11-08T11:34:49Z</dcterms:created>
  <dcterms:modified xsi:type="dcterms:W3CDTF">2023-12-16T23:07:39Z</dcterms:modified>
</cp:coreProperties>
</file>