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S_Projects\FunctionalIntegrity\FSCI_Project\"/>
    </mc:Choice>
  </mc:AlternateContent>
  <xr:revisionPtr revIDLastSave="0" documentId="13_ncr:1_{B7E3DA1B-66C5-4131-A0E2-AEA44FE09F82}" xr6:coauthVersionLast="47" xr6:coauthVersionMax="47" xr10:uidLastSave="{00000000-0000-0000-0000-000000000000}"/>
  <bookViews>
    <workbookView xWindow="-108" yWindow="-108" windowWidth="23256" windowHeight="13896" tabRatio="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9" i="1" l="1"/>
  <c r="V132" i="1"/>
  <c r="V145" i="1"/>
  <c r="V220" i="1"/>
  <c r="V48" i="1"/>
  <c r="V2" i="1"/>
  <c r="V108" i="1"/>
  <c r="V200" i="1"/>
  <c r="V54" i="1"/>
  <c r="V123" i="1"/>
  <c r="V126" i="1"/>
  <c r="V59" i="1"/>
  <c r="V73" i="1"/>
  <c r="V86" i="1"/>
  <c r="V29" i="1"/>
  <c r="V44" i="1"/>
  <c r="V99" i="1"/>
  <c r="V79" i="1"/>
  <c r="V26" i="1"/>
  <c r="V102" i="1"/>
  <c r="V35" i="1"/>
  <c r="V130" i="1"/>
  <c r="V89" i="1"/>
  <c r="V14" i="1"/>
  <c r="V225" i="1"/>
  <c r="V215" i="1"/>
  <c r="V68" i="1"/>
  <c r="V122" i="1"/>
  <c r="V244" i="1"/>
  <c r="V115" i="1"/>
  <c r="V80" i="1"/>
  <c r="V254" i="1"/>
  <c r="V46" i="1"/>
  <c r="V125" i="1"/>
  <c r="V224" i="1"/>
  <c r="V133" i="1"/>
  <c r="V198" i="1"/>
  <c r="V104" i="1"/>
  <c r="V36" i="1"/>
  <c r="V4" i="1"/>
  <c r="V70" i="1"/>
  <c r="V146" i="1"/>
  <c r="V31" i="1"/>
  <c r="V210" i="1"/>
  <c r="V105" i="1"/>
  <c r="V134" i="1"/>
  <c r="V239" i="1"/>
  <c r="V57" i="1"/>
  <c r="V28" i="1"/>
  <c r="V142" i="1"/>
  <c r="V114" i="1"/>
  <c r="V55" i="1"/>
  <c r="V87" i="1"/>
  <c r="V84" i="1"/>
  <c r="V75" i="1"/>
  <c r="V85" i="1"/>
  <c r="V213" i="1"/>
  <c r="V95" i="1"/>
  <c r="V50" i="1"/>
  <c r="V261" i="1"/>
  <c r="V107" i="1"/>
  <c r="V233" i="1"/>
  <c r="V160" i="1"/>
  <c r="V217" i="1"/>
  <c r="V228" i="1"/>
  <c r="V61" i="1"/>
  <c r="V147" i="1"/>
  <c r="V143" i="1"/>
  <c r="V150" i="1"/>
  <c r="V94" i="1"/>
  <c r="V23" i="1"/>
  <c r="V24" i="1"/>
  <c r="V144" i="1"/>
  <c r="V15" i="1"/>
  <c r="V267" i="1"/>
  <c r="V234" i="1"/>
  <c r="V60" i="1"/>
  <c r="V157" i="1"/>
  <c r="V245" i="1"/>
  <c r="V17" i="1"/>
  <c r="V155" i="1"/>
  <c r="V269" i="1"/>
  <c r="V96" i="1"/>
  <c r="V20" i="1"/>
  <c r="V227" i="1"/>
  <c r="V241" i="1"/>
  <c r="V72" i="1"/>
  <c r="V249" i="1"/>
  <c r="V149" i="1"/>
  <c r="V93" i="1"/>
  <c r="V109" i="1"/>
  <c r="V197" i="1"/>
  <c r="V237" i="1"/>
  <c r="V18" i="1"/>
  <c r="V246" i="1"/>
  <c r="V131" i="1"/>
  <c r="V13" i="1"/>
  <c r="V229" i="1"/>
  <c r="V16" i="1"/>
  <c r="V161" i="1"/>
  <c r="V162" i="1"/>
  <c r="V266" i="1"/>
  <c r="V253" i="1"/>
  <c r="V256" i="1"/>
  <c r="V163" i="1"/>
  <c r="V273" i="1"/>
  <c r="V260" i="1"/>
  <c r="V164" i="1"/>
  <c r="V165" i="1"/>
  <c r="V166" i="1"/>
  <c r="V263" i="1"/>
  <c r="V120" i="1"/>
  <c r="V219" i="1"/>
  <c r="V6" i="1"/>
  <c r="V5" i="1"/>
  <c r="V271" i="1"/>
  <c r="V27" i="1"/>
  <c r="V167" i="1"/>
  <c r="V275" i="1"/>
  <c r="V276" i="1"/>
  <c r="V168" i="1"/>
  <c r="V169" i="1"/>
  <c r="V170" i="1"/>
  <c r="V171" i="1"/>
  <c r="V172" i="1"/>
  <c r="V173" i="1"/>
  <c r="V174" i="1"/>
  <c r="V175" i="1"/>
  <c r="V106" i="1"/>
  <c r="V277" i="1"/>
  <c r="V231" i="1"/>
  <c r="V176" i="1"/>
  <c r="V177" i="1"/>
  <c r="V178" i="1"/>
  <c r="V179" i="1"/>
  <c r="V180" i="1"/>
  <c r="V278" i="1"/>
  <c r="V181" i="1"/>
  <c r="V182" i="1"/>
  <c r="V247" i="1"/>
  <c r="V274" i="1"/>
  <c r="V255" i="1"/>
  <c r="V183" i="1"/>
  <c r="V7" i="1"/>
  <c r="V25" i="1"/>
  <c r="V259" i="1"/>
  <c r="V184" i="1"/>
  <c r="V185" i="1"/>
  <c r="V262" i="1"/>
  <c r="V10" i="1"/>
  <c r="V22" i="1"/>
  <c r="V3" i="1"/>
  <c r="V251" i="1"/>
  <c r="V238" i="1"/>
  <c r="V45" i="1"/>
  <c r="V265" i="1"/>
  <c r="V71" i="1"/>
  <c r="V230" i="1"/>
  <c r="V250" i="1"/>
  <c r="V236" i="1"/>
  <c r="V186" i="1"/>
  <c r="V187" i="1"/>
  <c r="V223" i="1"/>
  <c r="V188" i="1"/>
  <c r="V78" i="1"/>
  <c r="V81" i="1"/>
  <c r="V49" i="1"/>
  <c r="V65" i="1"/>
  <c r="V189" i="1"/>
  <c r="V190" i="1"/>
  <c r="V38" i="1"/>
  <c r="V63" i="1"/>
  <c r="V67" i="1"/>
  <c r="V206" i="1"/>
  <c r="V19" i="1"/>
  <c r="V127" i="1"/>
  <c r="V88" i="1"/>
  <c r="V240" i="1"/>
  <c r="V258" i="1"/>
  <c r="V53" i="1"/>
  <c r="V270" i="1"/>
  <c r="V56" i="1"/>
  <c r="V62" i="1"/>
  <c r="V90" i="1"/>
  <c r="V191" i="1"/>
  <c r="V9" i="1"/>
  <c r="V40" i="1"/>
  <c r="V21" i="1"/>
  <c r="V66" i="1"/>
  <c r="V257" i="1"/>
  <c r="V113" i="1"/>
  <c r="V51" i="1"/>
  <c r="V154" i="1"/>
  <c r="V211" i="1"/>
  <c r="V58" i="1"/>
  <c r="V129" i="1"/>
  <c r="V221" i="1"/>
  <c r="V151" i="1"/>
  <c r="V148" i="1"/>
  <c r="V118" i="1"/>
  <c r="V91" i="1"/>
  <c r="V8" i="1"/>
  <c r="V192" i="1"/>
  <c r="V212" i="1"/>
  <c r="V42" i="1"/>
  <c r="V252" i="1"/>
  <c r="V216" i="1"/>
  <c r="V242" i="1"/>
  <c r="V207" i="1"/>
  <c r="V268" i="1"/>
  <c r="V52" i="1"/>
  <c r="V202" i="1"/>
  <c r="V33" i="1"/>
  <c r="V98" i="1"/>
  <c r="V193" i="1"/>
  <c r="V196" i="1"/>
  <c r="V92" i="1"/>
  <c r="V203" i="1"/>
  <c r="V199" i="1"/>
  <c r="V74" i="1"/>
  <c r="V194" i="1"/>
  <c r="V218" i="1"/>
  <c r="V32" i="1"/>
  <c r="V204" i="1"/>
  <c r="V135" i="1"/>
  <c r="V137" i="1"/>
  <c r="V30" i="1"/>
  <c r="V235" i="1"/>
  <c r="V128" i="1"/>
  <c r="V272" i="1"/>
  <c r="V47" i="1"/>
  <c r="V76" i="1"/>
  <c r="V119" i="1"/>
  <c r="V243" i="1"/>
  <c r="V136" i="1"/>
  <c r="V43" i="1"/>
  <c r="V153" i="1"/>
  <c r="V103" i="1"/>
  <c r="V121" i="1"/>
  <c r="V201" i="1"/>
  <c r="V39" i="1"/>
  <c r="V208" i="1"/>
  <c r="V209" i="1"/>
  <c r="V138" i="1"/>
  <c r="V222" i="1"/>
  <c r="V117" i="1"/>
  <c r="V34" i="1"/>
  <c r="V111" i="1"/>
  <c r="V226" i="1"/>
  <c r="V156" i="1"/>
  <c r="V77" i="1"/>
  <c r="V37" i="1"/>
  <c r="V195" i="1"/>
  <c r="V152" i="1"/>
  <c r="V214" i="1"/>
  <c r="V232" i="1"/>
  <c r="V100" i="1"/>
  <c r="V83" i="1"/>
  <c r="V82" i="1"/>
  <c r="V112" i="1"/>
  <c r="V101" i="1"/>
  <c r="V97" i="1"/>
  <c r="V264" i="1"/>
  <c r="V12" i="1"/>
  <c r="V158" i="1"/>
  <c r="V205" i="1"/>
  <c r="V69" i="1"/>
  <c r="V64" i="1"/>
  <c r="V110" i="1"/>
  <c r="V124" i="1"/>
  <c r="V139" i="1"/>
  <c r="V116" i="1"/>
  <c r="V141" i="1"/>
  <c r="V41" i="1"/>
  <c r="V140" i="1"/>
  <c r="V248" i="1"/>
  <c r="V11" i="1"/>
  <c r="U68" i="1"/>
  <c r="U160" i="1"/>
  <c r="U88" i="1"/>
  <c r="U77" i="1"/>
  <c r="U229" i="1"/>
  <c r="U161" i="1"/>
  <c r="U57" i="1"/>
  <c r="U184" i="1"/>
  <c r="U159" i="1"/>
  <c r="U256" i="1"/>
  <c r="U141" i="1"/>
  <c r="U217" i="1"/>
  <c r="U71" i="1"/>
  <c r="U61" i="1"/>
  <c r="U173" i="1"/>
  <c r="U97" i="1"/>
  <c r="U51" i="1"/>
  <c r="U146" i="1"/>
  <c r="U53" i="1"/>
  <c r="U264" i="1"/>
  <c r="U253" i="1"/>
  <c r="U167" i="1"/>
  <c r="U210" i="1"/>
  <c r="U250" i="1"/>
  <c r="U170" i="1"/>
  <c r="U28" i="1"/>
  <c r="U211" i="1"/>
  <c r="U50" i="1"/>
  <c r="U121" i="1"/>
  <c r="U7" i="1"/>
  <c r="U96" i="1"/>
  <c r="U174" i="1"/>
  <c r="U108" i="1"/>
  <c r="U78" i="1"/>
  <c r="U33" i="1"/>
  <c r="U177" i="1"/>
  <c r="U55" i="1"/>
  <c r="U27" i="1"/>
  <c r="U166" i="1"/>
  <c r="U245" i="1"/>
  <c r="U134" i="1"/>
  <c r="U205" i="1"/>
  <c r="U212" i="1"/>
  <c r="U142" i="1"/>
  <c r="U112" i="1"/>
  <c r="U116" i="1"/>
  <c r="U17" i="1"/>
  <c r="U251" i="1"/>
  <c r="U44" i="1"/>
  <c r="U132" i="1"/>
  <c r="U130" i="1"/>
  <c r="U220" i="1"/>
  <c r="U149" i="1"/>
  <c r="U18" i="1"/>
  <c r="U181" i="1"/>
  <c r="U5" i="1"/>
  <c r="U110" i="1"/>
  <c r="U20" i="1"/>
  <c r="U34" i="1"/>
  <c r="U66" i="1"/>
  <c r="U204" i="1"/>
  <c r="U208" i="1"/>
  <c r="U75" i="1"/>
  <c r="U60" i="1"/>
  <c r="U155" i="1"/>
  <c r="U42" i="1"/>
  <c r="U32" i="1"/>
  <c r="U48" i="1"/>
  <c r="U157" i="1"/>
  <c r="U257" i="1"/>
  <c r="U237" i="1"/>
  <c r="U118" i="1"/>
  <c r="U198" i="1"/>
  <c r="U111" i="1"/>
  <c r="U40" i="1"/>
  <c r="U148" i="1"/>
  <c r="U43" i="1"/>
  <c r="U15" i="1"/>
  <c r="U82" i="1"/>
  <c r="U183" i="1"/>
  <c r="U195" i="1"/>
  <c r="U193" i="1"/>
  <c r="U216" i="1"/>
  <c r="U14" i="1"/>
  <c r="U125" i="1"/>
  <c r="U261" i="1"/>
  <c r="U12" i="1"/>
  <c r="U243" i="1"/>
  <c r="U46" i="1"/>
  <c r="U95" i="1"/>
  <c r="U238" i="1"/>
  <c r="U206" i="1"/>
  <c r="U26" i="1"/>
  <c r="U150" i="1"/>
  <c r="U275" i="1"/>
  <c r="U277" i="1"/>
  <c r="U80" i="1"/>
  <c r="U2" i="1"/>
  <c r="U45" i="1"/>
  <c r="U109" i="1"/>
  <c r="U16" i="1"/>
  <c r="U79" i="1"/>
  <c r="U270" i="1"/>
  <c r="U99" i="1"/>
  <c r="U58" i="1"/>
  <c r="U119" i="1"/>
  <c r="U227" i="1"/>
  <c r="U194" i="1"/>
  <c r="U163" i="1"/>
  <c r="U171" i="1"/>
  <c r="U201" i="1"/>
  <c r="U269" i="1"/>
  <c r="U180" i="1"/>
  <c r="U127" i="1"/>
  <c r="U4" i="1"/>
  <c r="U49" i="1"/>
  <c r="U158" i="1"/>
  <c r="U232" i="1"/>
  <c r="U69" i="1"/>
  <c r="U128" i="1"/>
  <c r="U221" i="1"/>
  <c r="U13" i="1"/>
  <c r="U223" i="1"/>
  <c r="U203" i="1"/>
  <c r="U240" i="1"/>
  <c r="U104" i="1"/>
  <c r="U254" i="1"/>
  <c r="U176" i="1"/>
  <c r="U259" i="1"/>
  <c r="U168" i="1"/>
  <c r="U234" i="1"/>
  <c r="U278" i="1"/>
  <c r="U124" i="1"/>
  <c r="U136" i="1"/>
  <c r="U165" i="1"/>
  <c r="U252" i="1"/>
  <c r="U9" i="1"/>
  <c r="U260" i="1"/>
  <c r="U86" i="1"/>
  <c r="U56" i="1"/>
  <c r="U19" i="1"/>
  <c r="U85" i="1"/>
  <c r="U62" i="1"/>
  <c r="U228" i="1"/>
  <c r="U145" i="1"/>
  <c r="U10" i="1"/>
  <c r="U24" i="1"/>
  <c r="U63" i="1"/>
  <c r="U274" i="1"/>
  <c r="U87" i="1"/>
  <c r="U263" i="1"/>
  <c r="U215" i="1"/>
  <c r="U235" i="1"/>
  <c r="U8" i="1"/>
  <c r="U123" i="1"/>
  <c r="U262" i="1"/>
  <c r="U226" i="1"/>
  <c r="U249" i="1"/>
  <c r="U189" i="1"/>
  <c r="U41" i="1"/>
  <c r="U65" i="1"/>
  <c r="U164" i="1"/>
  <c r="U101" i="1"/>
  <c r="U272" i="1"/>
  <c r="U190" i="1"/>
  <c r="U207" i="1"/>
  <c r="U231" i="1"/>
  <c r="U126" i="1"/>
  <c r="U129" i="1"/>
  <c r="U186" i="1"/>
  <c r="U76" i="1"/>
  <c r="U67" i="1"/>
  <c r="U117" i="1"/>
  <c r="U29" i="1"/>
  <c r="U271" i="1"/>
  <c r="U276" i="1"/>
  <c r="U52" i="1"/>
  <c r="U197" i="1"/>
  <c r="U265" i="1"/>
  <c r="U103" i="1"/>
  <c r="U239" i="1"/>
  <c r="U147" i="1"/>
  <c r="U54" i="1"/>
  <c r="U153" i="1"/>
  <c r="U162" i="1"/>
  <c r="U219" i="1"/>
  <c r="U230" i="1"/>
  <c r="U31" i="1"/>
  <c r="U89" i="1"/>
  <c r="U156" i="1"/>
  <c r="U137" i="1"/>
  <c r="U175" i="1"/>
  <c r="U154" i="1"/>
  <c r="U102" i="1"/>
  <c r="U178" i="1"/>
  <c r="U36" i="1"/>
  <c r="U214" i="1"/>
  <c r="U224" i="1"/>
  <c r="U169" i="1"/>
  <c r="U35" i="1"/>
  <c r="U200" i="1"/>
  <c r="U258" i="1"/>
  <c r="U268" i="1"/>
  <c r="U38" i="1"/>
  <c r="U241" i="1"/>
  <c r="U133" i="1"/>
  <c r="U140" i="1"/>
  <c r="U233" i="1"/>
  <c r="U22" i="1"/>
  <c r="U131" i="1"/>
  <c r="U120" i="1"/>
  <c r="U3" i="1"/>
  <c r="U218" i="1"/>
  <c r="U93" i="1"/>
  <c r="U25" i="1"/>
  <c r="U236" i="1"/>
  <c r="U64" i="1"/>
  <c r="U185" i="1"/>
  <c r="U105" i="1"/>
  <c r="U106" i="1"/>
  <c r="U213" i="1"/>
  <c r="U266" i="1"/>
  <c r="U202" i="1"/>
  <c r="U273" i="1"/>
  <c r="U72" i="1"/>
  <c r="U84" i="1"/>
  <c r="U135" i="1"/>
  <c r="U115" i="1"/>
  <c r="U37" i="1"/>
  <c r="U188" i="1"/>
  <c r="U59" i="1"/>
  <c r="U100" i="1"/>
  <c r="U179" i="1"/>
  <c r="U91" i="1"/>
  <c r="U139" i="1"/>
  <c r="U244" i="1"/>
  <c r="U191" i="1"/>
  <c r="U23" i="1"/>
  <c r="U21" i="1"/>
  <c r="U94" i="1"/>
  <c r="U122" i="1"/>
  <c r="U242" i="1"/>
  <c r="U90" i="1"/>
  <c r="U199" i="1"/>
  <c r="U107" i="1"/>
  <c r="U113" i="1"/>
  <c r="U151" i="1"/>
  <c r="U192" i="1"/>
  <c r="U222" i="1"/>
  <c r="U247" i="1"/>
  <c r="U172" i="1"/>
  <c r="U152" i="1"/>
  <c r="U98" i="1"/>
  <c r="U70" i="1"/>
  <c r="U187" i="1"/>
  <c r="U6" i="1"/>
  <c r="U47" i="1"/>
  <c r="U209" i="1"/>
  <c r="U143" i="1"/>
  <c r="U267" i="1"/>
  <c r="U114" i="1"/>
  <c r="U83" i="1"/>
  <c r="U255" i="1"/>
  <c r="U74" i="1"/>
  <c r="U196" i="1"/>
  <c r="U144" i="1"/>
  <c r="U73" i="1"/>
  <c r="U138" i="1"/>
  <c r="U182" i="1"/>
  <c r="U246" i="1"/>
  <c r="U248" i="1"/>
  <c r="U11" i="1"/>
  <c r="U225" i="1"/>
  <c r="U30" i="1"/>
  <c r="U92" i="1"/>
  <c r="U39" i="1"/>
  <c r="U81" i="1"/>
</calcChain>
</file>

<file path=xl/sharedStrings.xml><?xml version="1.0" encoding="utf-8"?>
<sst xmlns="http://schemas.openxmlformats.org/spreadsheetml/2006/main" count="1431" uniqueCount="809">
  <si>
    <t>FID</t>
  </si>
  <si>
    <t>STATUS</t>
  </si>
  <si>
    <t>ADM0_CODE</t>
  </si>
  <si>
    <t>ADM0_NAME</t>
  </si>
  <si>
    <t>Iso3_Code</t>
  </si>
  <si>
    <t>Iso2_Code</t>
  </si>
  <si>
    <t>Shape_Leng</t>
  </si>
  <si>
    <t>Shape_Area</t>
  </si>
  <si>
    <t>Integrity</t>
  </si>
  <si>
    <t>Area_m2_Ag</t>
  </si>
  <si>
    <t>COUNT</t>
  </si>
  <si>
    <t>Area_m2_bnd</t>
  </si>
  <si>
    <t>PercAgA2</t>
  </si>
  <si>
    <t>Member State</t>
  </si>
  <si>
    <t>Mozambique</t>
  </si>
  <si>
    <t>MOZ</t>
  </si>
  <si>
    <t>MZ</t>
  </si>
  <si>
    <t>Mauritius</t>
  </si>
  <si>
    <t>MUS</t>
  </si>
  <si>
    <t>MU</t>
  </si>
  <si>
    <t>Malawi</t>
  </si>
  <si>
    <t>MWI</t>
  </si>
  <si>
    <t>MW</t>
  </si>
  <si>
    <t>FR Territory</t>
  </si>
  <si>
    <t>Mayotte</t>
  </si>
  <si>
    <t>MYT</t>
  </si>
  <si>
    <t>YT</t>
  </si>
  <si>
    <t>Rwanda</t>
  </si>
  <si>
    <t>RWA</t>
  </si>
  <si>
    <t>RW</t>
  </si>
  <si>
    <t>Somalia</t>
  </si>
  <si>
    <t>SOM</t>
  </si>
  <si>
    <t>SO</t>
  </si>
  <si>
    <t>Zambia</t>
  </si>
  <si>
    <t>ZMB</t>
  </si>
  <si>
    <t>ZM</t>
  </si>
  <si>
    <t>Kenya</t>
  </si>
  <si>
    <t>KEN</t>
  </si>
  <si>
    <t>KE</t>
  </si>
  <si>
    <t>Madagascar</t>
  </si>
  <si>
    <t>MDG</t>
  </si>
  <si>
    <t>MG</t>
  </si>
  <si>
    <t>Réunion</t>
  </si>
  <si>
    <t>REU</t>
  </si>
  <si>
    <t>RE</t>
  </si>
  <si>
    <t>South Sudan</t>
  </si>
  <si>
    <t>SSD</t>
  </si>
  <si>
    <t>SS</t>
  </si>
  <si>
    <t>Seychelles</t>
  </si>
  <si>
    <t>SYC</t>
  </si>
  <si>
    <t>SC</t>
  </si>
  <si>
    <t>Uganda</t>
  </si>
  <si>
    <t>UGA</t>
  </si>
  <si>
    <t>UG</t>
  </si>
  <si>
    <t>Zimbabwe</t>
  </si>
  <si>
    <t>ZWE</t>
  </si>
  <si>
    <t>ZW</t>
  </si>
  <si>
    <t>Ethiopia</t>
  </si>
  <si>
    <t>ETH</t>
  </si>
  <si>
    <t>ET</t>
  </si>
  <si>
    <t>Eritrea</t>
  </si>
  <si>
    <t>ERI</t>
  </si>
  <si>
    <t>ER</t>
  </si>
  <si>
    <t>Djibouti</t>
  </si>
  <si>
    <t>DJI</t>
  </si>
  <si>
    <t>DJ</t>
  </si>
  <si>
    <t>Comoros</t>
  </si>
  <si>
    <t>COM</t>
  </si>
  <si>
    <t>KM</t>
  </si>
  <si>
    <t>UK Territory</t>
  </si>
  <si>
    <t>British Indian Ocean Territory</t>
  </si>
  <si>
    <t>IOT</t>
  </si>
  <si>
    <t>IO</t>
  </si>
  <si>
    <t>Burundi</t>
  </si>
  <si>
    <t>BDI</t>
  </si>
  <si>
    <t>BI</t>
  </si>
  <si>
    <t>Gabon</t>
  </si>
  <si>
    <t>GAB</t>
  </si>
  <si>
    <t>GA</t>
  </si>
  <si>
    <t>Equatorial Guinea</t>
  </si>
  <si>
    <t>GNQ</t>
  </si>
  <si>
    <t>GQ</t>
  </si>
  <si>
    <t>Chad</t>
  </si>
  <si>
    <t>TCD</t>
  </si>
  <si>
    <t>TD</t>
  </si>
  <si>
    <t>Sao Tome and Principe</t>
  </si>
  <si>
    <t>STP</t>
  </si>
  <si>
    <t>ST</t>
  </si>
  <si>
    <t>Cameroon</t>
  </si>
  <si>
    <t>CMR</t>
  </si>
  <si>
    <t>CM</t>
  </si>
  <si>
    <t>Central African Republic</t>
  </si>
  <si>
    <t>CAF</t>
  </si>
  <si>
    <t>CF</t>
  </si>
  <si>
    <t>Angola</t>
  </si>
  <si>
    <t>AGO</t>
  </si>
  <si>
    <t>AO</t>
  </si>
  <si>
    <t>Morocco</t>
  </si>
  <si>
    <t>MAR</t>
  </si>
  <si>
    <t>MA</t>
  </si>
  <si>
    <t>Libya</t>
  </si>
  <si>
    <t>LBY</t>
  </si>
  <si>
    <t>LY</t>
  </si>
  <si>
    <t>Sudan</t>
  </si>
  <si>
    <t>SDN</t>
  </si>
  <si>
    <t>SD</t>
  </si>
  <si>
    <t>Tunisia</t>
  </si>
  <si>
    <t>TUN</t>
  </si>
  <si>
    <t>TN</t>
  </si>
  <si>
    <t>Non-Self-Governing Territory</t>
  </si>
  <si>
    <t>Western Sahara</t>
  </si>
  <si>
    <t>ESH</t>
  </si>
  <si>
    <t>EH</t>
  </si>
  <si>
    <t>Egypt</t>
  </si>
  <si>
    <t>EGY</t>
  </si>
  <si>
    <t>EG</t>
  </si>
  <si>
    <t>Algeria</t>
  </si>
  <si>
    <t>DZA</t>
  </si>
  <si>
    <t>DZ</t>
  </si>
  <si>
    <t>Namibia</t>
  </si>
  <si>
    <t>NAM</t>
  </si>
  <si>
    <t>Swaziland</t>
  </si>
  <si>
    <t>SWZ</t>
  </si>
  <si>
    <t>SZ</t>
  </si>
  <si>
    <t>Lesotho</t>
  </si>
  <si>
    <t>LSO</t>
  </si>
  <si>
    <t>LS</t>
  </si>
  <si>
    <t>South Africa</t>
  </si>
  <si>
    <t>ZAF</t>
  </si>
  <si>
    <t>ZA</t>
  </si>
  <si>
    <t>Botswana</t>
  </si>
  <si>
    <t>BWA</t>
  </si>
  <si>
    <t>BW</t>
  </si>
  <si>
    <t>UK Non-Self-Governing Territory</t>
  </si>
  <si>
    <t>Saint Helena</t>
  </si>
  <si>
    <t>SHN</t>
  </si>
  <si>
    <t>SH</t>
  </si>
  <si>
    <t>Togo</t>
  </si>
  <si>
    <t>TGO</t>
  </si>
  <si>
    <t>TG</t>
  </si>
  <si>
    <t>Sierra Leone</t>
  </si>
  <si>
    <t>SLE</t>
  </si>
  <si>
    <t>SL</t>
  </si>
  <si>
    <t>Senegal</t>
  </si>
  <si>
    <t>SEN</t>
  </si>
  <si>
    <t>SN</t>
  </si>
  <si>
    <t>Nigeria</t>
  </si>
  <si>
    <t>NGA</t>
  </si>
  <si>
    <t>NG</t>
  </si>
  <si>
    <t>Niger</t>
  </si>
  <si>
    <t>NER</t>
  </si>
  <si>
    <t>NE</t>
  </si>
  <si>
    <t>Mauritania</t>
  </si>
  <si>
    <t>MRT</t>
  </si>
  <si>
    <t>MR</t>
  </si>
  <si>
    <t>Mali</t>
  </si>
  <si>
    <t>MLI</t>
  </si>
  <si>
    <t>ML</t>
  </si>
  <si>
    <t>Liberia</t>
  </si>
  <si>
    <t>LBR</t>
  </si>
  <si>
    <t>LR</t>
  </si>
  <si>
    <t>Guinea-Bissau</t>
  </si>
  <si>
    <t>GNB</t>
  </si>
  <si>
    <t>GW</t>
  </si>
  <si>
    <t>Gambia</t>
  </si>
  <si>
    <t>GMB</t>
  </si>
  <si>
    <t>GM</t>
  </si>
  <si>
    <t>Guinea</t>
  </si>
  <si>
    <t>GIN</t>
  </si>
  <si>
    <t>GN</t>
  </si>
  <si>
    <t>Ghana</t>
  </si>
  <si>
    <t>GHA</t>
  </si>
  <si>
    <t>GH</t>
  </si>
  <si>
    <t>Cape Verde</t>
  </si>
  <si>
    <t>CPV</t>
  </si>
  <si>
    <t>CV</t>
  </si>
  <si>
    <t>Côte d'Ivoire</t>
  </si>
  <si>
    <t>CIV</t>
  </si>
  <si>
    <t>CI</t>
  </si>
  <si>
    <t>Burkina Faso</t>
  </si>
  <si>
    <t>BFA</t>
  </si>
  <si>
    <t>BF</t>
  </si>
  <si>
    <t>Benin</t>
  </si>
  <si>
    <t>BEN</t>
  </si>
  <si>
    <t>BJ</t>
  </si>
  <si>
    <t>Dominica</t>
  </si>
  <si>
    <t>DMA</t>
  </si>
  <si>
    <t>DM</t>
  </si>
  <si>
    <t>Dominican Republic</t>
  </si>
  <si>
    <t>DOM</t>
  </si>
  <si>
    <t>DO</t>
  </si>
  <si>
    <t>Martinique</t>
  </si>
  <si>
    <t>MTQ</t>
  </si>
  <si>
    <t>MQ</t>
  </si>
  <si>
    <t>NL Territory</t>
  </si>
  <si>
    <t>Netherlands Antilles</t>
  </si>
  <si>
    <t>ANT</t>
  </si>
  <si>
    <t>AN</t>
  </si>
  <si>
    <t>Antigua and Barbuda</t>
  </si>
  <si>
    <t>ATG</t>
  </si>
  <si>
    <t>AG</t>
  </si>
  <si>
    <t>Cuba</t>
  </si>
  <si>
    <t>CUB</t>
  </si>
  <si>
    <t>CU</t>
  </si>
  <si>
    <t>Grenada</t>
  </si>
  <si>
    <t>GRD</t>
  </si>
  <si>
    <t>GD</t>
  </si>
  <si>
    <t>Jamaica</t>
  </si>
  <si>
    <t>JAM</t>
  </si>
  <si>
    <t>JM</t>
  </si>
  <si>
    <t>Saint Kitts and Nevis</t>
  </si>
  <si>
    <t>KNA</t>
  </si>
  <si>
    <t>KN</t>
  </si>
  <si>
    <t>Montserrat</t>
  </si>
  <si>
    <t>MSR</t>
  </si>
  <si>
    <t>MS</t>
  </si>
  <si>
    <t>Trinidad and Tobago</t>
  </si>
  <si>
    <t>TTO</t>
  </si>
  <si>
    <t>TT</t>
  </si>
  <si>
    <t>Bahamas</t>
  </si>
  <si>
    <t>BHS</t>
  </si>
  <si>
    <t>BS</t>
  </si>
  <si>
    <t>Saint Lucia</t>
  </si>
  <si>
    <t>LCA</t>
  </si>
  <si>
    <t>LC</t>
  </si>
  <si>
    <t>British Virgin Islands</t>
  </si>
  <si>
    <t>VGB</t>
  </si>
  <si>
    <t>VG</t>
  </si>
  <si>
    <t>Barbados</t>
  </si>
  <si>
    <t>BRB</t>
  </si>
  <si>
    <t>BB</t>
  </si>
  <si>
    <t>Guadeloupe</t>
  </si>
  <si>
    <t>GLP</t>
  </si>
  <si>
    <t>GP</t>
  </si>
  <si>
    <t>Anguilla</t>
  </si>
  <si>
    <t>AIA</t>
  </si>
  <si>
    <t>AI</t>
  </si>
  <si>
    <t>Haiti</t>
  </si>
  <si>
    <t>HTI</t>
  </si>
  <si>
    <t>HT</t>
  </si>
  <si>
    <t>US Territory</t>
  </si>
  <si>
    <t>Puerto Rico</t>
  </si>
  <si>
    <t>PRI</t>
  </si>
  <si>
    <t>PR</t>
  </si>
  <si>
    <t>NL Self-Governing Territory</t>
  </si>
  <si>
    <t>Aruba</t>
  </si>
  <si>
    <t>ABW</t>
  </si>
  <si>
    <t>AW</t>
  </si>
  <si>
    <t>Panama</t>
  </si>
  <si>
    <t>PAN</t>
  </si>
  <si>
    <t>PA</t>
  </si>
  <si>
    <t>El Salvador</t>
  </si>
  <si>
    <t>SLV</t>
  </si>
  <si>
    <t>SV</t>
  </si>
  <si>
    <t>Nicaragua</t>
  </si>
  <si>
    <t>NIC</t>
  </si>
  <si>
    <t>NI</t>
  </si>
  <si>
    <t>Mexico</t>
  </si>
  <si>
    <t>MEX</t>
  </si>
  <si>
    <t>MX</t>
  </si>
  <si>
    <t>Honduras</t>
  </si>
  <si>
    <t>HND</t>
  </si>
  <si>
    <t>HN</t>
  </si>
  <si>
    <t>Guatemala</t>
  </si>
  <si>
    <t>GTM</t>
  </si>
  <si>
    <t>GT</t>
  </si>
  <si>
    <t>Costa Rica</t>
  </si>
  <si>
    <t>CRI</t>
  </si>
  <si>
    <t>CR</t>
  </si>
  <si>
    <t>Belize</t>
  </si>
  <si>
    <t>BLZ</t>
  </si>
  <si>
    <t>BZ</t>
  </si>
  <si>
    <t>United States of America</t>
  </si>
  <si>
    <t>USA</t>
  </si>
  <si>
    <t>US</t>
  </si>
  <si>
    <t>DK Self-Governing Territory</t>
  </si>
  <si>
    <t>Greenland</t>
  </si>
  <si>
    <t>GRL</t>
  </si>
  <si>
    <t>GL</t>
  </si>
  <si>
    <t>Bermuda</t>
  </si>
  <si>
    <t>BMU</t>
  </si>
  <si>
    <t>BM</t>
  </si>
  <si>
    <t>Colombia</t>
  </si>
  <si>
    <t>COL</t>
  </si>
  <si>
    <t>CO</t>
  </si>
  <si>
    <t>Guyana</t>
  </si>
  <si>
    <t>GUY</t>
  </si>
  <si>
    <t>GY</t>
  </si>
  <si>
    <t>Ecuador</t>
  </si>
  <si>
    <t>ECU</t>
  </si>
  <si>
    <t>EC</t>
  </si>
  <si>
    <t>French Guiana</t>
  </si>
  <si>
    <t>GUF</t>
  </si>
  <si>
    <t>GF</t>
  </si>
  <si>
    <t>Paraguay</t>
  </si>
  <si>
    <t>PRY</t>
  </si>
  <si>
    <t>PY</t>
  </si>
  <si>
    <t>Suriname</t>
  </si>
  <si>
    <t>SUR</t>
  </si>
  <si>
    <t>SR</t>
  </si>
  <si>
    <t>Uruguay</t>
  </si>
  <si>
    <t>URY</t>
  </si>
  <si>
    <t>UY</t>
  </si>
  <si>
    <t>Peru</t>
  </si>
  <si>
    <t>PER</t>
  </si>
  <si>
    <t>PE</t>
  </si>
  <si>
    <t>South Georgia and the South Sandwich Islands</t>
  </si>
  <si>
    <t>SGS</t>
  </si>
  <si>
    <t>GS</t>
  </si>
  <si>
    <t>Chile</t>
  </si>
  <si>
    <t>CHL</t>
  </si>
  <si>
    <t>CL</t>
  </si>
  <si>
    <t>Brazil</t>
  </si>
  <si>
    <t>BRA</t>
  </si>
  <si>
    <t>BR</t>
  </si>
  <si>
    <t>Bolivia</t>
  </si>
  <si>
    <t>BOL</t>
  </si>
  <si>
    <t>BO</t>
  </si>
  <si>
    <t>Argentina</t>
  </si>
  <si>
    <t>ARG</t>
  </si>
  <si>
    <t>AR</t>
  </si>
  <si>
    <t>NO Territory</t>
  </si>
  <si>
    <t>Bouvet Island</t>
  </si>
  <si>
    <t>BVT</t>
  </si>
  <si>
    <t>BV</t>
  </si>
  <si>
    <t xml:space="preserve"> </t>
  </si>
  <si>
    <t>Antarctica</t>
  </si>
  <si>
    <t>ATA</t>
  </si>
  <si>
    <t>AQ</t>
  </si>
  <si>
    <t>Turkmenistan</t>
  </si>
  <si>
    <t>TKM</t>
  </si>
  <si>
    <t>TM</t>
  </si>
  <si>
    <t>Uzbekistan</t>
  </si>
  <si>
    <t>UZB</t>
  </si>
  <si>
    <t>UZ</t>
  </si>
  <si>
    <t>Tajikistan</t>
  </si>
  <si>
    <t>TJK</t>
  </si>
  <si>
    <t>TJ</t>
  </si>
  <si>
    <t>Kyrgyzstan</t>
  </si>
  <si>
    <t>KGZ</t>
  </si>
  <si>
    <t>KG</t>
  </si>
  <si>
    <t>Kazakhstan</t>
  </si>
  <si>
    <t>KAZ</t>
  </si>
  <si>
    <t>KZ</t>
  </si>
  <si>
    <t>Mongolia</t>
  </si>
  <si>
    <t>MNG</t>
  </si>
  <si>
    <t>MN</t>
  </si>
  <si>
    <t>Japan</t>
  </si>
  <si>
    <t>JPN</t>
  </si>
  <si>
    <t>JP</t>
  </si>
  <si>
    <t>China</t>
  </si>
  <si>
    <t>CHN</t>
  </si>
  <si>
    <t>CN</t>
  </si>
  <si>
    <t>Myanmar</t>
  </si>
  <si>
    <t>MMR</t>
  </si>
  <si>
    <t>MM</t>
  </si>
  <si>
    <t>Cambodia</t>
  </si>
  <si>
    <t>KHM</t>
  </si>
  <si>
    <t>KH</t>
  </si>
  <si>
    <t>Viet Nam</t>
  </si>
  <si>
    <t>VNM</t>
  </si>
  <si>
    <t>VN</t>
  </si>
  <si>
    <t>Malaysia</t>
  </si>
  <si>
    <t>MYS</t>
  </si>
  <si>
    <t>MY</t>
  </si>
  <si>
    <t>Thailand</t>
  </si>
  <si>
    <t>THA</t>
  </si>
  <si>
    <t>TH</t>
  </si>
  <si>
    <t>Brunei Darussalam</t>
  </si>
  <si>
    <t>BRN</t>
  </si>
  <si>
    <t>BN</t>
  </si>
  <si>
    <t>Philippines</t>
  </si>
  <si>
    <t>PHL</t>
  </si>
  <si>
    <t>PH</t>
  </si>
  <si>
    <t>Indonesia</t>
  </si>
  <si>
    <t>IDN</t>
  </si>
  <si>
    <t>ID</t>
  </si>
  <si>
    <t>Singapore</t>
  </si>
  <si>
    <t>SGP</t>
  </si>
  <si>
    <t>SG</t>
  </si>
  <si>
    <t>Timor-Leste</t>
  </si>
  <si>
    <t>TLS</t>
  </si>
  <si>
    <t>TL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</si>
  <si>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</si>
  <si>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</si>
  <si>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</si>
  <si>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</si>
  <si>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</si>
  <si>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</si>
  <si>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</si>
  <si>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</si>
  <si>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</si>
  <si>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India</t>
  </si>
  <si>
    <t>IND</t>
  </si>
  <si>
    <t>IN</t>
  </si>
  <si>
    <t>Sri Lanka</t>
  </si>
  <si>
    <t>LKA</t>
  </si>
  <si>
    <t>LK</t>
  </si>
  <si>
    <t>Bhutan</t>
  </si>
  <si>
    <t>BTN</t>
  </si>
  <si>
    <t>BT</t>
  </si>
  <si>
    <t>Bangladesh</t>
  </si>
  <si>
    <t>BGD</t>
  </si>
  <si>
    <t>BD</t>
  </si>
  <si>
    <t>Afghanistan</t>
  </si>
  <si>
    <t>AFG</t>
  </si>
  <si>
    <t>AF</t>
  </si>
  <si>
    <t>Oman</t>
  </si>
  <si>
    <t>OMN</t>
  </si>
  <si>
    <t>OM</t>
  </si>
  <si>
    <t>Kuwait</t>
  </si>
  <si>
    <t>KWT</t>
  </si>
  <si>
    <t>KW</t>
  </si>
  <si>
    <t>Lebanon</t>
  </si>
  <si>
    <t>LBN</t>
  </si>
  <si>
    <t>LB</t>
  </si>
  <si>
    <t>Qatar</t>
  </si>
  <si>
    <t>QAT</t>
  </si>
  <si>
    <t>QA</t>
  </si>
  <si>
    <t>Saudi Arabia</t>
  </si>
  <si>
    <t>SAU</t>
  </si>
  <si>
    <t>SA</t>
  </si>
  <si>
    <t>Turkey</t>
  </si>
  <si>
    <t>TUR</t>
  </si>
  <si>
    <t>TR</t>
  </si>
  <si>
    <t>Yemen</t>
  </si>
  <si>
    <t>YEM</t>
  </si>
  <si>
    <t>YE</t>
  </si>
  <si>
    <t>Iraq</t>
  </si>
  <si>
    <t>IRQ</t>
  </si>
  <si>
    <t>IQ</t>
  </si>
  <si>
    <t>Jordan</t>
  </si>
  <si>
    <t>JOR</t>
  </si>
  <si>
    <t>JO</t>
  </si>
  <si>
    <t>Israel</t>
  </si>
  <si>
    <t>ISR</t>
  </si>
  <si>
    <t>IL</t>
  </si>
  <si>
    <t>Georgia</t>
  </si>
  <si>
    <t>GEO</t>
  </si>
  <si>
    <t>GE</t>
  </si>
  <si>
    <t>Cyprus</t>
  </si>
  <si>
    <t>CYP</t>
  </si>
  <si>
    <t>CY</t>
  </si>
  <si>
    <t>Bahrain</t>
  </si>
  <si>
    <t>BHR</t>
  </si>
  <si>
    <t>BH</t>
  </si>
  <si>
    <t>Azerbaijan</t>
  </si>
  <si>
    <t>AZE</t>
  </si>
  <si>
    <t>AZ</t>
  </si>
  <si>
    <t>Armenia</t>
  </si>
  <si>
    <t>ARM</t>
  </si>
  <si>
    <t>AM</t>
  </si>
  <si>
    <t>United Arab Emirates</t>
  </si>
  <si>
    <t>ARE</t>
  </si>
  <si>
    <t>AE</t>
  </si>
  <si>
    <t>Hungary</t>
  </si>
  <si>
    <t>HUN</t>
  </si>
  <si>
    <t>HU</t>
  </si>
  <si>
    <t>Poland</t>
  </si>
  <si>
    <t>POL</t>
  </si>
  <si>
    <t>PL</t>
  </si>
  <si>
    <t>Romania</t>
  </si>
  <si>
    <t>ROU</t>
  </si>
  <si>
    <t>RO</t>
  </si>
  <si>
    <t>Ukraine</t>
  </si>
  <si>
    <t>UKR</t>
  </si>
  <si>
    <t>UA</t>
  </si>
  <si>
    <t>Belarus</t>
  </si>
  <si>
    <t>BLR</t>
  </si>
  <si>
    <t>BY</t>
  </si>
  <si>
    <t>Czech Republic</t>
  </si>
  <si>
    <t>CZE</t>
  </si>
  <si>
    <t>CZ</t>
  </si>
  <si>
    <t>Russian Federation</t>
  </si>
  <si>
    <t>RUS</t>
  </si>
  <si>
    <t>RU</t>
  </si>
  <si>
    <t>Slovakia</t>
  </si>
  <si>
    <t>SVK</t>
  </si>
  <si>
    <t>SK</t>
  </si>
  <si>
    <t>Bulgaria</t>
  </si>
  <si>
    <t>BGR</t>
  </si>
  <si>
    <t>BG</t>
  </si>
  <si>
    <t>Norway</t>
  </si>
  <si>
    <t>NOR</t>
  </si>
  <si>
    <t>NO</t>
  </si>
  <si>
    <t>Guernsey</t>
  </si>
  <si>
    <t>GGY</t>
  </si>
  <si>
    <t>GG</t>
  </si>
  <si>
    <t>Sweden</t>
  </si>
  <si>
    <t>SWE</t>
  </si>
  <si>
    <t>SE</t>
  </si>
  <si>
    <t>DK Territory</t>
  </si>
  <si>
    <t>Faroe Islands</t>
  </si>
  <si>
    <t>FRO</t>
  </si>
  <si>
    <t>FO</t>
  </si>
  <si>
    <t>Lithuania</t>
  </si>
  <si>
    <t>LTU</t>
  </si>
  <si>
    <t>LT</t>
  </si>
  <si>
    <t>Latvia</t>
  </si>
  <si>
    <t>LVA</t>
  </si>
  <si>
    <t>LV</t>
  </si>
  <si>
    <t>Ireland</t>
  </si>
  <si>
    <t>IRL</t>
  </si>
  <si>
    <t>IE</t>
  </si>
  <si>
    <t>Iceland</t>
  </si>
  <si>
    <t>ISL</t>
  </si>
  <si>
    <t>IS</t>
  </si>
  <si>
    <t>Jersey</t>
  </si>
  <si>
    <t>JEY</t>
  </si>
  <si>
    <t>JE</t>
  </si>
  <si>
    <t>Finland</t>
  </si>
  <si>
    <t>FIN</t>
  </si>
  <si>
    <t>FI</t>
  </si>
  <si>
    <t>Estonia</t>
  </si>
  <si>
    <t>EST</t>
  </si>
  <si>
    <t>EE</t>
  </si>
  <si>
    <t>Denmark</t>
  </si>
  <si>
    <t>DNK</t>
  </si>
  <si>
    <t>DK</t>
  </si>
  <si>
    <t>Montenegro</t>
  </si>
  <si>
    <t>MNE</t>
  </si>
  <si>
    <t>ME</t>
  </si>
  <si>
    <t>Croatia</t>
  </si>
  <si>
    <t>HRV</t>
  </si>
  <si>
    <t>HR</t>
  </si>
  <si>
    <t>Malta</t>
  </si>
  <si>
    <t>MLT</t>
  </si>
  <si>
    <t>MT</t>
  </si>
  <si>
    <t>San Marino</t>
  </si>
  <si>
    <t>SMR</t>
  </si>
  <si>
    <t>SM</t>
  </si>
  <si>
    <t>Slovenia</t>
  </si>
  <si>
    <t>SVN</t>
  </si>
  <si>
    <t>SI</t>
  </si>
  <si>
    <t>Greece</t>
  </si>
  <si>
    <t>GRC</t>
  </si>
  <si>
    <t>GR</t>
  </si>
  <si>
    <t>Italy</t>
  </si>
  <si>
    <t>ITA</t>
  </si>
  <si>
    <t>IT</t>
  </si>
  <si>
    <t>Portugal</t>
  </si>
  <si>
    <t>PRT</t>
  </si>
  <si>
    <t>PT</t>
  </si>
  <si>
    <t>Serbia</t>
  </si>
  <si>
    <t>SRB</t>
  </si>
  <si>
    <t>RS</t>
  </si>
  <si>
    <t>Spain</t>
  </si>
  <si>
    <t>ESP</t>
  </si>
  <si>
    <t>ES</t>
  </si>
  <si>
    <t>Bosnia and Herzegovina</t>
  </si>
  <si>
    <t>BIH</t>
  </si>
  <si>
    <t>BA</t>
  </si>
  <si>
    <t>Andorra</t>
  </si>
  <si>
    <t>AND</t>
  </si>
  <si>
    <t>AD</t>
  </si>
  <si>
    <t>Albania</t>
  </si>
  <si>
    <t>ALB</t>
  </si>
  <si>
    <t>AL</t>
  </si>
  <si>
    <t>Monaco</t>
  </si>
  <si>
    <t>MCO</t>
  </si>
  <si>
    <t>MC</t>
  </si>
  <si>
    <t>Netherlands</t>
  </si>
  <si>
    <t>NLD</t>
  </si>
  <si>
    <t>NL</t>
  </si>
  <si>
    <t>Luxembourg</t>
  </si>
  <si>
    <t>LUX</t>
  </si>
  <si>
    <t>LU</t>
  </si>
  <si>
    <t>Liechtenstein</t>
  </si>
  <si>
    <t>LIE</t>
  </si>
  <si>
    <t>LI</t>
  </si>
  <si>
    <t>France</t>
  </si>
  <si>
    <t>FRA</t>
  </si>
  <si>
    <t>FR</t>
  </si>
  <si>
    <t>Germany</t>
  </si>
  <si>
    <t>DEU</t>
  </si>
  <si>
    <t>DE</t>
  </si>
  <si>
    <t>Switzerland</t>
  </si>
  <si>
    <t>CHE</t>
  </si>
  <si>
    <t>CH</t>
  </si>
  <si>
    <t>Belgium</t>
  </si>
  <si>
    <t>BEL</t>
  </si>
  <si>
    <t>BE</t>
  </si>
  <si>
    <t>Austria</t>
  </si>
  <si>
    <t>AUT</t>
  </si>
  <si>
    <t>AT</t>
  </si>
  <si>
    <t>AU Territory</t>
  </si>
  <si>
    <t>Norfolk Island</t>
  </si>
  <si>
    <t>NFK</t>
  </si>
  <si>
    <t>NF</t>
  </si>
  <si>
    <t>New Zealand</t>
  </si>
  <si>
    <t>NZL</t>
  </si>
  <si>
    <t>NZ</t>
  </si>
  <si>
    <t>Cocos (Keeling) Islands</t>
  </si>
  <si>
    <t>CCK</t>
  </si>
  <si>
    <t>CC</t>
  </si>
  <si>
    <t>Christmas Island</t>
  </si>
  <si>
    <t>CXR</t>
  </si>
  <si>
    <t>CX</t>
  </si>
  <si>
    <t>Australia</t>
  </si>
  <si>
    <t>AUS</t>
  </si>
  <si>
    <t>AU</t>
  </si>
  <si>
    <t>Papua New Guinea</t>
  </si>
  <si>
    <t>PNG</t>
  </si>
  <si>
    <t>PG</t>
  </si>
  <si>
    <t>Vanuatu</t>
  </si>
  <si>
    <t>VUT</t>
  </si>
  <si>
    <t>VU</t>
  </si>
  <si>
    <t>Solomon Islands</t>
  </si>
  <si>
    <t>SLB</t>
  </si>
  <si>
    <t>SB</t>
  </si>
  <si>
    <t>FR Non-Self-Governing Territory</t>
  </si>
  <si>
    <t>New Caledonia</t>
  </si>
  <si>
    <t>NCL</t>
  </si>
  <si>
    <t>NC</t>
  </si>
  <si>
    <t>Fiji</t>
  </si>
  <si>
    <t>FJI</t>
  </si>
  <si>
    <t>FJ</t>
  </si>
  <si>
    <t>US Non-Self-Governing Territory</t>
  </si>
  <si>
    <t>Guam</t>
  </si>
  <si>
    <t>GUM</t>
  </si>
  <si>
    <t>GU</t>
  </si>
  <si>
    <t>Northern Mariana Islands</t>
  </si>
  <si>
    <t>MNP</t>
  </si>
  <si>
    <t>MP</t>
  </si>
  <si>
    <t>Marshall Islands</t>
  </si>
  <si>
    <t>MHL</t>
  </si>
  <si>
    <t>MH</t>
  </si>
  <si>
    <t>Nauru</t>
  </si>
  <si>
    <t>NRU</t>
  </si>
  <si>
    <t>NR</t>
  </si>
  <si>
    <t>Palau</t>
  </si>
  <si>
    <t>PLW</t>
  </si>
  <si>
    <t>PW</t>
  </si>
  <si>
    <t>Kiribati</t>
  </si>
  <si>
    <t>KIR</t>
  </si>
  <si>
    <t>KI</t>
  </si>
  <si>
    <t>Samoa</t>
  </si>
  <si>
    <t>WSM</t>
  </si>
  <si>
    <t>WS</t>
  </si>
  <si>
    <t>Tonga</t>
  </si>
  <si>
    <t>TON</t>
  </si>
  <si>
    <t>TO</t>
  </si>
  <si>
    <t>Pitcairn</t>
  </si>
  <si>
    <t>PCN</t>
  </si>
  <si>
    <t>PN</t>
  </si>
  <si>
    <t>Tuvalu</t>
  </si>
  <si>
    <t>TUV</t>
  </si>
  <si>
    <t>TV</t>
  </si>
  <si>
    <t>American Samoa</t>
  </si>
  <si>
    <t>ASM</t>
  </si>
  <si>
    <t>AS</t>
  </si>
  <si>
    <t>French Polynesia</t>
  </si>
  <si>
    <t>PYF</t>
  </si>
  <si>
    <t>PF</t>
  </si>
  <si>
    <t>Canada</t>
  </si>
  <si>
    <t>CAN</t>
  </si>
  <si>
    <t>CA</t>
  </si>
  <si>
    <t>Tromelin Island</t>
  </si>
  <si>
    <t>FRT</t>
  </si>
  <si>
    <t>United Republic of Tanzania</t>
  </si>
  <si>
    <t>TZA</t>
  </si>
  <si>
    <t>TZ</t>
  </si>
  <si>
    <t>Juan de Nova Island</t>
  </si>
  <si>
    <t>FRJ</t>
  </si>
  <si>
    <t>Sovereignty unsettled</t>
  </si>
  <si>
    <t>Ilemi triangle</t>
  </si>
  <si>
    <t>ILE</t>
  </si>
  <si>
    <t>Glorioso Island</t>
  </si>
  <si>
    <t>FTG</t>
  </si>
  <si>
    <t>Europa Island</t>
  </si>
  <si>
    <t>FTE</t>
  </si>
  <si>
    <t>Bassas da India</t>
  </si>
  <si>
    <t>FTB</t>
  </si>
  <si>
    <t>Congo</t>
  </si>
  <si>
    <t>CNG</t>
  </si>
  <si>
    <t>Democratic Republic of the Congo</t>
  </si>
  <si>
    <t>DNG</t>
  </si>
  <si>
    <t>Hala'ib triangle</t>
  </si>
  <si>
    <t>HIT</t>
  </si>
  <si>
    <t>Ma'tan al-Sarra</t>
  </si>
  <si>
    <t>MAS</t>
  </si>
  <si>
    <t>Abyei</t>
  </si>
  <si>
    <t>ABY</t>
  </si>
  <si>
    <t>Cayman Islands</t>
  </si>
  <si>
    <t>UKC</t>
  </si>
  <si>
    <t>Turks and Caicos islands</t>
  </si>
  <si>
    <t>UKT</t>
  </si>
  <si>
    <t>VE Territory</t>
  </si>
  <si>
    <t>Bird Island</t>
  </si>
  <si>
    <t xml:space="preserve"> VEB</t>
  </si>
  <si>
    <t>Navassa Island</t>
  </si>
  <si>
    <t>USN</t>
  </si>
  <si>
    <t>Saint Vincent and the Grenadines</t>
  </si>
  <si>
    <t>SVG</t>
  </si>
  <si>
    <t>United States Virgin Islands</t>
  </si>
  <si>
    <t>USV</t>
  </si>
  <si>
    <t>Clipperton Island</t>
  </si>
  <si>
    <t>FRC</t>
  </si>
  <si>
    <t>Saint Pierre et Miquelon</t>
  </si>
  <si>
    <t>FRS</t>
  </si>
  <si>
    <t>Palmyra Atoll</t>
  </si>
  <si>
    <t>USP</t>
  </si>
  <si>
    <t>Midway Island</t>
  </si>
  <si>
    <t>USM</t>
  </si>
  <si>
    <t>Kingman Reef</t>
  </si>
  <si>
    <t>USK</t>
  </si>
  <si>
    <t>Jarvis Island</t>
  </si>
  <si>
    <t>USJ</t>
  </si>
  <si>
    <t>Johnston Atoll</t>
  </si>
  <si>
    <t>USO</t>
  </si>
  <si>
    <t>Howland Island</t>
  </si>
  <si>
    <t>USH</t>
  </si>
  <si>
    <t>Baker Island</t>
  </si>
  <si>
    <t>USB</t>
  </si>
  <si>
    <t>Venezuela</t>
  </si>
  <si>
    <t>VEN</t>
  </si>
  <si>
    <t>Falkland Islands (Malvinas)</t>
  </si>
  <si>
    <t>UKF</t>
  </si>
  <si>
    <t>Heard Island and McDonald Islands</t>
  </si>
  <si>
    <t>AUH</t>
  </si>
  <si>
    <t>French Southern and Antarctic Territories</t>
  </si>
  <si>
    <t>FRI</t>
  </si>
  <si>
    <t>CN Special Administrative Region</t>
  </si>
  <si>
    <t>Macau</t>
  </si>
  <si>
    <t>CNM</t>
  </si>
  <si>
    <t>CN Province</t>
  </si>
  <si>
    <t>Taiwan</t>
  </si>
  <si>
    <t>CNT</t>
  </si>
  <si>
    <t>Republic of Korea</t>
  </si>
  <si>
    <t>ROK</t>
  </si>
  <si>
    <t>Paracel Islands</t>
  </si>
  <si>
    <t>PAR</t>
  </si>
  <si>
    <t>Senkaku Islands</t>
  </si>
  <si>
    <t>Dem People's Rep of Korea</t>
  </si>
  <si>
    <t>DKO</t>
  </si>
  <si>
    <t>Scarborough Reef</t>
  </si>
  <si>
    <t>SCA</t>
  </si>
  <si>
    <t>Hong Kong</t>
  </si>
  <si>
    <t>CNH</t>
  </si>
  <si>
    <t>China/India</t>
  </si>
  <si>
    <t>CIN</t>
  </si>
  <si>
    <t>Aksai Chin</t>
  </si>
  <si>
    <t>AKS</t>
  </si>
  <si>
    <t>Lao People's Democratic Republic</t>
  </si>
  <si>
    <t>LAO</t>
  </si>
  <si>
    <t>Spratly Islands</t>
  </si>
  <si>
    <t>SPA</t>
  </si>
  <si>
    <t>Iran  (Islamic Republic of)</t>
  </si>
  <si>
    <t>IRN</t>
  </si>
  <si>
    <t>Jammu and Kashmir</t>
  </si>
  <si>
    <t>JKA</t>
  </si>
  <si>
    <t>Arunachal Pradesh</t>
  </si>
  <si>
    <t xml:space="preserve"> APR</t>
  </si>
  <si>
    <t>Occupied Palestinian Territory</t>
  </si>
  <si>
    <t>West Bank</t>
  </si>
  <si>
    <t>WBA</t>
  </si>
  <si>
    <t>OPT</t>
  </si>
  <si>
    <t>Occupied Palestinan Territory</t>
  </si>
  <si>
    <t>Gaza Strip</t>
  </si>
  <si>
    <t>GST</t>
  </si>
  <si>
    <t>Syrian Arab Republic</t>
  </si>
  <si>
    <t>SAR</t>
  </si>
  <si>
    <t>Moldova, Republic of</t>
  </si>
  <si>
    <t>MOL</t>
  </si>
  <si>
    <t>Kuril islands</t>
  </si>
  <si>
    <t>KUR</t>
  </si>
  <si>
    <t>UK territory</t>
  </si>
  <si>
    <t>Isle of Man</t>
  </si>
  <si>
    <t>UKI</t>
  </si>
  <si>
    <t>Svalbard and Jan Mayen Islands</t>
  </si>
  <si>
    <t>NOS</t>
  </si>
  <si>
    <t>U.K. of Great Britain and Northern Ireland</t>
  </si>
  <si>
    <t>GBR</t>
  </si>
  <si>
    <t>GB</t>
  </si>
  <si>
    <t>PT Territory</t>
  </si>
  <si>
    <t>Madeira Islands</t>
  </si>
  <si>
    <t>PTM</t>
  </si>
  <si>
    <t>The former Yugoslav Republic of Macedonia</t>
  </si>
  <si>
    <t>YUG</t>
  </si>
  <si>
    <t>The City of Vatican</t>
  </si>
  <si>
    <t>Holy See</t>
  </si>
  <si>
    <t>VAT</t>
  </si>
  <si>
    <t>Gibraltar</t>
  </si>
  <si>
    <t>GIB</t>
  </si>
  <si>
    <t>Azores Islands</t>
  </si>
  <si>
    <t>PTA</t>
  </si>
  <si>
    <t>Ashmore and Cartier Islands</t>
  </si>
  <si>
    <t>AUA</t>
  </si>
  <si>
    <t>Micronesia (Federated States of)</t>
  </si>
  <si>
    <t>MIC</t>
  </si>
  <si>
    <t>NZ Territory</t>
  </si>
  <si>
    <t>Cook Islands</t>
  </si>
  <si>
    <t>NZC</t>
  </si>
  <si>
    <t>Wallis and Futuna</t>
  </si>
  <si>
    <t>FRW</t>
  </si>
  <si>
    <t>Wake Island</t>
  </si>
  <si>
    <t>USW</t>
  </si>
  <si>
    <t>Niue</t>
  </si>
  <si>
    <t>NZN</t>
  </si>
  <si>
    <t>NZ Non-Self-Governing Territory</t>
  </si>
  <si>
    <t>Tokelau</t>
  </si>
  <si>
    <t>NZT</t>
  </si>
  <si>
    <t>Notes</t>
  </si>
  <si>
    <t>error</t>
  </si>
  <si>
    <t>no ag</t>
  </si>
  <si>
    <t>GritM_1000_2</t>
  </si>
  <si>
    <t>AREA_GEO</t>
  </si>
  <si>
    <t>Area Check</t>
  </si>
  <si>
    <t>Integ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</si>
</sst>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3" borderId="4">
      <alignment horizontal="left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3" borderId="4" xfId="1">
      <alignment horizontal="left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Fill="1"/>
    <xf numFmtId="0" fontId="2" fillId="3" borderId="3" xfId="1" applyBorder="1">
      <alignment horizontal="left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2">
    <cellStyle name="Normal" xfId="0" builtinId="0"/>
    <cellStyle name="Style0" xfId="1" xr:uid="{67A3B108-DEAE-4AB5-B680-55EB1DF048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of Integrity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GritM_1000_2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0.37837837837799998</c:v>
                </c:pt>
                <c:pt idx="4">
                  <c:v>0.57333333333299996</c:v>
                </c:pt>
                <c:pt idx="5">
                  <c:v>0.61290322580599998</c:v>
                </c:pt>
                <c:pt idx="6">
                  <c:v>0.23843930635800001</c:v>
                </c:pt>
                <c:pt idx="7">
                  <c:v>0.852541837701</c:v>
                </c:pt>
                <c:pt idx="8">
                  <c:v>0.81958762886600001</c:v>
                </c:pt>
                <c:pt idx="9">
                  <c:v>0.66826923076900002</c:v>
                </c:pt>
                <c:pt idx="10">
                  <c:v>0.86101434194500004</c:v>
                </c:pt>
                <c:pt idx="11">
                  <c:v>0.74062165058899998</c:v>
                </c:pt>
                <c:pt idx="12">
                  <c:v>0.70450950747999996</c:v>
                </c:pt>
                <c:pt idx="13">
                  <c:v>0.74125925236900003</c:v>
                </c:pt>
                <c:pt idx="14">
                  <c:v>0.94014084506999995</c:v>
                </c:pt>
                <c:pt idx="15">
                  <c:v>0.86010669828099995</c:v>
                </c:pt>
                <c:pt idx="16">
                  <c:v>0.95375722543399999</c:v>
                </c:pt>
                <c:pt idx="17">
                  <c:v>0.665773953902</c:v>
                </c:pt>
                <c:pt idx="18">
                  <c:v>0.79381443298999999</c:v>
                </c:pt>
                <c:pt idx="19">
                  <c:v>0.57962017455799997</c:v>
                </c:pt>
                <c:pt idx="20">
                  <c:v>0.95442359249300002</c:v>
                </c:pt>
                <c:pt idx="21">
                  <c:v>0.51972790780199996</c:v>
                </c:pt>
                <c:pt idx="22">
                  <c:v>0.43626429217599999</c:v>
                </c:pt>
                <c:pt idx="23">
                  <c:v>0.21533442088099999</c:v>
                </c:pt>
                <c:pt idx="24">
                  <c:v>0.37645723176899998</c:v>
                </c:pt>
                <c:pt idx="25">
                  <c:v>0.17307692307700001</c:v>
                </c:pt>
                <c:pt idx="26">
                  <c:v>0.37091052032600003</c:v>
                </c:pt>
                <c:pt idx="27">
                  <c:v>0.81913556859699999</c:v>
                </c:pt>
                <c:pt idx="28">
                  <c:v>0.51178337839599997</c:v>
                </c:pt>
                <c:pt idx="29">
                  <c:v>0.73774704733499996</c:v>
                </c:pt>
                <c:pt idx="30">
                  <c:v>0.362708713061</c:v>
                </c:pt>
                <c:pt idx="31">
                  <c:v>0.81861698357299995</c:v>
                </c:pt>
                <c:pt idx="32">
                  <c:v>0.824742104679</c:v>
                </c:pt>
                <c:pt idx="33">
                  <c:v>0.31064281124999998</c:v>
                </c:pt>
                <c:pt idx="34">
                  <c:v>0.81706068824599998</c:v>
                </c:pt>
                <c:pt idx="35">
                  <c:v>0.69156869522999997</c:v>
                </c:pt>
                <c:pt idx="36">
                  <c:v>0.48138905888400002</c:v>
                </c:pt>
                <c:pt idx="37">
                  <c:v>0.39254837839099999</c:v>
                </c:pt>
                <c:pt idx="38">
                  <c:v>0.61065360815000003</c:v>
                </c:pt>
                <c:pt idx="39">
                  <c:v>0.75856607000599996</c:v>
                </c:pt>
                <c:pt idx="40">
                  <c:v>0.369569890141</c:v>
                </c:pt>
                <c:pt idx="41">
                  <c:v>0.77602544193300005</c:v>
                </c:pt>
                <c:pt idx="42">
                  <c:v>0.73501886071699996</c:v>
                </c:pt>
                <c:pt idx="43">
                  <c:v>0.98181818181799996</c:v>
                </c:pt>
                <c:pt idx="44">
                  <c:v>0.80194494942399996</c:v>
                </c:pt>
                <c:pt idx="45">
                  <c:v>0.33859897209200002</c:v>
                </c:pt>
                <c:pt idx="46">
                  <c:v>0.632541316726</c:v>
                </c:pt>
                <c:pt idx="47">
                  <c:v>0.94234404536899996</c:v>
                </c:pt>
                <c:pt idx="48">
                  <c:v>0.82620709714999996</c:v>
                </c:pt>
                <c:pt idx="49">
                  <c:v>0.39516485459200001</c:v>
                </c:pt>
                <c:pt idx="50">
                  <c:v>0.59666797188499998</c:v>
                </c:pt>
                <c:pt idx="51">
                  <c:v>0.35289629299899999</c:v>
                </c:pt>
                <c:pt idx="52">
                  <c:v>0.71564405856199997</c:v>
                </c:pt>
                <c:pt idx="53">
                  <c:v>0.66576687470600004</c:v>
                </c:pt>
                <c:pt idx="54">
                  <c:v>0.59321239962399996</c:v>
                </c:pt>
                <c:pt idx="55">
                  <c:v>0.76624383534100005</c:v>
                </c:pt>
                <c:pt idx="56">
                  <c:v>0.90024490101099996</c:v>
                </c:pt>
                <c:pt idx="57">
                  <c:v>0.84676782420800001</c:v>
                </c:pt>
                <c:pt idx="58">
                  <c:v>0.55347710229699998</c:v>
                </c:pt>
                <c:pt idx="59">
                  <c:v>0.87667084377600002</c:v>
                </c:pt>
                <c:pt idx="60">
                  <c:v>0.47048360539099998</c:v>
                </c:pt>
                <c:pt idx="61">
                  <c:v>0.88519121236800002</c:v>
                </c:pt>
                <c:pt idx="62">
                  <c:v>0.57636957070399997</c:v>
                </c:pt>
                <c:pt idx="63">
                  <c:v>0.34208498785000002</c:v>
                </c:pt>
                <c:pt idx="64">
                  <c:v>0.97226386806599996</c:v>
                </c:pt>
                <c:pt idx="65">
                  <c:v>0.56946348977000005</c:v>
                </c:pt>
                <c:pt idx="66">
                  <c:v>0.75872046041399999</c:v>
                </c:pt>
                <c:pt idx="67">
                  <c:v>0.47832457930599998</c:v>
                </c:pt>
                <c:pt idx="68">
                  <c:v>0.28593627945200001</c:v>
                </c:pt>
                <c:pt idx="69">
                  <c:v>0.97883597883600004</c:v>
                </c:pt>
                <c:pt idx="70">
                  <c:v>0.27864676602400001</c:v>
                </c:pt>
                <c:pt idx="71">
                  <c:v>0.66569013603799998</c:v>
                </c:pt>
                <c:pt idx="72">
                  <c:v>0.87481079745300006</c:v>
                </c:pt>
                <c:pt idx="73">
                  <c:v>0.46976733656300002</c:v>
                </c:pt>
                <c:pt idx="74">
                  <c:v>0.46075568584799997</c:v>
                </c:pt>
                <c:pt idx="75">
                  <c:v>0.32891744782900001</c:v>
                </c:pt>
                <c:pt idx="76">
                  <c:v>0.638500311785</c:v>
                </c:pt>
                <c:pt idx="77">
                  <c:v>0.79311057170900001</c:v>
                </c:pt>
                <c:pt idx="78">
                  <c:v>0.394838910815</c:v>
                </c:pt>
                <c:pt idx="79">
                  <c:v>0.96074184378000005</c:v>
                </c:pt>
                <c:pt idx="80">
                  <c:v>0.65086977343399999</c:v>
                </c:pt>
                <c:pt idx="81">
                  <c:v>0.44970299728800001</c:v>
                </c:pt>
                <c:pt idx="82">
                  <c:v>0.67125840246199997</c:v>
                </c:pt>
                <c:pt idx="83">
                  <c:v>0.48946302055800001</c:v>
                </c:pt>
                <c:pt idx="84">
                  <c:v>0.64404786191600005</c:v>
                </c:pt>
                <c:pt idx="85">
                  <c:v>0.86801678275399996</c:v>
                </c:pt>
                <c:pt idx="86">
                  <c:v>0.49510322065700002</c:v>
                </c:pt>
                <c:pt idx="87">
                  <c:v>0.561696888866</c:v>
                </c:pt>
                <c:pt idx="88">
                  <c:v>0.52467191209200004</c:v>
                </c:pt>
                <c:pt idx="89">
                  <c:v>0.41867624422799998</c:v>
                </c:pt>
                <c:pt idx="90">
                  <c:v>0.78359093719299999</c:v>
                </c:pt>
                <c:pt idx="91">
                  <c:v>0.91642326629399995</c:v>
                </c:pt>
                <c:pt idx="92">
                  <c:v>0.61026336611300003</c:v>
                </c:pt>
                <c:pt idx="93">
                  <c:v>0.37584834209700002</c:v>
                </c:pt>
                <c:pt idx="94">
                  <c:v>0.97139303482600003</c:v>
                </c:pt>
                <c:pt idx="95">
                  <c:v>0.40914006056399999</c:v>
                </c:pt>
                <c:pt idx="96">
                  <c:v>0.42556526014399998</c:v>
                </c:pt>
                <c:pt idx="97">
                  <c:v>0.80550038809000002</c:v>
                </c:pt>
                <c:pt idx="98">
                  <c:v>0.38642809199900002</c:v>
                </c:pt>
                <c:pt idx="99">
                  <c:v>0.461554212676</c:v>
                </c:pt>
                <c:pt idx="100">
                  <c:v>0.883733653354</c:v>
                </c:pt>
                <c:pt idx="101">
                  <c:v>0.91420284431099996</c:v>
                </c:pt>
                <c:pt idx="102">
                  <c:v>0.73832590365899997</c:v>
                </c:pt>
                <c:pt idx="103">
                  <c:v>0.42297719824699997</c:v>
                </c:pt>
                <c:pt idx="104">
                  <c:v>0.42297719824699997</c:v>
                </c:pt>
                <c:pt idx="105">
                  <c:v>0.49482788664100003</c:v>
                </c:pt>
                <c:pt idx="106">
                  <c:v>0.75733813888799995</c:v>
                </c:pt>
                <c:pt idx="107">
                  <c:v>0.49639489739300002</c:v>
                </c:pt>
                <c:pt idx="108">
                  <c:v>0.71119441310300002</c:v>
                </c:pt>
                <c:pt idx="109">
                  <c:v>0.13079993770600001</c:v>
                </c:pt>
                <c:pt idx="110">
                  <c:v>0.45676884912799998</c:v>
                </c:pt>
                <c:pt idx="111">
                  <c:v>0.75728472938000002</c:v>
                </c:pt>
                <c:pt idx="112">
                  <c:v>0.39694062389700002</c:v>
                </c:pt>
                <c:pt idx="113">
                  <c:v>0.49247941754699998</c:v>
                </c:pt>
                <c:pt idx="114">
                  <c:v>0.235358288502</c:v>
                </c:pt>
                <c:pt idx="115">
                  <c:v>0.33532795093399997</c:v>
                </c:pt>
                <c:pt idx="116">
                  <c:v>0.67706949548600004</c:v>
                </c:pt>
                <c:pt idx="117">
                  <c:v>0.87820310028500004</c:v>
                </c:pt>
                <c:pt idx="118">
                  <c:v>0.98148148148100001</c:v>
                </c:pt>
                <c:pt idx="119">
                  <c:v>0.49397425384999999</c:v>
                </c:pt>
                <c:pt idx="120">
                  <c:v>0.35203373391199999</c:v>
                </c:pt>
                <c:pt idx="121">
                  <c:v>0.37769899974100002</c:v>
                </c:pt>
                <c:pt idx="122">
                  <c:v>0.53097712290700005</c:v>
                </c:pt>
                <c:pt idx="123">
                  <c:v>0.33427793528900002</c:v>
                </c:pt>
                <c:pt idx="124">
                  <c:v>0.951681041605</c:v>
                </c:pt>
                <c:pt idx="125">
                  <c:v>0.20783609467399999</c:v>
                </c:pt>
                <c:pt idx="126">
                  <c:v>0.37851016105200003</c:v>
                </c:pt>
                <c:pt idx="127">
                  <c:v>0.821180555556</c:v>
                </c:pt>
                <c:pt idx="128">
                  <c:v>0.88442921560099996</c:v>
                </c:pt>
                <c:pt idx="129">
                  <c:v>0.87950310559</c:v>
                </c:pt>
                <c:pt idx="130">
                  <c:v>0.444376307064</c:v>
                </c:pt>
                <c:pt idx="131">
                  <c:v>0.217391857992</c:v>
                </c:pt>
                <c:pt idx="132">
                  <c:v>0.31683803911800001</c:v>
                </c:pt>
                <c:pt idx="133">
                  <c:v>0.96638793244800003</c:v>
                </c:pt>
                <c:pt idx="134">
                  <c:v>0.45860608128300001</c:v>
                </c:pt>
                <c:pt idx="135">
                  <c:v>0.99555884530000005</c:v>
                </c:pt>
                <c:pt idx="136">
                  <c:v>0.42513736999700003</c:v>
                </c:pt>
                <c:pt idx="137">
                  <c:v>0.45221229805199997</c:v>
                </c:pt>
                <c:pt idx="138">
                  <c:v>0.39982576159799998</c:v>
                </c:pt>
                <c:pt idx="139">
                  <c:v>0.43731020551900002</c:v>
                </c:pt>
                <c:pt idx="140">
                  <c:v>0.27606417067099998</c:v>
                </c:pt>
                <c:pt idx="141">
                  <c:v>0.102766036711</c:v>
                </c:pt>
                <c:pt idx="142">
                  <c:v>0.98878437047800005</c:v>
                </c:pt>
                <c:pt idx="143">
                  <c:v>0.398615816096</c:v>
                </c:pt>
                <c:pt idx="144">
                  <c:v>0.43031430747900001</c:v>
                </c:pt>
                <c:pt idx="145">
                  <c:v>0.93178351479499999</c:v>
                </c:pt>
                <c:pt idx="146">
                  <c:v>0.87914744622899998</c:v>
                </c:pt>
                <c:pt idx="147">
                  <c:v>0.99854862118999999</c:v>
                </c:pt>
                <c:pt idx="148">
                  <c:v>0.31312199802700003</c:v>
                </c:pt>
                <c:pt idx="149">
                  <c:v>0.42642922553599999</c:v>
                </c:pt>
                <c:pt idx="150">
                  <c:v>0.23516536723000001</c:v>
                </c:pt>
                <c:pt idx="151">
                  <c:v>0.31863183741599999</c:v>
                </c:pt>
                <c:pt idx="152">
                  <c:v>0.76322606623900002</c:v>
                </c:pt>
                <c:pt idx="153">
                  <c:v>0.72232964653099996</c:v>
                </c:pt>
                <c:pt idx="154">
                  <c:v>0.24013605052199999</c:v>
                </c:pt>
                <c:pt idx="155">
                  <c:v>0.26042501409800001</c:v>
                </c:pt>
                <c:pt idx="156">
                  <c:v>0.194575780477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0.22726061950500001</c:v>
                </c:pt>
                <c:pt idx="195">
                  <c:v>0.42533505833099999</c:v>
                </c:pt>
                <c:pt idx="196">
                  <c:v>0.883970559918</c:v>
                </c:pt>
                <c:pt idx="197">
                  <c:v>0.24854355278000001</c:v>
                </c:pt>
                <c:pt idx="198">
                  <c:v>0.629115371428</c:v>
                </c:pt>
                <c:pt idx="199">
                  <c:v>0.88695319489900004</c:v>
                </c:pt>
                <c:pt idx="200">
                  <c:v>0.54669445908600001</c:v>
                </c:pt>
                <c:pt idx="201">
                  <c:v>0.27906736761000001</c:v>
                </c:pt>
                <c:pt idx="202">
                  <c:v>0.899183975006</c:v>
                </c:pt>
                <c:pt idx="203">
                  <c:v>0.28747122039700002</c:v>
                </c:pt>
                <c:pt idx="204">
                  <c:v>0.67887508381200001</c:v>
                </c:pt>
                <c:pt idx="205">
                  <c:v>6.8065976766699995E-2</c:v>
                </c:pt>
                <c:pt idx="206">
                  <c:v>0.26715911808499998</c:v>
                </c:pt>
                <c:pt idx="207">
                  <c:v>0.27401862345299999</c:v>
                </c:pt>
                <c:pt idx="208">
                  <c:v>8.8810662455200001E-2</c:v>
                </c:pt>
                <c:pt idx="209">
                  <c:v>0.28598038678600002</c:v>
                </c:pt>
                <c:pt idx="210">
                  <c:v>0.34079987986799998</c:v>
                </c:pt>
                <c:pt idx="211">
                  <c:v>0.323867889874</c:v>
                </c:pt>
                <c:pt idx="212">
                  <c:v>0.95086498916200002</c:v>
                </c:pt>
                <c:pt idx="213">
                  <c:v>0.237892395945</c:v>
                </c:pt>
                <c:pt idx="214">
                  <c:v>0.87547527193200003</c:v>
                </c:pt>
                <c:pt idx="215">
                  <c:v>0.80626542728399997</c:v>
                </c:pt>
                <c:pt idx="216">
                  <c:v>0.98686679174500003</c:v>
                </c:pt>
                <c:pt idx="217">
                  <c:v>0.17391304347799999</c:v>
                </c:pt>
                <c:pt idx="218">
                  <c:v>0.45353672117600002</c:v>
                </c:pt>
                <c:pt idx="219">
                  <c:v>0.84871077974499998</c:v>
                </c:pt>
                <c:pt idx="220">
                  <c:v>0.96624857468600001</c:v>
                </c:pt>
                <c:pt idx="221">
                  <c:v>0.61799356478400003</c:v>
                </c:pt>
                <c:pt idx="222">
                  <c:v>0.60784655430199996</c:v>
                </c:pt>
                <c:pt idx="223">
                  <c:v>0.88724973656499995</c:v>
                </c:pt>
                <c:pt idx="224">
                  <c:v>0.277070063694</c:v>
                </c:pt>
                <c:pt idx="225">
                  <c:v>0.83312421580899998</c:v>
                </c:pt>
                <c:pt idx="226">
                  <c:v>0.41651799423300001</c:v>
                </c:pt>
                <c:pt idx="227">
                  <c:v>0.88421733505800004</c:v>
                </c:pt>
                <c:pt idx="228">
                  <c:v>0.465179175118</c:v>
                </c:pt>
                <c:pt idx="229">
                  <c:v>0.448275862069</c:v>
                </c:pt>
                <c:pt idx="230">
                  <c:v>0.76771691071299997</c:v>
                </c:pt>
                <c:pt idx="231">
                  <c:v>0.185545862654</c:v>
                </c:pt>
                <c:pt idx="232">
                  <c:v>0.511687836201</c:v>
                </c:pt>
                <c:pt idx="233">
                  <c:v>0.89009868010199999</c:v>
                </c:pt>
                <c:pt idx="234">
                  <c:v>0.88154713940399998</c:v>
                </c:pt>
                <c:pt idx="235">
                  <c:v>1</c:v>
                </c:pt>
                <c:pt idx="236">
                  <c:v>0.109254498715</c:v>
                </c:pt>
                <c:pt idx="237">
                  <c:v>0.870483364107</c:v>
                </c:pt>
                <c:pt idx="238">
                  <c:v>0.70047975280499997</c:v>
                </c:pt>
                <c:pt idx="239">
                  <c:v>0.52594467546599999</c:v>
                </c:pt>
                <c:pt idx="240">
                  <c:v>0.35426122037300001</c:v>
                </c:pt>
                <c:pt idx="241">
                  <c:v>0.66784452296800001</c:v>
                </c:pt>
                <c:pt idx="242">
                  <c:v>0.98632181049500001</c:v>
                </c:pt>
                <c:pt idx="243">
                  <c:v>0.78450081452200005</c:v>
                </c:pt>
                <c:pt idx="244">
                  <c:v>0.967573221757</c:v>
                </c:pt>
                <c:pt idx="245">
                  <c:v>0.69911379940899998</c:v>
                </c:pt>
                <c:pt idx="246">
                  <c:v>0.743498955189</c:v>
                </c:pt>
                <c:pt idx="247">
                  <c:v>0.93207282913199996</c:v>
                </c:pt>
                <c:pt idx="248">
                  <c:v>0.33341733871000001</c:v>
                </c:pt>
                <c:pt idx="249">
                  <c:v>0.90838206627700002</c:v>
                </c:pt>
                <c:pt idx="250">
                  <c:v>8.7676644886800006E-2</c:v>
                </c:pt>
                <c:pt idx="251">
                  <c:v>0.45454545454500001</c:v>
                </c:pt>
                <c:pt idx="252">
                  <c:v>0.56111736352200003</c:v>
                </c:pt>
                <c:pt idx="253">
                  <c:v>0.85115020297699995</c:v>
                </c:pt>
                <c:pt idx="254">
                  <c:v>1</c:v>
                </c:pt>
                <c:pt idx="255">
                  <c:v>1</c:v>
                </c:pt>
                <c:pt idx="256">
                  <c:v>0.78050235270699997</c:v>
                </c:pt>
                <c:pt idx="257">
                  <c:v>0.32418952618500002</c:v>
                </c:pt>
                <c:pt idx="258">
                  <c:v>0.630605738576</c:v>
                </c:pt>
                <c:pt idx="259">
                  <c:v>0.98636840265600001</c:v>
                </c:pt>
                <c:pt idx="260">
                  <c:v>0.36619109381800002</c:v>
                </c:pt>
                <c:pt idx="261">
                  <c:v>0.89315608074800001</c:v>
                </c:pt>
                <c:pt idx="262">
                  <c:v>0.91700879765400001</c:v>
                </c:pt>
                <c:pt idx="263">
                  <c:v>0.988721804511</c:v>
                </c:pt>
                <c:pt idx="264">
                  <c:v>0.44875830709999998</c:v>
                </c:pt>
                <c:pt idx="265">
                  <c:v>0.65149016733800003</c:v>
                </c:pt>
                <c:pt idx="266">
                  <c:v>0.794820143885</c:v>
                </c:pt>
                <c:pt idx="267">
                  <c:v>0.85838552540000002</c:v>
                </c:pt>
                <c:pt idx="268">
                  <c:v>0.43522267206499998</c:v>
                </c:pt>
                <c:pt idx="269">
                  <c:v>0.20883534136500001</c:v>
                </c:pt>
                <c:pt idx="270">
                  <c:v>0.97297297297300001</c:v>
                </c:pt>
                <c:pt idx="271">
                  <c:v>0.45796545105600001</c:v>
                </c:pt>
                <c:pt idx="272">
                  <c:v>0.41095890411000002</c:v>
                </c:pt>
                <c:pt idx="273">
                  <c:v>1</c:v>
                </c:pt>
                <c:pt idx="274">
                  <c:v>0.78787878787900001</c:v>
                </c:pt>
                <c:pt idx="275">
                  <c:v>0.91428571428600003</c:v>
                </c:pt>
                <c:pt idx="276">
                  <c:v>1</c:v>
                </c:pt>
              </c:numCache>
            </c:numRef>
          </c:xVal>
          <c:yVal>
            <c:numRef>
              <c:f>Sheet1!$S$2:$S$280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0.98867924528301898</c:v>
                </c:pt>
                <c:pt idx="3">
                  <c:v>0.64</c:v>
                </c:pt>
                <c:pt idx="4">
                  <c:v>0.8</c:v>
                </c:pt>
                <c:pt idx="5">
                  <c:v>0.75862068965517204</c:v>
                </c:pt>
                <c:pt idx="6">
                  <c:v>0.37037037037037002</c:v>
                </c:pt>
                <c:pt idx="7">
                  <c:v>0.93981945837512504</c:v>
                </c:pt>
                <c:pt idx="8">
                  <c:v>0.89939024390243905</c:v>
                </c:pt>
                <c:pt idx="9">
                  <c:v>0.74130417558038197</c:v>
                </c:pt>
                <c:pt idx="10">
                  <c:v>0.93357388879776904</c:v>
                </c:pt>
                <c:pt idx="11">
                  <c:v>0.79089219330854998</c:v>
                </c:pt>
                <c:pt idx="12">
                  <c:v>0.75431704242282105</c:v>
                </c:pt>
                <c:pt idx="13">
                  <c:v>0.78612826416871595</c:v>
                </c:pt>
                <c:pt idx="14">
                  <c:v>0.984238178633975</c:v>
                </c:pt>
                <c:pt idx="15">
                  <c:v>0.90396008730901201</c:v>
                </c:pt>
                <c:pt idx="16">
                  <c:v>0.99559471365638796</c:v>
                </c:pt>
                <c:pt idx="17">
                  <c:v>0.70537177063642098</c:v>
                </c:pt>
                <c:pt idx="18">
                  <c:v>0.82491186839012898</c:v>
                </c:pt>
                <c:pt idx="19">
                  <c:v>0.60921664136139797</c:v>
                </c:pt>
                <c:pt idx="20">
                  <c:v>0.98175787728026498</c:v>
                </c:pt>
                <c:pt idx="21">
                  <c:v>0.54666083937307997</c:v>
                </c:pt>
                <c:pt idx="22">
                  <c:v>0.46118903706020098</c:v>
                </c:pt>
                <c:pt idx="23">
                  <c:v>0.23977433004231299</c:v>
                </c:pt>
                <c:pt idx="24">
                  <c:v>0.39996530610137598</c:v>
                </c:pt>
                <c:pt idx="25">
                  <c:v>0.19626168224299101</c:v>
                </c:pt>
                <c:pt idx="26">
                  <c:v>0.39390017400963101</c:v>
                </c:pt>
                <c:pt idx="27">
                  <c:v>0.84182108201515304</c:v>
                </c:pt>
                <c:pt idx="28">
                  <c:v>0.53399811250200302</c:v>
                </c:pt>
                <c:pt idx="29">
                  <c:v>0.75988134860194401</c:v>
                </c:pt>
                <c:pt idx="30">
                  <c:v>0.38451076215458702</c:v>
                </c:pt>
                <c:pt idx="31">
                  <c:v>0.84040784176439698</c:v>
                </c:pt>
                <c:pt idx="32">
                  <c:v>0.84614175879678999</c:v>
                </c:pt>
                <c:pt idx="33">
                  <c:v>0.331603650778235</c:v>
                </c:pt>
                <c:pt idx="34">
                  <c:v>0.83796580791247299</c:v>
                </c:pt>
                <c:pt idx="35">
                  <c:v>0.71246919455334101</c:v>
                </c:pt>
                <c:pt idx="36">
                  <c:v>0.50147507247169498</c:v>
                </c:pt>
                <c:pt idx="37">
                  <c:v>0.41247527643227999</c:v>
                </c:pt>
                <c:pt idx="38">
                  <c:v>0.63047664188168395</c:v>
                </c:pt>
                <c:pt idx="39">
                  <c:v>0.77788458149497397</c:v>
                </c:pt>
                <c:pt idx="40">
                  <c:v>0.38873369059135998</c:v>
                </c:pt>
                <c:pt idx="41">
                  <c:v>0.79480254415741003</c:v>
                </c:pt>
                <c:pt idx="42">
                  <c:v>0.75343151398809305</c:v>
                </c:pt>
                <c:pt idx="43">
                  <c:v>1</c:v>
                </c:pt>
                <c:pt idx="44">
                  <c:v>0.81980046752858904</c:v>
                </c:pt>
                <c:pt idx="45">
                  <c:v>0.35643620256945402</c:v>
                </c:pt>
                <c:pt idx="46">
                  <c:v>0.64963384632425203</c:v>
                </c:pt>
                <c:pt idx="47">
                  <c:v>0.95937211449676796</c:v>
                </c:pt>
                <c:pt idx="48">
                  <c:v>0.842232173613503</c:v>
                </c:pt>
                <c:pt idx="49">
                  <c:v>0.41105677074935998</c:v>
                </c:pt>
                <c:pt idx="50">
                  <c:v>0.61252326387300804</c:v>
                </c:pt>
                <c:pt idx="51">
                  <c:v>0.36855838225701198</c:v>
                </c:pt>
                <c:pt idx="52">
                  <c:v>0.73080985942368104</c:v>
                </c:pt>
                <c:pt idx="53">
                  <c:v>0.68017683904979798</c:v>
                </c:pt>
                <c:pt idx="54">
                  <c:v>0.60756929022582395</c:v>
                </c:pt>
                <c:pt idx="55">
                  <c:v>0.780340688843569</c:v>
                </c:pt>
                <c:pt idx="56">
                  <c:v>0.91416592076129499</c:v>
                </c:pt>
                <c:pt idx="57">
                  <c:v>0.86060840038651498</c:v>
                </c:pt>
                <c:pt idx="58">
                  <c:v>0.56725491533194705</c:v>
                </c:pt>
                <c:pt idx="59">
                  <c:v>0.89034426004663303</c:v>
                </c:pt>
                <c:pt idx="60">
                  <c:v>0.48382120173909599</c:v>
                </c:pt>
                <c:pt idx="61">
                  <c:v>0.89841539332201503</c:v>
                </c:pt>
                <c:pt idx="62">
                  <c:v>0.58956345699156198</c:v>
                </c:pt>
                <c:pt idx="63">
                  <c:v>0.35523966488119801</c:v>
                </c:pt>
                <c:pt idx="64">
                  <c:v>0.98535286284953405</c:v>
                </c:pt>
                <c:pt idx="65">
                  <c:v>0.58217577407504595</c:v>
                </c:pt>
                <c:pt idx="66">
                  <c:v>0.77137553173752804</c:v>
                </c:pt>
                <c:pt idx="67">
                  <c:v>0.49090840549894499</c:v>
                </c:pt>
                <c:pt idx="68">
                  <c:v>0.29842313548431798</c:v>
                </c:pt>
                <c:pt idx="69">
                  <c:v>0.99128540305010904</c:v>
                </c:pt>
                <c:pt idx="70">
                  <c:v>0.29089807369118797</c:v>
                </c:pt>
                <c:pt idx="71">
                  <c:v>0.67776176573005098</c:v>
                </c:pt>
                <c:pt idx="72">
                  <c:v>0.88688156474469304</c:v>
                </c:pt>
                <c:pt idx="73">
                  <c:v>0.48173475690461498</c:v>
                </c:pt>
                <c:pt idx="74">
                  <c:v>0.47267981344909399</c:v>
                </c:pt>
                <c:pt idx="75">
                  <c:v>0.34070761431796598</c:v>
                </c:pt>
                <c:pt idx="76">
                  <c:v>0.65025746029664699</c:v>
                </c:pt>
                <c:pt idx="77">
                  <c:v>0.80484019617937397</c:v>
                </c:pt>
                <c:pt idx="78">
                  <c:v>0.40655722210407702</c:v>
                </c:pt>
                <c:pt idx="79">
                  <c:v>0.97230438289862897</c:v>
                </c:pt>
                <c:pt idx="80">
                  <c:v>0.66239909290563903</c:v>
                </c:pt>
                <c:pt idx="81">
                  <c:v>0.46078742803739198</c:v>
                </c:pt>
                <c:pt idx="82">
                  <c:v>0.68191715518907403</c:v>
                </c:pt>
                <c:pt idx="83">
                  <c:v>0.50004303507973802</c:v>
                </c:pt>
                <c:pt idx="84">
                  <c:v>0.65461447973478804</c:v>
                </c:pt>
                <c:pt idx="85">
                  <c:v>0.87829546050315699</c:v>
                </c:pt>
                <c:pt idx="86">
                  <c:v>0.50523567170290995</c:v>
                </c:pt>
                <c:pt idx="87">
                  <c:v>0.57171028210838903</c:v>
                </c:pt>
                <c:pt idx="88">
                  <c:v>0.534682306940371</c:v>
                </c:pt>
                <c:pt idx="89">
                  <c:v>0.42825882358436101</c:v>
                </c:pt>
                <c:pt idx="90">
                  <c:v>0.79299135324257897</c:v>
                </c:pt>
                <c:pt idx="91">
                  <c:v>0.92579185520361995</c:v>
                </c:pt>
                <c:pt idx="92">
                  <c:v>0.61936282633703099</c:v>
                </c:pt>
                <c:pt idx="93">
                  <c:v>0.38463778178438202</c:v>
                </c:pt>
                <c:pt idx="94">
                  <c:v>0.97991059406473802</c:v>
                </c:pt>
                <c:pt idx="95">
                  <c:v>0.417592627997249</c:v>
                </c:pt>
                <c:pt idx="96">
                  <c:v>0.434009525847181</c:v>
                </c:pt>
                <c:pt idx="97">
                  <c:v>0.81374864469577401</c:v>
                </c:pt>
                <c:pt idx="98">
                  <c:v>0.394512626495648</c:v>
                </c:pt>
                <c:pt idx="99">
                  <c:v>0.46960779583049</c:v>
                </c:pt>
                <c:pt idx="100">
                  <c:v>0.89175533463609902</c:v>
                </c:pt>
                <c:pt idx="101">
                  <c:v>0.92217227185644601</c:v>
                </c:pt>
                <c:pt idx="102">
                  <c:v>0.74603114569642903</c:v>
                </c:pt>
                <c:pt idx="103">
                  <c:v>0.43061710737164999</c:v>
                </c:pt>
                <c:pt idx="104">
                  <c:v>0.43061710737164999</c:v>
                </c:pt>
                <c:pt idx="105">
                  <c:v>0.50229303361839905</c:v>
                </c:pt>
                <c:pt idx="106">
                  <c:v>0.76469729827938804</c:v>
                </c:pt>
                <c:pt idx="107">
                  <c:v>0.50349828266123897</c:v>
                </c:pt>
                <c:pt idx="108">
                  <c:v>0.71818122105638005</c:v>
                </c:pt>
                <c:pt idx="109">
                  <c:v>0.13772634038333501</c:v>
                </c:pt>
                <c:pt idx="110">
                  <c:v>0.463662163648206</c:v>
                </c:pt>
                <c:pt idx="111">
                  <c:v>0.76395513408026705</c:v>
                </c:pt>
                <c:pt idx="112">
                  <c:v>0.40359875454878402</c:v>
                </c:pt>
                <c:pt idx="113">
                  <c:v>0.49897047729765798</c:v>
                </c:pt>
                <c:pt idx="114">
                  <c:v>0.24153426480746601</c:v>
                </c:pt>
                <c:pt idx="115">
                  <c:v>0.34088680821015599</c:v>
                </c:pt>
                <c:pt idx="116">
                  <c:v>0.68245540884873801</c:v>
                </c:pt>
                <c:pt idx="117">
                  <c:v>0.88358765449147303</c:v>
                </c:pt>
                <c:pt idx="118">
                  <c:v>0.98685939553219404</c:v>
                </c:pt>
                <c:pt idx="119">
                  <c:v>0.498989181292605</c:v>
                </c:pt>
                <c:pt idx="120">
                  <c:v>0.35696331562634198</c:v>
                </c:pt>
                <c:pt idx="121">
                  <c:v>0.382560027725447</c:v>
                </c:pt>
                <c:pt idx="122">
                  <c:v>0.53581539678203205</c:v>
                </c:pt>
                <c:pt idx="123">
                  <c:v>0.33909843234384102</c:v>
                </c:pt>
                <c:pt idx="124">
                  <c:v>0.95648839510615302</c:v>
                </c:pt>
                <c:pt idx="125">
                  <c:v>0.21241300146250899</c:v>
                </c:pt>
                <c:pt idx="126">
                  <c:v>0.38299627303725797</c:v>
                </c:pt>
                <c:pt idx="127">
                  <c:v>0.82565417849836598</c:v>
                </c:pt>
                <c:pt idx="128">
                  <c:v>0.88880791254554903</c:v>
                </c:pt>
                <c:pt idx="129">
                  <c:v>0.88359201773835905</c:v>
                </c:pt>
                <c:pt idx="130">
                  <c:v>0.44838531478370502</c:v>
                </c:pt>
                <c:pt idx="131">
                  <c:v>0.221379819860543</c:v>
                </c:pt>
                <c:pt idx="132">
                  <c:v>0.32073959783800299</c:v>
                </c:pt>
                <c:pt idx="133">
                  <c:v>0.97018970189701903</c:v>
                </c:pt>
                <c:pt idx="134">
                  <c:v>0.46236757577155702</c:v>
                </c:pt>
                <c:pt idx="135">
                  <c:v>0.99923954372623602</c:v>
                </c:pt>
                <c:pt idx="136">
                  <c:v>0.42866702010287899</c:v>
                </c:pt>
                <c:pt idx="137">
                  <c:v>0.45573617348009499</c:v>
                </c:pt>
                <c:pt idx="138">
                  <c:v>0.40305179443748601</c:v>
                </c:pt>
                <c:pt idx="139">
                  <c:v>0.44024135331408298</c:v>
                </c:pt>
                <c:pt idx="140">
                  <c:v>0.27899109468466698</c:v>
                </c:pt>
                <c:pt idx="141">
                  <c:v>0.105401463516839</c:v>
                </c:pt>
                <c:pt idx="142">
                  <c:v>0.99075280020838796</c:v>
                </c:pt>
                <c:pt idx="143">
                  <c:v>0.40046626216557402</c:v>
                </c:pt>
                <c:pt idx="144">
                  <c:v>0.432081676049556</c:v>
                </c:pt>
                <c:pt idx="145">
                  <c:v>0.93339007050571898</c:v>
                </c:pt>
                <c:pt idx="146">
                  <c:v>0.88069018154064205</c:v>
                </c:pt>
                <c:pt idx="147">
                  <c:v>1</c:v>
                </c:pt>
                <c:pt idx="148">
                  <c:v>0.31427649030317001</c:v>
                </c:pt>
                <c:pt idx="149">
                  <c:v>0.42749583061221202</c:v>
                </c:pt>
                <c:pt idx="150">
                  <c:v>0.23619861548633</c:v>
                </c:pt>
                <c:pt idx="151">
                  <c:v>0.31915841022848002</c:v>
                </c:pt>
                <c:pt idx="152">
                  <c:v>0.76373303002850101</c:v>
                </c:pt>
                <c:pt idx="153">
                  <c:v>0.72280594437047996</c:v>
                </c:pt>
                <c:pt idx="154">
                  <c:v>0.24060962402945099</c:v>
                </c:pt>
                <c:pt idx="155">
                  <c:v>0.26080762243613398</c:v>
                </c:pt>
                <c:pt idx="156">
                  <c:v>0.19478557213999201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4">
                  <c:v>1</c:v>
                </c:pt>
                <c:pt idx="167">
                  <c:v>0</c:v>
                </c:pt>
                <c:pt idx="169">
                  <c:v>0</c:v>
                </c:pt>
                <c:pt idx="176">
                  <c:v>0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5">
                  <c:v>1</c:v>
                </c:pt>
                <c:pt idx="187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0.22705662103160901</c:v>
                </c:pt>
                <c:pt idx="195">
                  <c:v>0.42508793842324299</c:v>
                </c:pt>
                <c:pt idx="196">
                  <c:v>0.88366358541168799</c:v>
                </c:pt>
                <c:pt idx="197">
                  <c:v>0.24819002951331201</c:v>
                </c:pt>
                <c:pt idx="198">
                  <c:v>0.62867177830287202</c:v>
                </c:pt>
                <c:pt idx="199">
                  <c:v>0.88627564646694701</c:v>
                </c:pt>
                <c:pt idx="200">
                  <c:v>0.54582074041587603</c:v>
                </c:pt>
                <c:pt idx="201">
                  <c:v>0.27814046189982</c:v>
                </c:pt>
                <c:pt idx="202">
                  <c:v>0.89767999474467897</c:v>
                </c:pt>
                <c:pt idx="203">
                  <c:v>0.28565000715295003</c:v>
                </c:pt>
                <c:pt idx="204">
                  <c:v>0.67650090533436902</c:v>
                </c:pt>
                <c:pt idx="205">
                  <c:v>6.4972229021618699E-2</c:v>
                </c:pt>
                <c:pt idx="206">
                  <c:v>0.26332028747140901</c:v>
                </c:pt>
                <c:pt idx="207">
                  <c:v>0.27017362868376998</c:v>
                </c:pt>
                <c:pt idx="208">
                  <c:v>8.4100530629361098E-2</c:v>
                </c:pt>
                <c:pt idx="209">
                  <c:v>0.28122794492605802</c:v>
                </c:pt>
                <c:pt idx="210">
                  <c:v>0.33591328959345801</c:v>
                </c:pt>
                <c:pt idx="211">
                  <c:v>0.31886956913782499</c:v>
                </c:pt>
                <c:pt idx="212">
                  <c:v>0.94581937598510901</c:v>
                </c:pt>
                <c:pt idx="213">
                  <c:v>0.23282116440982301</c:v>
                </c:pt>
                <c:pt idx="214">
                  <c:v>0.87025598219254297</c:v>
                </c:pt>
                <c:pt idx="215">
                  <c:v>0.80084059212298098</c:v>
                </c:pt>
                <c:pt idx="216">
                  <c:v>0.98142414860681104</c:v>
                </c:pt>
                <c:pt idx="217">
                  <c:v>0.168115942028985</c:v>
                </c:pt>
                <c:pt idx="218">
                  <c:v>0.44692691606615997</c:v>
                </c:pt>
                <c:pt idx="219">
                  <c:v>0.84145094518429797</c:v>
                </c:pt>
                <c:pt idx="220">
                  <c:v>0.95877988458367702</c:v>
                </c:pt>
                <c:pt idx="221">
                  <c:v>0.60859068614063605</c:v>
                </c:pt>
                <c:pt idx="222">
                  <c:v>0.59813261094107095</c:v>
                </c:pt>
                <c:pt idx="223">
                  <c:v>0.87746358183376205</c:v>
                </c:pt>
                <c:pt idx="224">
                  <c:v>0.266666666666667</c:v>
                </c:pt>
                <c:pt idx="225">
                  <c:v>0.82260513449135697</c:v>
                </c:pt>
                <c:pt idx="226">
                  <c:v>0.40542316903958903</c:v>
                </c:pt>
                <c:pt idx="227">
                  <c:v>0.87306273062730599</c:v>
                </c:pt>
                <c:pt idx="228">
                  <c:v>0.453996983408748</c:v>
                </c:pt>
                <c:pt idx="229">
                  <c:v>0.43617021276595702</c:v>
                </c:pt>
                <c:pt idx="230">
                  <c:v>0.75519897295468597</c:v>
                </c:pt>
                <c:pt idx="231">
                  <c:v>0.17292413420196601</c:v>
                </c:pt>
                <c:pt idx="232">
                  <c:v>0.49665010004518201</c:v>
                </c:pt>
                <c:pt idx="233">
                  <c:v>0.87385777367051498</c:v>
                </c:pt>
                <c:pt idx="234">
                  <c:v>0.86500366837857701</c:v>
                </c:pt>
                <c:pt idx="235">
                  <c:v>0.97560975609756095</c:v>
                </c:pt>
                <c:pt idx="236">
                  <c:v>8.3823875676948406E-2</c:v>
                </c:pt>
                <c:pt idx="237">
                  <c:v>0.84305280230672197</c:v>
                </c:pt>
                <c:pt idx="238">
                  <c:v>0.67022065313327495</c:v>
                </c:pt>
                <c:pt idx="239">
                  <c:v>0.49505684626791902</c:v>
                </c:pt>
                <c:pt idx="240">
                  <c:v>0.319091597455328</c:v>
                </c:pt>
                <c:pt idx="241">
                  <c:v>0.63214285714285701</c:v>
                </c:pt>
                <c:pt idx="242">
                  <c:v>0.94308594308594296</c:v>
                </c:pt>
                <c:pt idx="243">
                  <c:v>0.73919769000721902</c:v>
                </c:pt>
                <c:pt idx="244">
                  <c:v>0.91851851851851896</c:v>
                </c:pt>
                <c:pt idx="245">
                  <c:v>0.64732705345893105</c:v>
                </c:pt>
                <c:pt idx="246">
                  <c:v>0.68776371308016904</c:v>
                </c:pt>
                <c:pt idx="247">
                  <c:v>0.87162567486502696</c:v>
                </c:pt>
                <c:pt idx="248">
                  <c:v>0.27048330221945699</c:v>
                </c:pt>
                <c:pt idx="249">
                  <c:v>0.84260731319554805</c:v>
                </c:pt>
                <c:pt idx="250">
                  <c:v>1.7801857585139299E-2</c:v>
                </c:pt>
                <c:pt idx="251">
                  <c:v>0.38271604938271597</c:v>
                </c:pt>
                <c:pt idx="252">
                  <c:v>0.48898191334240998</c:v>
                </c:pt>
                <c:pt idx="253">
                  <c:v>0.77406143344709899</c:v>
                </c:pt>
                <c:pt idx="254">
                  <c:v>0.92289156626505997</c:v>
                </c:pt>
                <c:pt idx="255">
                  <c:v>0.90639269406392697</c:v>
                </c:pt>
                <c:pt idx="256">
                  <c:v>0.68088278186473095</c:v>
                </c:pt>
                <c:pt idx="257">
                  <c:v>0.21949221949222</c:v>
                </c:pt>
                <c:pt idx="258">
                  <c:v>0.52490264398442299</c:v>
                </c:pt>
                <c:pt idx="259">
                  <c:v>0.87776007284316004</c:v>
                </c:pt>
                <c:pt idx="260">
                  <c:v>0.25654853620955298</c:v>
                </c:pt>
                <c:pt idx="261">
                  <c:v>0.78234854151084499</c:v>
                </c:pt>
                <c:pt idx="262">
                  <c:v>0.76444254956299296</c:v>
                </c:pt>
                <c:pt idx="263">
                  <c:v>0.82806163828061596</c:v>
                </c:pt>
                <c:pt idx="264">
                  <c:v>0.28036809815950903</c:v>
                </c:pt>
                <c:pt idx="265">
                  <c:v>0.47629371998133002</c:v>
                </c:pt>
                <c:pt idx="266">
                  <c:v>0.60026779276959497</c:v>
                </c:pt>
                <c:pt idx="267">
                  <c:v>0.65699797160243401</c:v>
                </c:pt>
                <c:pt idx="268">
                  <c:v>0.23304347826086999</c:v>
                </c:pt>
                <c:pt idx="270">
                  <c:v>0.75423728813559299</c:v>
                </c:pt>
                <c:pt idx="271">
                  <c:v>0.225747810279293</c:v>
                </c:pt>
                <c:pt idx="272">
                  <c:v>0</c:v>
                </c:pt>
                <c:pt idx="273">
                  <c:v>0.57142857142857095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9-4162-BD0C-66FB4BE7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7135"/>
        <c:axId val="1906028575"/>
      </c:scatterChart>
      <c:valAx>
        <c:axId val="19060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8575"/>
        <c:crosses val="autoZero"/>
        <c:crossBetween val="midCat"/>
      </c:valAx>
      <c:valAx>
        <c:axId val="19060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AREA_GEO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Sheet1!$M$2:$M$280</c:f>
              <c:numCache>
                <c:formatCode>General</c:formatCode>
                <c:ptCount val="279"/>
                <c:pt idx="0">
                  <c:v>2165159041760</c:v>
                </c:pt>
                <c:pt idx="1">
                  <c:v>233150007.785</c:v>
                </c:pt>
                <c:pt idx="2">
                  <c:v>102565872912</c:v>
                </c:pt>
                <c:pt idx="3">
                  <c:v>15770812.537799999</c:v>
                </c:pt>
                <c:pt idx="4">
                  <c:v>47519110.8759</c:v>
                </c:pt>
                <c:pt idx="5">
                  <c:v>63196724.369999997</c:v>
                </c:pt>
                <c:pt idx="6">
                  <c:v>223220455.43599999</c:v>
                </c:pt>
                <c:pt idx="7">
                  <c:v>4996075567.3199997</c:v>
                </c:pt>
                <c:pt idx="8">
                  <c:v>150945707.12599999</c:v>
                </c:pt>
                <c:pt idx="9">
                  <c:v>79764347.756600007</c:v>
                </c:pt>
                <c:pt idx="10">
                  <c:v>3967312269.23</c:v>
                </c:pt>
                <c:pt idx="11">
                  <c:v>572725293.27100003</c:v>
                </c:pt>
                <c:pt idx="12">
                  <c:v>336889792364</c:v>
                </c:pt>
                <c:pt idx="13">
                  <c:v>45441261729</c:v>
                </c:pt>
                <c:pt idx="14">
                  <c:v>543882960.30499995</c:v>
                </c:pt>
                <c:pt idx="15">
                  <c:v>4056340675.0799999</c:v>
                </c:pt>
                <c:pt idx="16">
                  <c:v>135792087.752</c:v>
                </c:pt>
                <c:pt idx="17">
                  <c:v>64562711316</c:v>
                </c:pt>
                <c:pt idx="18">
                  <c:v>1651645476.0899999</c:v>
                </c:pt>
                <c:pt idx="19">
                  <c:v>449207610044</c:v>
                </c:pt>
                <c:pt idx="20">
                  <c:v>398759687.71600002</c:v>
                </c:pt>
                <c:pt idx="21">
                  <c:v>17289530537.099998</c:v>
                </c:pt>
                <c:pt idx="22">
                  <c:v>64942657483.800003</c:v>
                </c:pt>
                <c:pt idx="23">
                  <c:v>60043730.866499998</c:v>
                </c:pt>
                <c:pt idx="24">
                  <c:v>357227104283</c:v>
                </c:pt>
                <c:pt idx="25">
                  <c:v>49493338.828500003</c:v>
                </c:pt>
                <c:pt idx="26">
                  <c:v>207580723748</c:v>
                </c:pt>
                <c:pt idx="27">
                  <c:v>823992548657</c:v>
                </c:pt>
                <c:pt idx="28">
                  <c:v>453571863190</c:v>
                </c:pt>
                <c:pt idx="29">
                  <c:v>324263286431</c:v>
                </c:pt>
                <c:pt idx="30">
                  <c:v>122465352106</c:v>
                </c:pt>
                <c:pt idx="31">
                  <c:v>578256045684</c:v>
                </c:pt>
                <c:pt idx="32">
                  <c:v>340599225975</c:v>
                </c:pt>
                <c:pt idx="33">
                  <c:v>311960192829</c:v>
                </c:pt>
                <c:pt idx="34">
                  <c:v>399366248483</c:v>
                </c:pt>
                <c:pt idx="35">
                  <c:v>1220127220820</c:v>
                </c:pt>
                <c:pt idx="36">
                  <c:v>99124048579.899994</c:v>
                </c:pt>
                <c:pt idx="37">
                  <c:v>390648378203</c:v>
                </c:pt>
                <c:pt idx="38">
                  <c:v>20731940253.599998</c:v>
                </c:pt>
                <c:pt idx="39">
                  <c:v>1038521889930</c:v>
                </c:pt>
                <c:pt idx="40">
                  <c:v>78845155739.800003</c:v>
                </c:pt>
                <c:pt idx="41">
                  <c:v>120763882310</c:v>
                </c:pt>
                <c:pt idx="42">
                  <c:v>619590925094</c:v>
                </c:pt>
                <c:pt idx="43">
                  <c:v>318306592.34100002</c:v>
                </c:pt>
                <c:pt idx="44">
                  <c:v>264022387052</c:v>
                </c:pt>
                <c:pt idx="45">
                  <c:v>244308230915</c:v>
                </c:pt>
                <c:pt idx="46">
                  <c:v>2329160599670</c:v>
                </c:pt>
                <c:pt idx="47">
                  <c:v>3178547465.3400002</c:v>
                </c:pt>
                <c:pt idx="48">
                  <c:v>21764089110.299999</c:v>
                </c:pt>
                <c:pt idx="49">
                  <c:v>83964266772</c:v>
                </c:pt>
                <c:pt idx="50">
                  <c:v>147437423298</c:v>
                </c:pt>
                <c:pt idx="51">
                  <c:v>2322837763.3200002</c:v>
                </c:pt>
                <c:pt idx="52">
                  <c:v>1182540680880</c:v>
                </c:pt>
                <c:pt idx="53">
                  <c:v>8485945085700</c:v>
                </c:pt>
                <c:pt idx="54">
                  <c:v>230380313000</c:v>
                </c:pt>
                <c:pt idx="55">
                  <c:v>1246675308500</c:v>
                </c:pt>
                <c:pt idx="56">
                  <c:v>30740114223.700001</c:v>
                </c:pt>
                <c:pt idx="57">
                  <c:v>629821016879</c:v>
                </c:pt>
                <c:pt idx="58">
                  <c:v>110863399743</c:v>
                </c:pt>
                <c:pt idx="59">
                  <c:v>67965138356.300003</c:v>
                </c:pt>
                <c:pt idx="60">
                  <c:v>30453421973.200001</c:v>
                </c:pt>
                <c:pt idx="61">
                  <c:v>2620697461.4000001</c:v>
                </c:pt>
                <c:pt idx="62">
                  <c:v>1925499807410</c:v>
                </c:pt>
                <c:pt idx="63">
                  <c:v>2013730411.99</c:v>
                </c:pt>
                <c:pt idx="64">
                  <c:v>241450051.04100001</c:v>
                </c:pt>
                <c:pt idx="65">
                  <c:v>787304396050</c:v>
                </c:pt>
                <c:pt idx="66">
                  <c:v>641837999373</c:v>
                </c:pt>
                <c:pt idx="67">
                  <c:v>1677310725580</c:v>
                </c:pt>
                <c:pt idx="68">
                  <c:v>555052834465</c:v>
                </c:pt>
                <c:pt idx="69">
                  <c:v>179761190.67699999</c:v>
                </c:pt>
                <c:pt idx="70">
                  <c:v>49071965840.400002</c:v>
                </c:pt>
                <c:pt idx="71">
                  <c:v>912025060526</c:v>
                </c:pt>
                <c:pt idx="72">
                  <c:v>177811401724</c:v>
                </c:pt>
                <c:pt idx="73">
                  <c:v>56589293556</c:v>
                </c:pt>
                <c:pt idx="74">
                  <c:v>414032125094</c:v>
                </c:pt>
                <c:pt idx="75">
                  <c:v>2308744138890</c:v>
                </c:pt>
                <c:pt idx="76">
                  <c:v>51145336676.400002</c:v>
                </c:pt>
                <c:pt idx="77">
                  <c:v>109060298819</c:v>
                </c:pt>
                <c:pt idx="78">
                  <c:v>132548928751</c:v>
                </c:pt>
                <c:pt idx="79">
                  <c:v>9938126782.4799995</c:v>
                </c:pt>
                <c:pt idx="80">
                  <c:v>1129313613260</c:v>
                </c:pt>
                <c:pt idx="81">
                  <c:v>9315940217600</c:v>
                </c:pt>
                <c:pt idx="82">
                  <c:v>20320492211.900002</c:v>
                </c:pt>
                <c:pt idx="83">
                  <c:v>10135595802.799999</c:v>
                </c:pt>
                <c:pt idx="84">
                  <c:v>199188226435</c:v>
                </c:pt>
                <c:pt idx="85">
                  <c:v>588833714019</c:v>
                </c:pt>
                <c:pt idx="86">
                  <c:v>28681786561.299999</c:v>
                </c:pt>
                <c:pt idx="87">
                  <c:v>308331403826</c:v>
                </c:pt>
                <c:pt idx="88">
                  <c:v>142003741759</c:v>
                </c:pt>
                <c:pt idx="89">
                  <c:v>66172773767.900002</c:v>
                </c:pt>
                <c:pt idx="90">
                  <c:v>751066207566</c:v>
                </c:pt>
                <c:pt idx="91">
                  <c:v>2835305579.79</c:v>
                </c:pt>
                <c:pt idx="92">
                  <c:v>41257301837.599998</c:v>
                </c:pt>
                <c:pt idx="93">
                  <c:v>11202417758.799999</c:v>
                </c:pt>
                <c:pt idx="94">
                  <c:v>37673880299.400002</c:v>
                </c:pt>
                <c:pt idx="95">
                  <c:v>7687633313290</c:v>
                </c:pt>
                <c:pt idx="96">
                  <c:v>781229299589</c:v>
                </c:pt>
                <c:pt idx="97">
                  <c:v>243022897141</c:v>
                </c:pt>
                <c:pt idx="98">
                  <c:v>505751714638</c:v>
                </c:pt>
                <c:pt idx="99">
                  <c:v>1949521595250</c:v>
                </c:pt>
                <c:pt idx="100">
                  <c:v>462229646315</c:v>
                </c:pt>
                <c:pt idx="101">
                  <c:v>18574472062.599998</c:v>
                </c:pt>
                <c:pt idx="102">
                  <c:v>186035136741</c:v>
                </c:pt>
                <c:pt idx="103">
                  <c:v>196200404365</c:v>
                </c:pt>
                <c:pt idx="104">
                  <c:v>5467914.6853099996</c:v>
                </c:pt>
                <c:pt idx="105">
                  <c:v>25423856043.299999</c:v>
                </c:pt>
                <c:pt idx="106">
                  <c:v>1084467985020</c:v>
                </c:pt>
                <c:pt idx="107">
                  <c:v>1696687098.1199999</c:v>
                </c:pt>
                <c:pt idx="108">
                  <c:v>1137939138730</c:v>
                </c:pt>
                <c:pt idx="109">
                  <c:v>982168914680</c:v>
                </c:pt>
                <c:pt idx="110">
                  <c:v>465363206027</c:v>
                </c:pt>
                <c:pt idx="111">
                  <c:v>14892321493.4</c:v>
                </c:pt>
                <c:pt idx="112">
                  <c:v>939588652178</c:v>
                </c:pt>
                <c:pt idx="113">
                  <c:v>632560621413</c:v>
                </c:pt>
                <c:pt idx="114">
                  <c:v>9875649198960</c:v>
                </c:pt>
                <c:pt idx="115">
                  <c:v>667084622673</c:v>
                </c:pt>
                <c:pt idx="116">
                  <c:v>48098539202.800003</c:v>
                </c:pt>
                <c:pt idx="117">
                  <c:v>211721714007</c:v>
                </c:pt>
                <c:pt idx="118">
                  <c:v>602800520.63800001</c:v>
                </c:pt>
                <c:pt idx="119">
                  <c:v>115247224586</c:v>
                </c:pt>
                <c:pt idx="120">
                  <c:v>188138755164</c:v>
                </c:pt>
                <c:pt idx="121">
                  <c:v>1251415109490</c:v>
                </c:pt>
                <c:pt idx="122">
                  <c:v>2841183654300</c:v>
                </c:pt>
                <c:pt idx="123">
                  <c:v>548784901243</c:v>
                </c:pt>
                <c:pt idx="124">
                  <c:v>1564552218540</c:v>
                </c:pt>
                <c:pt idx="125">
                  <c:v>93118664766.300003</c:v>
                </c:pt>
                <c:pt idx="126">
                  <c:v>435880529928</c:v>
                </c:pt>
                <c:pt idx="127">
                  <c:v>13775987168</c:v>
                </c:pt>
                <c:pt idx="128">
                  <c:v>753392353009</c:v>
                </c:pt>
                <c:pt idx="129">
                  <c:v>262454881.88999999</c:v>
                </c:pt>
                <c:pt idx="130">
                  <c:v>1264852904660</c:v>
                </c:pt>
                <c:pt idx="131">
                  <c:v>238117989172</c:v>
                </c:pt>
                <c:pt idx="132">
                  <c:v>111300090609</c:v>
                </c:pt>
                <c:pt idx="133">
                  <c:v>28263843445.799999</c:v>
                </c:pt>
                <c:pt idx="134">
                  <c:v>582341729937</c:v>
                </c:pt>
                <c:pt idx="135">
                  <c:v>450856289.87800002</c:v>
                </c:pt>
                <c:pt idx="136">
                  <c:v>327575467107</c:v>
                </c:pt>
                <c:pt idx="137">
                  <c:v>1843053295260</c:v>
                </c:pt>
                <c:pt idx="138">
                  <c:v>16998837747100</c:v>
                </c:pt>
                <c:pt idx="139">
                  <c:v>2780140307960</c:v>
                </c:pt>
                <c:pt idx="140">
                  <c:v>181423870834</c:v>
                </c:pt>
                <c:pt idx="141">
                  <c:v>600525457340</c:v>
                </c:pt>
                <c:pt idx="142">
                  <c:v>12235967771.9</c:v>
                </c:pt>
                <c:pt idx="143">
                  <c:v>1621134423740</c:v>
                </c:pt>
                <c:pt idx="144">
                  <c:v>164770298687</c:v>
                </c:pt>
                <c:pt idx="145">
                  <c:v>128375552389</c:v>
                </c:pt>
                <c:pt idx="146">
                  <c:v>26999993820.400002</c:v>
                </c:pt>
                <c:pt idx="147">
                  <c:v>3526363416.3299999</c:v>
                </c:pt>
                <c:pt idx="148">
                  <c:v>238841722875</c:v>
                </c:pt>
                <c:pt idx="149">
                  <c:v>56766621163.800003</c:v>
                </c:pt>
                <c:pt idx="150">
                  <c:v>155170753119</c:v>
                </c:pt>
                <c:pt idx="151">
                  <c:v>908977811452</c:v>
                </c:pt>
                <c:pt idx="152">
                  <c:v>74850114310.5</c:v>
                </c:pt>
                <c:pt idx="153">
                  <c:v>9249312556.9799995</c:v>
                </c:pt>
                <c:pt idx="154">
                  <c:v>788428038003</c:v>
                </c:pt>
                <c:pt idx="155">
                  <c:v>44458344803.900002</c:v>
                </c:pt>
                <c:pt idx="156">
                  <c:v>2961117495550</c:v>
                </c:pt>
                <c:pt idx="157">
                  <c:v>12538001698000</c:v>
                </c:pt>
                <c:pt idx="158">
                  <c:v>30665537219.5</c:v>
                </c:pt>
                <c:pt idx="159">
                  <c:v>474625981.46600002</c:v>
                </c:pt>
                <c:pt idx="160">
                  <c:v>263420586.49000001</c:v>
                </c:pt>
                <c:pt idx="161">
                  <c:v>412294368.53899997</c:v>
                </c:pt>
                <c:pt idx="162">
                  <c:v>378302138.963</c:v>
                </c:pt>
                <c:pt idx="163">
                  <c:v>327730812.94999999</c:v>
                </c:pt>
                <c:pt idx="164">
                  <c:v>154192718.16600001</c:v>
                </c:pt>
                <c:pt idx="165">
                  <c:v>1656602.7272000001</c:v>
                </c:pt>
                <c:pt idx="166">
                  <c:v>2854628.2290699999</c:v>
                </c:pt>
                <c:pt idx="167">
                  <c:v>48953298.733900003</c:v>
                </c:pt>
                <c:pt idx="168">
                  <c:v>1051987.33984</c:v>
                </c:pt>
                <c:pt idx="169">
                  <c:v>497547.63389</c:v>
                </c:pt>
                <c:pt idx="170">
                  <c:v>887872.064702</c:v>
                </c:pt>
                <c:pt idx="171">
                  <c:v>688046.57934399997</c:v>
                </c:pt>
                <c:pt idx="172">
                  <c:v>46994.967802699997</c:v>
                </c:pt>
                <c:pt idx="173">
                  <c:v>2350421.2219400001</c:v>
                </c:pt>
                <c:pt idx="174">
                  <c:v>4589600.8668400003</c:v>
                </c:pt>
                <c:pt idx="175">
                  <c:v>44947945.216399997</c:v>
                </c:pt>
                <c:pt idx="176">
                  <c:v>8054164.2035299996</c:v>
                </c:pt>
                <c:pt idx="177">
                  <c:v>1480699.69346</c:v>
                </c:pt>
                <c:pt idx="178">
                  <c:v>1884307.8700300001</c:v>
                </c:pt>
                <c:pt idx="179">
                  <c:v>8859737.6467300002</c:v>
                </c:pt>
                <c:pt idx="180">
                  <c:v>7315064.3463899996</c:v>
                </c:pt>
                <c:pt idx="181">
                  <c:v>24730639.0403</c:v>
                </c:pt>
                <c:pt idx="182">
                  <c:v>78701449.341499999</c:v>
                </c:pt>
                <c:pt idx="183">
                  <c:v>44309790.531499997</c:v>
                </c:pt>
                <c:pt idx="184">
                  <c:v>101220959.398</c:v>
                </c:pt>
                <c:pt idx="185">
                  <c:v>529526015.83399999</c:v>
                </c:pt>
                <c:pt idx="186">
                  <c:v>3870334568.4499998</c:v>
                </c:pt>
                <c:pt idx="187">
                  <c:v>1990155572.53</c:v>
                </c:pt>
                <c:pt idx="188">
                  <c:v>6803700.0151300002</c:v>
                </c:pt>
                <c:pt idx="189">
                  <c:v>63464430459.900002</c:v>
                </c:pt>
                <c:pt idx="190">
                  <c:v>14961146.280099999</c:v>
                </c:pt>
                <c:pt idx="191">
                  <c:v>1399978351.54</c:v>
                </c:pt>
                <c:pt idx="192">
                  <c:v>17808409710</c:v>
                </c:pt>
                <c:pt idx="193">
                  <c:v>12084070239.200001</c:v>
                </c:pt>
                <c:pt idx="194">
                  <c:v>449542043955</c:v>
                </c:pt>
                <c:pt idx="195">
                  <c:v>35202831106.400002</c:v>
                </c:pt>
                <c:pt idx="196">
                  <c:v>256248769038</c:v>
                </c:pt>
                <c:pt idx="197">
                  <c:v>515416635340</c:v>
                </c:pt>
                <c:pt idx="198">
                  <c:v>88750101823.399994</c:v>
                </c:pt>
                <c:pt idx="199">
                  <c:v>112124438380</c:v>
                </c:pt>
                <c:pt idx="200">
                  <c:v>72281390774.699997</c:v>
                </c:pt>
                <c:pt idx="201">
                  <c:v>301651264042</c:v>
                </c:pt>
                <c:pt idx="202">
                  <c:v>51042196397.699997</c:v>
                </c:pt>
                <c:pt idx="203">
                  <c:v>273280368934</c:v>
                </c:pt>
                <c:pt idx="204">
                  <c:v>69785149158.199997</c:v>
                </c:pt>
                <c:pt idx="205">
                  <c:v>33798282796.099998</c:v>
                </c:pt>
                <c:pt idx="206">
                  <c:v>321762427668</c:v>
                </c:pt>
                <c:pt idx="207">
                  <c:v>241495182101</c:v>
                </c:pt>
                <c:pt idx="208">
                  <c:v>139825095320</c:v>
                </c:pt>
                <c:pt idx="209">
                  <c:v>30669063999</c:v>
                </c:pt>
                <c:pt idx="210">
                  <c:v>26857149150.099998</c:v>
                </c:pt>
                <c:pt idx="211">
                  <c:v>88477947659.399994</c:v>
                </c:pt>
                <c:pt idx="212">
                  <c:v>1290640008340</c:v>
                </c:pt>
                <c:pt idx="213">
                  <c:v>118715666184</c:v>
                </c:pt>
                <c:pt idx="214">
                  <c:v>18293087750.099998</c:v>
                </c:pt>
                <c:pt idx="215">
                  <c:v>29623578895.299999</c:v>
                </c:pt>
                <c:pt idx="216">
                  <c:v>426664002.17299998</c:v>
                </c:pt>
                <c:pt idx="217">
                  <c:v>38085802.135399997</c:v>
                </c:pt>
                <c:pt idx="218">
                  <c:v>9345194139740</c:v>
                </c:pt>
                <c:pt idx="219">
                  <c:v>69809466149.199997</c:v>
                </c:pt>
                <c:pt idx="220">
                  <c:v>699806071.50699997</c:v>
                </c:pt>
                <c:pt idx="221">
                  <c:v>20719976832.400002</c:v>
                </c:pt>
                <c:pt idx="222">
                  <c:v>296030590574</c:v>
                </c:pt>
                <c:pt idx="223">
                  <c:v>268616653920</c:v>
                </c:pt>
                <c:pt idx="224">
                  <c:v>267976693.03</c:v>
                </c:pt>
                <c:pt idx="225">
                  <c:v>27021528268.400002</c:v>
                </c:pt>
                <c:pt idx="226">
                  <c:v>96102555630.899994</c:v>
                </c:pt>
                <c:pt idx="227">
                  <c:v>199982907.29300001</c:v>
                </c:pt>
                <c:pt idx="228">
                  <c:v>475793166.477</c:v>
                </c:pt>
                <c:pt idx="229">
                  <c:v>8433603.3098399993</c:v>
                </c:pt>
                <c:pt idx="230">
                  <c:v>1888620342720</c:v>
                </c:pt>
                <c:pt idx="231">
                  <c:v>25388483414.599998</c:v>
                </c:pt>
                <c:pt idx="232">
                  <c:v>89064149962.699997</c:v>
                </c:pt>
                <c:pt idx="233">
                  <c:v>329775435556</c:v>
                </c:pt>
                <c:pt idx="234">
                  <c:v>990889050.50999999</c:v>
                </c:pt>
                <c:pt idx="235">
                  <c:v>750897869.89999998</c:v>
                </c:pt>
                <c:pt idx="236">
                  <c:v>362437768.44</c:v>
                </c:pt>
                <c:pt idx="237">
                  <c:v>270414711619</c:v>
                </c:pt>
                <c:pt idx="238">
                  <c:v>10964651219.799999</c:v>
                </c:pt>
                <c:pt idx="239">
                  <c:v>2504419040.7800002</c:v>
                </c:pt>
                <c:pt idx="240">
                  <c:v>36127354326.699997</c:v>
                </c:pt>
                <c:pt idx="241">
                  <c:v>7700486767.7600002</c:v>
                </c:pt>
                <c:pt idx="242">
                  <c:v>145100308749</c:v>
                </c:pt>
                <c:pt idx="243">
                  <c:v>5898934264.3999996</c:v>
                </c:pt>
                <c:pt idx="244">
                  <c:v>141583569.58899999</c:v>
                </c:pt>
                <c:pt idx="245">
                  <c:v>5143648280.6199999</c:v>
                </c:pt>
                <c:pt idx="246">
                  <c:v>5782329458.3800001</c:v>
                </c:pt>
                <c:pt idx="247">
                  <c:v>1103587273.8099999</c:v>
                </c:pt>
                <c:pt idx="248">
                  <c:v>433021301.97799999</c:v>
                </c:pt>
                <c:pt idx="249">
                  <c:v>268544100.20700002</c:v>
                </c:pt>
                <c:pt idx="250">
                  <c:v>1020154653.01</c:v>
                </c:pt>
                <c:pt idx="251">
                  <c:v>673306394.38499999</c:v>
                </c:pt>
                <c:pt idx="252">
                  <c:v>373650812180</c:v>
                </c:pt>
                <c:pt idx="253">
                  <c:v>352342266.10399997</c:v>
                </c:pt>
                <c:pt idx="254">
                  <c:v>452449789.68599999</c:v>
                </c:pt>
                <c:pt idx="255">
                  <c:v>21669846143.599998</c:v>
                </c:pt>
                <c:pt idx="256">
                  <c:v>8937363850.7000008</c:v>
                </c:pt>
                <c:pt idx="257">
                  <c:v>120011910.28300001</c:v>
                </c:pt>
                <c:pt idx="258">
                  <c:v>17398603543.700001</c:v>
                </c:pt>
                <c:pt idx="259">
                  <c:v>83294871333.399994</c:v>
                </c:pt>
                <c:pt idx="260">
                  <c:v>316026254.10399997</c:v>
                </c:pt>
                <c:pt idx="261">
                  <c:v>802744606.17700005</c:v>
                </c:pt>
                <c:pt idx="262">
                  <c:v>11903682846.799999</c:v>
                </c:pt>
                <c:pt idx="263">
                  <c:v>789628639.58599997</c:v>
                </c:pt>
                <c:pt idx="264">
                  <c:v>499298982.25</c:v>
                </c:pt>
                <c:pt idx="265">
                  <c:v>71191833315.300003</c:v>
                </c:pt>
                <c:pt idx="266">
                  <c:v>11548913871.9</c:v>
                </c:pt>
                <c:pt idx="267">
                  <c:v>1080576569.0799999</c:v>
                </c:pt>
                <c:pt idx="268">
                  <c:v>79477781.158099994</c:v>
                </c:pt>
                <c:pt idx="269">
                  <c:v>21687099.673099998</c:v>
                </c:pt>
                <c:pt idx="270">
                  <c:v>740061494.37600005</c:v>
                </c:pt>
                <c:pt idx="271">
                  <c:v>594007059.87800002</c:v>
                </c:pt>
                <c:pt idx="272">
                  <c:v>16897942.777100001</c:v>
                </c:pt>
                <c:pt idx="273">
                  <c:v>5712441.9497499997</c:v>
                </c:pt>
                <c:pt idx="274">
                  <c:v>4664517.9517900003</c:v>
                </c:pt>
                <c:pt idx="275">
                  <c:v>4920298.4655200001</c:v>
                </c:pt>
                <c:pt idx="276">
                  <c:v>5506702.5950600002</c:v>
                </c:pt>
              </c:numCache>
            </c:numRef>
          </c:xVal>
          <c:yVal>
            <c:numRef>
              <c:f>Sheet1!$T$2:$T$280</c:f>
              <c:numCache>
                <c:formatCode>General</c:formatCode>
                <c:ptCount val="279"/>
                <c:pt idx="0">
                  <c:v>216515904.17618409</c:v>
                </c:pt>
                <c:pt idx="1">
                  <c:v>23315.000778478839</c:v>
                </c:pt>
                <c:pt idx="2">
                  <c:v>10256587.29121856</c:v>
                </c:pt>
                <c:pt idx="3">
                  <c:v>1577.0812537811271</c:v>
                </c:pt>
                <c:pt idx="4">
                  <c:v>4751.9110875917704</c:v>
                </c:pt>
                <c:pt idx="5">
                  <c:v>6319.6724369965623</c:v>
                </c:pt>
                <c:pt idx="6">
                  <c:v>22322.045539395909</c:v>
                </c:pt>
                <c:pt idx="7">
                  <c:v>499607.55673013249</c:v>
                </c:pt>
                <c:pt idx="8">
                  <c:v>15094.57071258416</c:v>
                </c:pt>
                <c:pt idx="9">
                  <c:v>578232.94583793741</c:v>
                </c:pt>
                <c:pt idx="10">
                  <c:v>396731.22672052903</c:v>
                </c:pt>
                <c:pt idx="11">
                  <c:v>57272.529327139957</c:v>
                </c:pt>
                <c:pt idx="12">
                  <c:v>33688979.236430548</c:v>
                </c:pt>
                <c:pt idx="13">
                  <c:v>4544126.1729011117</c:v>
                </c:pt>
                <c:pt idx="14">
                  <c:v>54388.296030538222</c:v>
                </c:pt>
                <c:pt idx="15">
                  <c:v>405634.06750839349</c:v>
                </c:pt>
                <c:pt idx="16">
                  <c:v>13579.20877524543</c:v>
                </c:pt>
                <c:pt idx="17">
                  <c:v>6456271.1315990333</c:v>
                </c:pt>
                <c:pt idx="18">
                  <c:v>165164.54760930809</c:v>
                </c:pt>
                <c:pt idx="19">
                  <c:v>44920761.004398011</c:v>
                </c:pt>
                <c:pt idx="20">
                  <c:v>39875.968771583299</c:v>
                </c:pt>
                <c:pt idx="21">
                  <c:v>1728953.0537116281</c:v>
                </c:pt>
                <c:pt idx="22">
                  <c:v>6494265.7483815663</c:v>
                </c:pt>
                <c:pt idx="23">
                  <c:v>6004.3730866464448</c:v>
                </c:pt>
                <c:pt idx="24">
                  <c:v>35722710.428334966</c:v>
                </c:pt>
                <c:pt idx="25">
                  <c:v>4949.3338828505048</c:v>
                </c:pt>
                <c:pt idx="26">
                  <c:v>20758072.374811169</c:v>
                </c:pt>
                <c:pt idx="27">
                  <c:v>82399254.865742683</c:v>
                </c:pt>
                <c:pt idx="28">
                  <c:v>45357186.318983957</c:v>
                </c:pt>
                <c:pt idx="29">
                  <c:v>32426328.64311808</c:v>
                </c:pt>
                <c:pt idx="30">
                  <c:v>12246535.21058666</c:v>
                </c:pt>
                <c:pt idx="31">
                  <c:v>57825604.568392642</c:v>
                </c:pt>
                <c:pt idx="32">
                  <c:v>34059922.597453319</c:v>
                </c:pt>
                <c:pt idx="33">
                  <c:v>31196019.282932319</c:v>
                </c:pt>
                <c:pt idx="34">
                  <c:v>39936624.848319903</c:v>
                </c:pt>
                <c:pt idx="35">
                  <c:v>122012722.0819321</c:v>
                </c:pt>
                <c:pt idx="36">
                  <c:v>9912404.8579897545</c:v>
                </c:pt>
                <c:pt idx="37">
                  <c:v>39064837.820262961</c:v>
                </c:pt>
                <c:pt idx="38">
                  <c:v>2073194.0253580729</c:v>
                </c:pt>
                <c:pt idx="39">
                  <c:v>103852188.9925283</c:v>
                </c:pt>
                <c:pt idx="40">
                  <c:v>7884515.5739755062</c:v>
                </c:pt>
                <c:pt idx="41">
                  <c:v>12076388.230971931</c:v>
                </c:pt>
                <c:pt idx="42">
                  <c:v>61959092.509437039</c:v>
                </c:pt>
                <c:pt idx="43">
                  <c:v>31830.659234070401</c:v>
                </c:pt>
                <c:pt idx="44">
                  <c:v>26402238.705224831</c:v>
                </c:pt>
                <c:pt idx="45">
                  <c:v>24430823.091479119</c:v>
                </c:pt>
                <c:pt idx="46">
                  <c:v>232916059.96722341</c:v>
                </c:pt>
                <c:pt idx="47">
                  <c:v>317854.74653380603</c:v>
                </c:pt>
                <c:pt idx="48">
                  <c:v>2176408.911033751</c:v>
                </c:pt>
                <c:pt idx="49">
                  <c:v>8396426.6771972589</c:v>
                </c:pt>
                <c:pt idx="50">
                  <c:v>14743742.329793479</c:v>
                </c:pt>
                <c:pt idx="51">
                  <c:v>232283.77633070151</c:v>
                </c:pt>
                <c:pt idx="52">
                  <c:v>118254068.088107</c:v>
                </c:pt>
                <c:pt idx="53">
                  <c:v>848594508.57000864</c:v>
                </c:pt>
                <c:pt idx="54">
                  <c:v>23038031.299998581</c:v>
                </c:pt>
                <c:pt idx="55">
                  <c:v>124667530.8500123</c:v>
                </c:pt>
                <c:pt idx="56">
                  <c:v>3074011.4223662759</c:v>
                </c:pt>
                <c:pt idx="57">
                  <c:v>62982101.687964402</c:v>
                </c:pt>
                <c:pt idx="58">
                  <c:v>11086339.97430066</c:v>
                </c:pt>
                <c:pt idx="59">
                  <c:v>6796513.83563226</c:v>
                </c:pt>
                <c:pt idx="60">
                  <c:v>3045342.197318343</c:v>
                </c:pt>
                <c:pt idx="61">
                  <c:v>262069.74613957229</c:v>
                </c:pt>
                <c:pt idx="62">
                  <c:v>192549980.74072731</c:v>
                </c:pt>
                <c:pt idx="63">
                  <c:v>201373.0411987775</c:v>
                </c:pt>
                <c:pt idx="64">
                  <c:v>24145.005102103842</c:v>
                </c:pt>
                <c:pt idx="65">
                  <c:v>78730439.60499917</c:v>
                </c:pt>
                <c:pt idx="66">
                  <c:v>64183799.937328562</c:v>
                </c:pt>
                <c:pt idx="67">
                  <c:v>167731072.55773619</c:v>
                </c:pt>
                <c:pt idx="68">
                  <c:v>55505283.446518414</c:v>
                </c:pt>
                <c:pt idx="69">
                  <c:v>17976.119067667929</c:v>
                </c:pt>
                <c:pt idx="70">
                  <c:v>4907196.5840401929</c:v>
                </c:pt>
                <c:pt idx="71">
                  <c:v>91202506.052649781</c:v>
                </c:pt>
                <c:pt idx="72">
                  <c:v>17781140.17238817</c:v>
                </c:pt>
                <c:pt idx="73">
                  <c:v>5658929.3556044716</c:v>
                </c:pt>
                <c:pt idx="74">
                  <c:v>41403212.509378508</c:v>
                </c:pt>
                <c:pt idx="75">
                  <c:v>230874413.88893539</c:v>
                </c:pt>
                <c:pt idx="76">
                  <c:v>5114533.66763986</c:v>
                </c:pt>
                <c:pt idx="77">
                  <c:v>10906029.881935211</c:v>
                </c:pt>
                <c:pt idx="78">
                  <c:v>13254892.87512622</c:v>
                </c:pt>
                <c:pt idx="79">
                  <c:v>993812.6782478434</c:v>
                </c:pt>
                <c:pt idx="80">
                  <c:v>112931361.32588629</c:v>
                </c:pt>
                <c:pt idx="81">
                  <c:v>931594021.75989068</c:v>
                </c:pt>
                <c:pt idx="82">
                  <c:v>2032049.2211972389</c:v>
                </c:pt>
                <c:pt idx="83">
                  <c:v>1013559.580284287</c:v>
                </c:pt>
                <c:pt idx="84">
                  <c:v>19918822.64354939</c:v>
                </c:pt>
                <c:pt idx="85">
                  <c:v>58883371.401908152</c:v>
                </c:pt>
                <c:pt idx="86">
                  <c:v>2868178.6561289332</c:v>
                </c:pt>
                <c:pt idx="87">
                  <c:v>30833140.382631268</c:v>
                </c:pt>
                <c:pt idx="88">
                  <c:v>14200374.175898161</c:v>
                </c:pt>
                <c:pt idx="89">
                  <c:v>6617277.3767858297</c:v>
                </c:pt>
                <c:pt idx="90">
                  <c:v>75106620.75658989</c:v>
                </c:pt>
                <c:pt idx="91">
                  <c:v>283530.55797915399</c:v>
                </c:pt>
                <c:pt idx="92">
                  <c:v>4125730.1837617601</c:v>
                </c:pt>
                <c:pt idx="93">
                  <c:v>1120241.7758839671</c:v>
                </c:pt>
                <c:pt idx="94">
                  <c:v>3767388.0299403109</c:v>
                </c:pt>
                <c:pt idx="95">
                  <c:v>768763331.32882237</c:v>
                </c:pt>
                <c:pt idx="96">
                  <c:v>78122929.958891064</c:v>
                </c:pt>
                <c:pt idx="97">
                  <c:v>24302289.714136072</c:v>
                </c:pt>
                <c:pt idx="98">
                  <c:v>50575171.463692002</c:v>
                </c:pt>
                <c:pt idx="99">
                  <c:v>194952159.52485889</c:v>
                </c:pt>
                <c:pt idx="100">
                  <c:v>46222964.631534383</c:v>
                </c:pt>
                <c:pt idx="101">
                  <c:v>1857447.2062292041</c:v>
                </c:pt>
                <c:pt idx="102">
                  <c:v>18603513.674121611</c:v>
                </c:pt>
                <c:pt idx="103">
                  <c:v>19620040.436514821</c:v>
                </c:pt>
                <c:pt idx="104">
                  <c:v>546.79146853095256</c:v>
                </c:pt>
                <c:pt idx="105">
                  <c:v>2542385.604333363</c:v>
                </c:pt>
                <c:pt idx="106">
                  <c:v>108446798.5021698</c:v>
                </c:pt>
                <c:pt idx="107">
                  <c:v>169668.7098121185</c:v>
                </c:pt>
                <c:pt idx="108">
                  <c:v>113793913.87270699</c:v>
                </c:pt>
                <c:pt idx="109">
                  <c:v>98216891.467947185</c:v>
                </c:pt>
                <c:pt idx="110">
                  <c:v>46536320.602578849</c:v>
                </c:pt>
                <c:pt idx="111">
                  <c:v>1489232.149337416</c:v>
                </c:pt>
                <c:pt idx="112">
                  <c:v>93958865.217808753</c:v>
                </c:pt>
                <c:pt idx="113">
                  <c:v>63256062.141326413</c:v>
                </c:pt>
                <c:pt idx="114">
                  <c:v>987564919.89561641</c:v>
                </c:pt>
                <c:pt idx="115">
                  <c:v>66708462.267254017</c:v>
                </c:pt>
                <c:pt idx="116">
                  <c:v>4809853.9202760318</c:v>
                </c:pt>
                <c:pt idx="117">
                  <c:v>21172171.40067694</c:v>
                </c:pt>
                <c:pt idx="118">
                  <c:v>60280.052063804818</c:v>
                </c:pt>
                <c:pt idx="119">
                  <c:v>11524722.4585678</c:v>
                </c:pt>
                <c:pt idx="120">
                  <c:v>18813875.516428258</c:v>
                </c:pt>
                <c:pt idx="121">
                  <c:v>125141510.9490996</c:v>
                </c:pt>
                <c:pt idx="122">
                  <c:v>284118365.42967778</c:v>
                </c:pt>
                <c:pt idx="123">
                  <c:v>54878490.124324441</c:v>
                </c:pt>
                <c:pt idx="124">
                  <c:v>156455221.85409799</c:v>
                </c:pt>
                <c:pt idx="125">
                  <c:v>9311866.4766290076</c:v>
                </c:pt>
                <c:pt idx="126">
                  <c:v>43588052.992781848</c:v>
                </c:pt>
                <c:pt idx="127">
                  <c:v>1377598.7167962741</c:v>
                </c:pt>
                <c:pt idx="128">
                  <c:v>75339235.300932094</c:v>
                </c:pt>
                <c:pt idx="129">
                  <c:v>26245.488189042379</c:v>
                </c:pt>
                <c:pt idx="130">
                  <c:v>126485290.4664683</c:v>
                </c:pt>
                <c:pt idx="131">
                  <c:v>23811798.917222898</c:v>
                </c:pt>
                <c:pt idx="132">
                  <c:v>11130009.060913481</c:v>
                </c:pt>
                <c:pt idx="133">
                  <c:v>2826384.3445643438</c:v>
                </c:pt>
                <c:pt idx="134">
                  <c:v>58234172.993674502</c:v>
                </c:pt>
                <c:pt idx="135">
                  <c:v>45085.628972064973</c:v>
                </c:pt>
                <c:pt idx="136">
                  <c:v>32757546.71065788</c:v>
                </c:pt>
                <c:pt idx="137">
                  <c:v>184305329.5256485</c:v>
                </c:pt>
                <c:pt idx="138">
                  <c:v>1699883774.7093029</c:v>
                </c:pt>
                <c:pt idx="139">
                  <c:v>278014030.79561561</c:v>
                </c:pt>
                <c:pt idx="140">
                  <c:v>18142387.083410662</c:v>
                </c:pt>
                <c:pt idx="141">
                  <c:v>60052545.734001927</c:v>
                </c:pt>
                <c:pt idx="142">
                  <c:v>1223596.777191493</c:v>
                </c:pt>
                <c:pt idx="143">
                  <c:v>162113442.3744081</c:v>
                </c:pt>
                <c:pt idx="144">
                  <c:v>16477029.86871816</c:v>
                </c:pt>
                <c:pt idx="145">
                  <c:v>12837555.23890217</c:v>
                </c:pt>
                <c:pt idx="146">
                  <c:v>2699999.3820360429</c:v>
                </c:pt>
                <c:pt idx="147">
                  <c:v>352636.3416331581</c:v>
                </c:pt>
                <c:pt idx="148">
                  <c:v>23884172.287501808</c:v>
                </c:pt>
                <c:pt idx="149">
                  <c:v>5676662.1163761364</c:v>
                </c:pt>
                <c:pt idx="150">
                  <c:v>15517075.31182231</c:v>
                </c:pt>
                <c:pt idx="151">
                  <c:v>90897781.145171404</c:v>
                </c:pt>
                <c:pt idx="152">
                  <c:v>7485011.4310470326</c:v>
                </c:pt>
                <c:pt idx="153">
                  <c:v>924931.25569835992</c:v>
                </c:pt>
                <c:pt idx="154">
                  <c:v>78842803.80023703</c:v>
                </c:pt>
                <c:pt idx="155">
                  <c:v>4445834.4803906521</c:v>
                </c:pt>
                <c:pt idx="156">
                  <c:v>296111749.5547812</c:v>
                </c:pt>
                <c:pt idx="157">
                  <c:v>1253800169.8015921</c:v>
                </c:pt>
                <c:pt idx="158">
                  <c:v>3066553.7219529962</c:v>
                </c:pt>
                <c:pt idx="159">
                  <c:v>47462.598146635857</c:v>
                </c:pt>
                <c:pt idx="160">
                  <c:v>26342.058649033312</c:v>
                </c:pt>
                <c:pt idx="161">
                  <c:v>41229.436853924453</c:v>
                </c:pt>
                <c:pt idx="162">
                  <c:v>37830.213896319088</c:v>
                </c:pt>
                <c:pt idx="163">
                  <c:v>32773.081295016738</c:v>
                </c:pt>
                <c:pt idx="164">
                  <c:v>15419.271816614621</c:v>
                </c:pt>
                <c:pt idx="165">
                  <c:v>165.66027272040569</c:v>
                </c:pt>
                <c:pt idx="166">
                  <c:v>285.46282290711429</c:v>
                </c:pt>
                <c:pt idx="167">
                  <c:v>4895.3298733900592</c:v>
                </c:pt>
                <c:pt idx="168">
                  <c:v>105.1987339840574</c:v>
                </c:pt>
                <c:pt idx="169">
                  <c:v>49.75476338903335</c:v>
                </c:pt>
                <c:pt idx="170">
                  <c:v>88.787206470225797</c:v>
                </c:pt>
                <c:pt idx="171">
                  <c:v>68.804657934409164</c:v>
                </c:pt>
                <c:pt idx="172">
                  <c:v>4.6994967802725176</c:v>
                </c:pt>
                <c:pt idx="173">
                  <c:v>235.04212219399091</c:v>
                </c:pt>
                <c:pt idx="174">
                  <c:v>458.96008668376402</c:v>
                </c:pt>
                <c:pt idx="175">
                  <c:v>4494.7945216397384</c:v>
                </c:pt>
                <c:pt idx="176">
                  <c:v>805.41642035268774</c:v>
                </c:pt>
                <c:pt idx="177">
                  <c:v>148.0699693456869</c:v>
                </c:pt>
                <c:pt idx="178">
                  <c:v>188.4307870026569</c:v>
                </c:pt>
                <c:pt idx="179">
                  <c:v>885.97376467263121</c:v>
                </c:pt>
                <c:pt idx="180">
                  <c:v>731.50643463861786</c:v>
                </c:pt>
                <c:pt idx="181">
                  <c:v>2473.063904026787</c:v>
                </c:pt>
                <c:pt idx="182">
                  <c:v>7870.1449341458774</c:v>
                </c:pt>
                <c:pt idx="183">
                  <c:v>4430.9790531454501</c:v>
                </c:pt>
                <c:pt idx="184">
                  <c:v>10122.09593975212</c:v>
                </c:pt>
                <c:pt idx="185">
                  <c:v>52952.601583350057</c:v>
                </c:pt>
                <c:pt idx="186">
                  <c:v>387033.45684489468</c:v>
                </c:pt>
                <c:pt idx="187">
                  <c:v>199015.55725277541</c:v>
                </c:pt>
                <c:pt idx="188">
                  <c:v>680.37000126938858</c:v>
                </c:pt>
                <c:pt idx="189">
                  <c:v>6346443.0459881583</c:v>
                </c:pt>
                <c:pt idx="190">
                  <c:v>1496.114623633013</c:v>
                </c:pt>
                <c:pt idx="191">
                  <c:v>139997.8351447953</c:v>
                </c:pt>
                <c:pt idx="192">
                  <c:v>1780840.9709871639</c:v>
                </c:pt>
                <c:pt idx="193">
                  <c:v>1208407.023843575</c:v>
                </c:pt>
                <c:pt idx="194">
                  <c:v>44954204.395489924</c:v>
                </c:pt>
                <c:pt idx="195">
                  <c:v>3520283.1106400541</c:v>
                </c:pt>
                <c:pt idx="196">
                  <c:v>25624876.903822191</c:v>
                </c:pt>
                <c:pt idx="197">
                  <c:v>51541663.533988193</c:v>
                </c:pt>
                <c:pt idx="198">
                  <c:v>8875010.1824583001</c:v>
                </c:pt>
                <c:pt idx="199">
                  <c:v>11212443.837967111</c:v>
                </c:pt>
                <c:pt idx="200">
                  <c:v>7228139.0774628539</c:v>
                </c:pt>
                <c:pt idx="201">
                  <c:v>30165126.40418829</c:v>
                </c:pt>
                <c:pt idx="202">
                  <c:v>5104219.6397550628</c:v>
                </c:pt>
                <c:pt idx="203">
                  <c:v>27328036.89316424</c:v>
                </c:pt>
                <c:pt idx="204">
                  <c:v>6978514.9158190861</c:v>
                </c:pt>
                <c:pt idx="205">
                  <c:v>3379828.2796050631</c:v>
                </c:pt>
                <c:pt idx="206">
                  <c:v>32176242.766761649</c:v>
                </c:pt>
                <c:pt idx="207">
                  <c:v>24149518.21005873</c:v>
                </c:pt>
                <c:pt idx="208">
                  <c:v>13982509.532015471</c:v>
                </c:pt>
                <c:pt idx="209">
                  <c:v>3066906.3998966869</c:v>
                </c:pt>
                <c:pt idx="210">
                  <c:v>2685714.9150055381</c:v>
                </c:pt>
                <c:pt idx="211">
                  <c:v>8847794.7659440897</c:v>
                </c:pt>
                <c:pt idx="212">
                  <c:v>129064000.8339085</c:v>
                </c:pt>
                <c:pt idx="213">
                  <c:v>11871566.61843008</c:v>
                </c:pt>
                <c:pt idx="214">
                  <c:v>1829308.7750052291</c:v>
                </c:pt>
                <c:pt idx="215">
                  <c:v>2962357.889532703</c:v>
                </c:pt>
                <c:pt idx="216">
                  <c:v>42666.400204360987</c:v>
                </c:pt>
                <c:pt idx="217">
                  <c:v>3808.58021354432</c:v>
                </c:pt>
                <c:pt idx="218">
                  <c:v>934519413.97439575</c:v>
                </c:pt>
                <c:pt idx="219">
                  <c:v>6980946.6149162492</c:v>
                </c:pt>
                <c:pt idx="220">
                  <c:v>69980.607106056923</c:v>
                </c:pt>
                <c:pt idx="221">
                  <c:v>2071997.6832399331</c:v>
                </c:pt>
                <c:pt idx="222">
                  <c:v>29603059.057423901</c:v>
                </c:pt>
                <c:pt idx="223">
                  <c:v>26861665.392030261</c:v>
                </c:pt>
                <c:pt idx="224">
                  <c:v>26797.669247294791</c:v>
                </c:pt>
                <c:pt idx="225">
                  <c:v>2702152.826840247</c:v>
                </c:pt>
                <c:pt idx="226">
                  <c:v>9610255.5630924404</c:v>
                </c:pt>
                <c:pt idx="227">
                  <c:v>19998.2907293389</c:v>
                </c:pt>
                <c:pt idx="228">
                  <c:v>47579.316647665903</c:v>
                </c:pt>
                <c:pt idx="229">
                  <c:v>843.36033098392375</c:v>
                </c:pt>
                <c:pt idx="230">
                  <c:v>188862034.27190489</c:v>
                </c:pt>
                <c:pt idx="231">
                  <c:v>2538848.341463346</c:v>
                </c:pt>
                <c:pt idx="232">
                  <c:v>8906414.9962709285</c:v>
                </c:pt>
                <c:pt idx="233">
                  <c:v>32977543.555583298</c:v>
                </c:pt>
                <c:pt idx="234">
                  <c:v>99088.905050952846</c:v>
                </c:pt>
                <c:pt idx="235">
                  <c:v>75089.786990048044</c:v>
                </c:pt>
                <c:pt idx="236">
                  <c:v>36243.776843973021</c:v>
                </c:pt>
                <c:pt idx="237">
                  <c:v>27041471.1619124</c:v>
                </c:pt>
                <c:pt idx="238">
                  <c:v>1096465.1219788</c:v>
                </c:pt>
                <c:pt idx="239">
                  <c:v>250441.90407824051</c:v>
                </c:pt>
                <c:pt idx="240">
                  <c:v>3612735.4326650891</c:v>
                </c:pt>
                <c:pt idx="241">
                  <c:v>770048.67675285321</c:v>
                </c:pt>
                <c:pt idx="242">
                  <c:v>14510030.8749265</c:v>
                </c:pt>
                <c:pt idx="243">
                  <c:v>589893.42644049681</c:v>
                </c:pt>
                <c:pt idx="244">
                  <c:v>14158.356958945311</c:v>
                </c:pt>
                <c:pt idx="245">
                  <c:v>514364.82806199888</c:v>
                </c:pt>
                <c:pt idx="246">
                  <c:v>7976.4347756596417</c:v>
                </c:pt>
                <c:pt idx="247">
                  <c:v>110358.7273811859</c:v>
                </c:pt>
                <c:pt idx="248">
                  <c:v>43302.130197765669</c:v>
                </c:pt>
                <c:pt idx="249">
                  <c:v>26854.41002067869</c:v>
                </c:pt>
                <c:pt idx="250">
                  <c:v>102015.4652962759</c:v>
                </c:pt>
                <c:pt idx="251">
                  <c:v>67330.639438530925</c:v>
                </c:pt>
                <c:pt idx="252">
                  <c:v>37365081.218025193</c:v>
                </c:pt>
                <c:pt idx="253">
                  <c:v>35234.226610397229</c:v>
                </c:pt>
                <c:pt idx="254">
                  <c:v>45244.978968626667</c:v>
                </c:pt>
                <c:pt idx="255">
                  <c:v>2166984.6143576009</c:v>
                </c:pt>
                <c:pt idx="256">
                  <c:v>893736.38506873569</c:v>
                </c:pt>
                <c:pt idx="257">
                  <c:v>12001.19102829636</c:v>
                </c:pt>
                <c:pt idx="258">
                  <c:v>1739860.3543700229</c:v>
                </c:pt>
                <c:pt idx="259">
                  <c:v>8329487.1333436603</c:v>
                </c:pt>
                <c:pt idx="260">
                  <c:v>31602.62541039291</c:v>
                </c:pt>
                <c:pt idx="261">
                  <c:v>80274.460617714329</c:v>
                </c:pt>
                <c:pt idx="262">
                  <c:v>1190368.2844975761</c:v>
                </c:pt>
                <c:pt idx="263">
                  <c:v>78962.86395856821</c:v>
                </c:pt>
                <c:pt idx="264">
                  <c:v>49929.898225032754</c:v>
                </c:pt>
                <c:pt idx="265">
                  <c:v>7119183.331530937</c:v>
                </c:pt>
                <c:pt idx="266">
                  <c:v>1154891.3871850411</c:v>
                </c:pt>
                <c:pt idx="267">
                  <c:v>108057.6569083424</c:v>
                </c:pt>
                <c:pt idx="268">
                  <c:v>7947.7781144315659</c:v>
                </c:pt>
                <c:pt idx="269">
                  <c:v>2168.7099673105258</c:v>
                </c:pt>
                <c:pt idx="270">
                  <c:v>74006.14941935637</c:v>
                </c:pt>
                <c:pt idx="271">
                  <c:v>59400.705987823683</c:v>
                </c:pt>
                <c:pt idx="272">
                  <c:v>1689.7942777085541</c:v>
                </c:pt>
                <c:pt idx="273">
                  <c:v>571.24419497539179</c:v>
                </c:pt>
                <c:pt idx="274">
                  <c:v>466.45179517919058</c:v>
                </c:pt>
                <c:pt idx="275">
                  <c:v>492.02984655193029</c:v>
                </c:pt>
                <c:pt idx="276">
                  <c:v>550.67025950564528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B-463D-B8E1-54791B00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71007"/>
        <c:axId val="595728399"/>
      </c:scatterChart>
      <c:valAx>
        <c:axId val="5937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28399"/>
        <c:crosses val="autoZero"/>
        <c:crossBetween val="midCat"/>
      </c:valAx>
      <c:valAx>
        <c:axId val="5957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16</xdr:row>
      <xdr:rowOff>179070</xdr:rowOff>
    </xdr:from>
    <xdr:to>
      <xdr:col>30</xdr:col>
      <xdr:colOff>449580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EF00E-0FF9-9FA8-36A5-E4FBBB20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198120</xdr:colOff>
      <xdr:row>1</xdr:row>
      <xdr:rowOff>26670</xdr:rowOff>
    </xdr:from>
    <xdr:to>
      <xdr:col>30</xdr:col>
      <xdr:colOff>449580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E53B-CEAB-DB2B-E6F2-A679CEE9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101" sqref="H101"/>
    </sheetView>
  </sheetViews>
  <sheetFormatPr defaultColWidth="21.6640625" defaultRowHeight="14.4" x14ac:dyDescent="0.3"/>
  <cols>
    <col min="1" max="2" width="4" bestFit="1" customWidth="1"/>
    <col min="3" max="3" width="28.109375" bestFit="1" customWidth="1"/>
    <col min="4" max="4" width="11.88671875" bestFit="1" customWidth="1"/>
    <col min="5" max="5" width="39" bestFit="1" customWidth="1"/>
    <col min="6" max="7" width="9.77734375" bestFit="1" customWidth="1"/>
    <col min="8" max="9" width="12" bestFit="1" customWidth="1"/>
    <col min="10" max="10" width="12" style="12" bestFit="1" customWidth="1"/>
    <col min="11" max="11" width="12" bestFit="1" customWidth="1"/>
    <col min="12" max="12" width="9" bestFit="1" customWidth="1"/>
    <col min="13" max="13" width="12.88671875" bestFit="1" customWidth="1"/>
    <col min="14" max="14" width="12" bestFit="1" customWidth="1"/>
    <col min="15" max="15" width="5.88671875" bestFit="1" customWidth="1"/>
    <col min="16" max="16" width="9.33203125" style="9" customWidth="1"/>
    <col min="17" max="17" width="12" style="9" customWidth="1"/>
    <col min="18" max="18" width="39" bestFit="1" customWidth="1"/>
    <col min="19" max="19" width="14.33203125" bestFit="1" customWidth="1"/>
    <col min="20" max="20" width="12" bestFit="1" customWidth="1"/>
    <col min="21" max="22" width="12.6640625" bestFit="1" customWidth="1"/>
  </cols>
  <sheetData>
    <row r="1" spans="1:22" ht="16.2" thickBot="1" x14ac:dyDescent="0.3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1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802</v>
      </c>
      <c r="R1" s="6" t="s">
        <v>3</v>
      </c>
      <c r="S1" s="6" t="s">
        <v>805</v>
      </c>
      <c r="T1" s="6" t="s">
        <v>806</v>
      </c>
      <c r="U1" s="10" t="s">
        <v>807</v>
      </c>
      <c r="V1" s="10" t="s">
        <v>808</v>
      </c>
    </row>
    <row r="2" spans="1:22" x14ac:dyDescent="0.3">
      <c r="A2" s="2">
        <v>85</v>
      </c>
      <c r="B2">
        <v>85</v>
      </c>
      <c r="C2" t="s">
        <v>275</v>
      </c>
      <c r="D2">
        <v>98</v>
      </c>
      <c r="E2" t="s">
        <v>276</v>
      </c>
      <c r="F2" t="s">
        <v>277</v>
      </c>
      <c r="G2" t="s">
        <v>278</v>
      </c>
      <c r="H2">
        <v>1358.62154405</v>
      </c>
      <c r="I2">
        <v>662.83848428500005</v>
      </c>
      <c r="J2" s="12">
        <v>0</v>
      </c>
      <c r="K2">
        <v>0</v>
      </c>
      <c r="L2">
        <v>0</v>
      </c>
      <c r="M2">
        <v>2165159041760</v>
      </c>
      <c r="N2">
        <v>0</v>
      </c>
      <c r="O2" t="s">
        <v>804</v>
      </c>
      <c r="R2" t="s">
        <v>276</v>
      </c>
      <c r="S2">
        <v>1</v>
      </c>
      <c r="T2">
        <v>216515904.17618409</v>
      </c>
      <c r="U2">
        <f>T2*10000-M2</f>
        <v>1.8408203125</v>
      </c>
      <c r="V2">
        <f>S2-J2</f>
        <v>1</v>
      </c>
    </row>
    <row r="3" spans="1:22" x14ac:dyDescent="0.3">
      <c r="A3" s="1">
        <v>229</v>
      </c>
      <c r="B3">
        <v>229</v>
      </c>
      <c r="C3" t="s">
        <v>23</v>
      </c>
      <c r="D3">
        <v>210</v>
      </c>
      <c r="E3" t="s">
        <v>698</v>
      </c>
      <c r="F3" t="s">
        <v>699</v>
      </c>
      <c r="G3" t="s">
        <v>325</v>
      </c>
      <c r="H3">
        <v>2.1368497414699998</v>
      </c>
      <c r="I3">
        <v>2.7541228689799999E-2</v>
      </c>
      <c r="J3" s="12">
        <v>0</v>
      </c>
      <c r="K3">
        <v>0</v>
      </c>
      <c r="L3">
        <v>0</v>
      </c>
      <c r="M3">
        <v>233150007.785</v>
      </c>
      <c r="N3">
        <v>0</v>
      </c>
      <c r="O3" t="s">
        <v>804</v>
      </c>
      <c r="R3" t="s">
        <v>698</v>
      </c>
      <c r="S3">
        <v>1</v>
      </c>
      <c r="T3">
        <v>23315.000778478839</v>
      </c>
      <c r="U3">
        <f>T3*10000-M3</f>
        <v>-2.1159648895263672E-4</v>
      </c>
      <c r="V3">
        <f>S3-J3</f>
        <v>1</v>
      </c>
    </row>
    <row r="4" spans="1:22" x14ac:dyDescent="0.3">
      <c r="A4" s="1">
        <v>160</v>
      </c>
      <c r="B4">
        <v>160</v>
      </c>
      <c r="C4" t="s">
        <v>13</v>
      </c>
      <c r="D4">
        <v>114</v>
      </c>
      <c r="E4" t="s">
        <v>504</v>
      </c>
      <c r="F4" t="s">
        <v>505</v>
      </c>
      <c r="G4" t="s">
        <v>506</v>
      </c>
      <c r="H4">
        <v>98.519490678699995</v>
      </c>
      <c r="I4">
        <v>19.494491210300001</v>
      </c>
      <c r="J4" s="12">
        <v>0</v>
      </c>
      <c r="K4">
        <v>0</v>
      </c>
      <c r="L4">
        <v>0</v>
      </c>
      <c r="M4">
        <v>102565872912</v>
      </c>
      <c r="N4">
        <v>0</v>
      </c>
      <c r="O4" t="s">
        <v>804</v>
      </c>
      <c r="R4" t="s">
        <v>504</v>
      </c>
      <c r="S4">
        <v>0.98867924528301898</v>
      </c>
      <c r="T4">
        <v>10256587.29121856</v>
      </c>
      <c r="U4">
        <f>T4*10000-M4</f>
        <v>0.18560791015625</v>
      </c>
      <c r="V4">
        <f>S4-J4</f>
        <v>0.98867924528301898</v>
      </c>
    </row>
    <row r="5" spans="1:22" x14ac:dyDescent="0.3">
      <c r="A5" s="1">
        <v>189</v>
      </c>
      <c r="B5">
        <v>189</v>
      </c>
      <c r="C5" t="s">
        <v>585</v>
      </c>
      <c r="D5">
        <v>56</v>
      </c>
      <c r="E5" t="s">
        <v>592</v>
      </c>
      <c r="F5" t="s">
        <v>593</v>
      </c>
      <c r="G5" t="s">
        <v>594</v>
      </c>
      <c r="H5">
        <v>0.88841695334100002</v>
      </c>
      <c r="I5">
        <v>1.30963344738E-3</v>
      </c>
      <c r="J5" s="12">
        <v>0.37837837837799998</v>
      </c>
      <c r="K5">
        <v>5735342.3399799997</v>
      </c>
      <c r="L5">
        <v>74</v>
      </c>
      <c r="M5">
        <v>15770812.537799999</v>
      </c>
      <c r="N5">
        <v>0.36366799473762512</v>
      </c>
      <c r="R5" t="s">
        <v>592</v>
      </c>
      <c r="S5">
        <v>0.64</v>
      </c>
      <c r="T5">
        <v>1577.0812537811271</v>
      </c>
      <c r="U5">
        <f>T5*10000-M5</f>
        <v>1.1270865797996521E-5</v>
      </c>
      <c r="V5">
        <f>S5-J5</f>
        <v>0.26162162162200003</v>
      </c>
    </row>
    <row r="6" spans="1:22" x14ac:dyDescent="0.3">
      <c r="A6" s="1">
        <v>206</v>
      </c>
      <c r="B6">
        <v>206</v>
      </c>
      <c r="C6" t="s">
        <v>13</v>
      </c>
      <c r="D6">
        <v>252</v>
      </c>
      <c r="E6" t="s">
        <v>645</v>
      </c>
      <c r="F6" t="s">
        <v>646</v>
      </c>
      <c r="G6" t="s">
        <v>647</v>
      </c>
      <c r="H6">
        <v>2.20582266063</v>
      </c>
      <c r="I6">
        <v>3.8926024747900001E-3</v>
      </c>
      <c r="J6" s="12">
        <v>0.57333333333299996</v>
      </c>
      <c r="K6">
        <v>11625693.932399999</v>
      </c>
      <c r="L6">
        <v>150</v>
      </c>
      <c r="M6">
        <v>47519110.8759</v>
      </c>
      <c r="N6">
        <v>0.24465300142765051</v>
      </c>
      <c r="R6" t="s">
        <v>645</v>
      </c>
      <c r="S6">
        <v>0.8</v>
      </c>
      <c r="T6">
        <v>4751.9110875917704</v>
      </c>
      <c r="U6">
        <f>T6*10000-M6</f>
        <v>1.7702579498291016E-5</v>
      </c>
      <c r="V6">
        <f>S6-J6</f>
        <v>0.22666666666700008</v>
      </c>
    </row>
    <row r="7" spans="1:22" x14ac:dyDescent="0.3">
      <c r="A7" s="1">
        <v>86</v>
      </c>
      <c r="B7">
        <v>86</v>
      </c>
      <c r="C7" t="s">
        <v>133</v>
      </c>
      <c r="D7">
        <v>30</v>
      </c>
      <c r="E7" t="s">
        <v>279</v>
      </c>
      <c r="F7" t="s">
        <v>280</v>
      </c>
      <c r="G7" t="s">
        <v>281</v>
      </c>
      <c r="H7">
        <v>1.0772237689399999</v>
      </c>
      <c r="I7">
        <v>6.0515212722900003E-3</v>
      </c>
      <c r="J7" s="12">
        <v>0.61290322580599998</v>
      </c>
      <c r="K7">
        <v>2402643.4126900001</v>
      </c>
      <c r="L7">
        <v>31</v>
      </c>
      <c r="M7">
        <v>63196724.369999997</v>
      </c>
      <c r="N7">
        <v>3.8018498569726937E-2</v>
      </c>
      <c r="R7" t="s">
        <v>279</v>
      </c>
      <c r="S7">
        <v>0.75862068965517204</v>
      </c>
      <c r="T7">
        <v>6319.6724369965623</v>
      </c>
      <c r="U7">
        <f>T7*10000-M7</f>
        <v>-3.4376978874206543E-5</v>
      </c>
      <c r="V7">
        <f>S7-J7</f>
        <v>0.14571746384917206</v>
      </c>
    </row>
    <row r="8" spans="1:22" x14ac:dyDescent="0.3">
      <c r="A8" s="1">
        <v>120</v>
      </c>
      <c r="B8">
        <v>120</v>
      </c>
      <c r="C8" t="s">
        <v>13</v>
      </c>
      <c r="D8">
        <v>154</v>
      </c>
      <c r="E8" t="s">
        <v>383</v>
      </c>
      <c r="F8" t="s">
        <v>384</v>
      </c>
      <c r="G8" t="s">
        <v>385</v>
      </c>
      <c r="H8">
        <v>18.718867786899999</v>
      </c>
      <c r="I8">
        <v>1.8191080786799999E-2</v>
      </c>
      <c r="J8" s="12">
        <v>0.23843930635800001</v>
      </c>
      <c r="K8">
        <v>53633201.341399997</v>
      </c>
      <c r="L8">
        <v>692</v>
      </c>
      <c r="M8">
        <v>223220455.43599999</v>
      </c>
      <c r="N8">
        <v>0.24027000367641449</v>
      </c>
      <c r="R8" t="s">
        <v>383</v>
      </c>
      <c r="S8">
        <v>0.37037037037037002</v>
      </c>
      <c r="T8">
        <v>22322.045539395909</v>
      </c>
      <c r="U8">
        <f>T8*10000-M8</f>
        <v>-4.2040884494781494E-2</v>
      </c>
      <c r="V8">
        <f>S8-J8</f>
        <v>0.13193106401237001</v>
      </c>
    </row>
    <row r="9" spans="1:22" x14ac:dyDescent="0.3">
      <c r="A9" s="1">
        <v>261</v>
      </c>
      <c r="B9">
        <v>261</v>
      </c>
      <c r="C9" t="s">
        <v>664</v>
      </c>
      <c r="D9">
        <v>136</v>
      </c>
      <c r="E9" t="s">
        <v>764</v>
      </c>
      <c r="F9" t="s">
        <v>765</v>
      </c>
      <c r="G9" t="s">
        <v>325</v>
      </c>
      <c r="H9">
        <v>16.403420501799999</v>
      </c>
      <c r="I9">
        <v>0.567451291503</v>
      </c>
      <c r="J9" s="12">
        <v>0.852541837701</v>
      </c>
      <c r="K9">
        <v>245457151.22600001</v>
      </c>
      <c r="L9">
        <v>3167</v>
      </c>
      <c r="M9">
        <v>4996075567.3199997</v>
      </c>
      <c r="N9">
        <v>4.9130000174045563E-2</v>
      </c>
      <c r="R9" t="s">
        <v>764</v>
      </c>
      <c r="S9">
        <v>0.93981945837512504</v>
      </c>
      <c r="T9">
        <v>499607.55673013249</v>
      </c>
      <c r="U9">
        <f>T9*10000-M9</f>
        <v>-1.8674850463867188E-2</v>
      </c>
      <c r="V9">
        <f>S9-J9</f>
        <v>8.7277620674125034E-2</v>
      </c>
    </row>
    <row r="10" spans="1:22" x14ac:dyDescent="0.3">
      <c r="A10" s="1">
        <v>181</v>
      </c>
      <c r="B10">
        <v>181</v>
      </c>
      <c r="C10" t="s">
        <v>13</v>
      </c>
      <c r="D10">
        <v>146</v>
      </c>
      <c r="E10" t="s">
        <v>567</v>
      </c>
      <c r="F10" t="s">
        <v>568</v>
      </c>
      <c r="G10" t="s">
        <v>569</v>
      </c>
      <c r="H10">
        <v>0.67766331931000001</v>
      </c>
      <c r="I10">
        <v>1.7900468365100002E-2</v>
      </c>
      <c r="J10" s="12">
        <v>0.81958762886600001</v>
      </c>
      <c r="K10">
        <v>15035897.4859</v>
      </c>
      <c r="L10">
        <v>194</v>
      </c>
      <c r="M10">
        <v>150945707.12599999</v>
      </c>
      <c r="N10">
        <v>9.9611297249794006E-2</v>
      </c>
      <c r="R10" t="s">
        <v>567</v>
      </c>
      <c r="S10">
        <v>0.89939024390243905</v>
      </c>
      <c r="T10">
        <v>15094.57071258416</v>
      </c>
      <c r="U10">
        <f>T10*10000-M10</f>
        <v>-1.5839934349060059E-4</v>
      </c>
      <c r="V10">
        <f>S10-J10</f>
        <v>7.980261503643904E-2</v>
      </c>
    </row>
    <row r="11" spans="1:22" x14ac:dyDescent="0.3">
      <c r="A11" s="7">
        <v>256</v>
      </c>
      <c r="B11" s="8">
        <v>256</v>
      </c>
      <c r="C11" s="8" t="s">
        <v>753</v>
      </c>
      <c r="D11" s="8">
        <v>267</v>
      </c>
      <c r="E11" s="8" t="s">
        <v>754</v>
      </c>
      <c r="F11" s="8" t="s">
        <v>755</v>
      </c>
      <c r="G11" s="8" t="s">
        <v>325</v>
      </c>
      <c r="H11" s="8">
        <v>1.4740274770899999</v>
      </c>
      <c r="I11" s="8">
        <v>7.5986075541399998E-3</v>
      </c>
      <c r="J11" s="8">
        <v>0.66826923076900002</v>
      </c>
      <c r="K11" s="8">
        <v>48362886.758699998</v>
      </c>
      <c r="L11" s="8">
        <v>624</v>
      </c>
      <c r="M11" s="8">
        <v>79764347.756600007</v>
      </c>
      <c r="N11" s="8">
        <v>0.60632199048995972</v>
      </c>
      <c r="O11" s="8" t="s">
        <v>803</v>
      </c>
      <c r="R11" s="8" t="s">
        <v>754</v>
      </c>
      <c r="S11" s="8">
        <v>0.74130417558038197</v>
      </c>
      <c r="T11" s="8">
        <v>578232.94583793741</v>
      </c>
      <c r="U11" s="8">
        <f>T11*10000-M11</f>
        <v>5702565110.6227741</v>
      </c>
      <c r="V11">
        <f>S11-J11</f>
        <v>7.3034944811381952E-2</v>
      </c>
    </row>
    <row r="12" spans="1:22" x14ac:dyDescent="0.3">
      <c r="A12" s="1">
        <v>208</v>
      </c>
      <c r="B12">
        <v>208</v>
      </c>
      <c r="C12" t="s">
        <v>23</v>
      </c>
      <c r="D12">
        <v>87</v>
      </c>
      <c r="E12" t="s">
        <v>651</v>
      </c>
      <c r="F12" t="s">
        <v>652</v>
      </c>
      <c r="G12" t="s">
        <v>653</v>
      </c>
      <c r="H12">
        <v>88.533306294699997</v>
      </c>
      <c r="I12">
        <v>0.33490421542999999</v>
      </c>
      <c r="J12" s="12">
        <v>0.86101434194500004</v>
      </c>
      <c r="K12">
        <v>1713084753.25</v>
      </c>
      <c r="L12">
        <v>22103</v>
      </c>
      <c r="M12">
        <v>3967312269.23</v>
      </c>
      <c r="N12">
        <v>0.43180000782012939</v>
      </c>
      <c r="R12" t="s">
        <v>651</v>
      </c>
      <c r="S12">
        <v>0.93357388879776904</v>
      </c>
      <c r="T12">
        <v>396731.22672052903</v>
      </c>
      <c r="U12">
        <f>T12*10000-M12</f>
        <v>-2.0247097015380859</v>
      </c>
      <c r="V12">
        <f>S12-J12</f>
        <v>7.2559546852768997E-2</v>
      </c>
    </row>
    <row r="13" spans="1:22" x14ac:dyDescent="0.3">
      <c r="A13" s="1">
        <v>262</v>
      </c>
      <c r="B13">
        <v>262</v>
      </c>
      <c r="C13" t="s">
        <v>766</v>
      </c>
      <c r="D13">
        <v>120</v>
      </c>
      <c r="E13" t="s">
        <v>767</v>
      </c>
      <c r="F13" t="s">
        <v>768</v>
      </c>
      <c r="G13" t="s">
        <v>325</v>
      </c>
      <c r="H13">
        <v>2.3356910820899999</v>
      </c>
      <c r="I13">
        <v>7.8895792244099996E-2</v>
      </c>
      <c r="J13" s="12">
        <v>0.74062165058899998</v>
      </c>
      <c r="K13">
        <v>72311816.259399995</v>
      </c>
      <c r="L13">
        <v>933</v>
      </c>
      <c r="M13">
        <v>572725293.27100003</v>
      </c>
      <c r="N13">
        <v>0.12625899910926819</v>
      </c>
      <c r="R13" t="s">
        <v>767</v>
      </c>
      <c r="S13">
        <v>0.79089219330854998</v>
      </c>
      <c r="T13">
        <v>57272.529327139957</v>
      </c>
      <c r="U13">
        <f>T13*10000-M13</f>
        <v>3.9958953857421875E-4</v>
      </c>
      <c r="V13">
        <f>S13-J13</f>
        <v>5.0270542719550004E-2</v>
      </c>
    </row>
    <row r="14" spans="1:22" x14ac:dyDescent="0.3">
      <c r="A14" s="1">
        <v>162</v>
      </c>
      <c r="B14">
        <v>162</v>
      </c>
      <c r="C14" t="s">
        <v>13</v>
      </c>
      <c r="D14">
        <v>84</v>
      </c>
      <c r="E14" t="s">
        <v>510</v>
      </c>
      <c r="F14" t="s">
        <v>511</v>
      </c>
      <c r="G14" t="s">
        <v>512</v>
      </c>
      <c r="H14">
        <v>169.95926562599999</v>
      </c>
      <c r="I14">
        <v>62.912672705299997</v>
      </c>
      <c r="J14" s="12">
        <v>0.70450950747999996</v>
      </c>
      <c r="K14">
        <v>28862025261.200001</v>
      </c>
      <c r="L14">
        <v>372391</v>
      </c>
      <c r="M14">
        <v>336889792364</v>
      </c>
      <c r="N14">
        <v>8.5671998560428619E-2</v>
      </c>
      <c r="R14" t="s">
        <v>510</v>
      </c>
      <c r="S14">
        <v>0.75431704242282105</v>
      </c>
      <c r="T14">
        <v>33688979.236430548</v>
      </c>
      <c r="U14">
        <f>T14*10000-M14</f>
        <v>0.30548095703125</v>
      </c>
      <c r="V14">
        <f>S14-J14</f>
        <v>4.9807534942821086E-2</v>
      </c>
    </row>
    <row r="15" spans="1:22" x14ac:dyDescent="0.3">
      <c r="A15" s="1">
        <v>163</v>
      </c>
      <c r="B15">
        <v>163</v>
      </c>
      <c r="C15" t="s">
        <v>13</v>
      </c>
      <c r="D15">
        <v>78</v>
      </c>
      <c r="E15" t="s">
        <v>513</v>
      </c>
      <c r="F15" t="s">
        <v>514</v>
      </c>
      <c r="G15" t="s">
        <v>515</v>
      </c>
      <c r="H15">
        <v>60.974662211499997</v>
      </c>
      <c r="I15">
        <v>7.0311061883599999</v>
      </c>
      <c r="J15" s="12">
        <v>0.74125925236900003</v>
      </c>
      <c r="K15">
        <v>11664601254.700001</v>
      </c>
      <c r="L15">
        <v>150502</v>
      </c>
      <c r="M15">
        <v>45441261729</v>
      </c>
      <c r="N15">
        <v>0.25669598579406738</v>
      </c>
      <c r="R15" t="s">
        <v>513</v>
      </c>
      <c r="S15">
        <v>0.78612826416871595</v>
      </c>
      <c r="T15">
        <v>4544126.1729011117</v>
      </c>
      <c r="U15">
        <f>T15*10000-M15</f>
        <v>1.111602783203125E-2</v>
      </c>
      <c r="V15">
        <f>S15-J15</f>
        <v>4.4869011799715919E-2</v>
      </c>
    </row>
    <row r="16" spans="1:22" x14ac:dyDescent="0.3">
      <c r="A16" s="1">
        <v>197</v>
      </c>
      <c r="B16">
        <v>197</v>
      </c>
      <c r="C16" t="s">
        <v>617</v>
      </c>
      <c r="D16">
        <v>101</v>
      </c>
      <c r="E16" t="s">
        <v>618</v>
      </c>
      <c r="F16" t="s">
        <v>619</v>
      </c>
      <c r="G16" t="s">
        <v>620</v>
      </c>
      <c r="H16">
        <v>2.0877943008000002</v>
      </c>
      <c r="I16">
        <v>4.5397549651799998E-2</v>
      </c>
      <c r="J16" s="12">
        <v>0.94014084506999995</v>
      </c>
      <c r="K16">
        <v>44022627.6906</v>
      </c>
      <c r="L16">
        <v>568</v>
      </c>
      <c r="M16">
        <v>543882960.30499995</v>
      </c>
      <c r="N16">
        <v>8.0941401422023773E-2</v>
      </c>
      <c r="R16" t="s">
        <v>618</v>
      </c>
      <c r="S16">
        <v>0.984238178633975</v>
      </c>
      <c r="T16">
        <v>54388.296030538222</v>
      </c>
      <c r="U16">
        <f>T16*10000-M16</f>
        <v>3.8230419158935547E-4</v>
      </c>
      <c r="V16">
        <f>S16-J16</f>
        <v>4.409733356397505E-2</v>
      </c>
    </row>
    <row r="17" spans="1:22" x14ac:dyDescent="0.3">
      <c r="A17" s="1">
        <v>52</v>
      </c>
      <c r="B17">
        <v>52</v>
      </c>
      <c r="C17" t="s">
        <v>13</v>
      </c>
      <c r="D17">
        <v>47</v>
      </c>
      <c r="E17" t="s">
        <v>173</v>
      </c>
      <c r="F17" t="s">
        <v>174</v>
      </c>
      <c r="G17" t="s">
        <v>175</v>
      </c>
      <c r="H17">
        <v>9.0762309090700004</v>
      </c>
      <c r="I17">
        <v>0.34241155975400001</v>
      </c>
      <c r="J17" s="12">
        <v>0.86010669828099995</v>
      </c>
      <c r="K17">
        <v>261500608.852</v>
      </c>
      <c r="L17">
        <v>3374</v>
      </c>
      <c r="M17">
        <v>4056340675.0799999</v>
      </c>
      <c r="N17">
        <v>6.4467102289199829E-2</v>
      </c>
      <c r="R17" t="s">
        <v>173</v>
      </c>
      <c r="S17">
        <v>0.90396008730901201</v>
      </c>
      <c r="T17">
        <v>405634.06750839349</v>
      </c>
      <c r="U17">
        <f>T17*10000-M17</f>
        <v>3.9348602294921875E-3</v>
      </c>
      <c r="V17">
        <f>S17-J17</f>
        <v>4.3853389028012058E-2</v>
      </c>
    </row>
    <row r="18" spans="1:22" x14ac:dyDescent="0.3">
      <c r="A18" s="1">
        <v>190</v>
      </c>
      <c r="B18">
        <v>190</v>
      </c>
      <c r="C18" t="s">
        <v>585</v>
      </c>
      <c r="D18">
        <v>54</v>
      </c>
      <c r="E18" t="s">
        <v>595</v>
      </c>
      <c r="F18" t="s">
        <v>596</v>
      </c>
      <c r="G18" t="s">
        <v>597</v>
      </c>
      <c r="H18">
        <v>0.65533437896500002</v>
      </c>
      <c r="I18">
        <v>1.12142252971E-2</v>
      </c>
      <c r="J18" s="12">
        <v>0.95375722543399999</v>
      </c>
      <c r="K18">
        <v>40224901.006099999</v>
      </c>
      <c r="L18">
        <v>519</v>
      </c>
      <c r="M18">
        <v>135792087.752</v>
      </c>
      <c r="N18">
        <v>0.29622399806976318</v>
      </c>
      <c r="R18" t="s">
        <v>595</v>
      </c>
      <c r="S18">
        <v>0.99559471365638796</v>
      </c>
      <c r="T18">
        <v>13579.20877524543</v>
      </c>
      <c r="U18">
        <f>T18*10000-M18</f>
        <v>4.5430660247802734E-4</v>
      </c>
      <c r="V18">
        <f>S18-J18</f>
        <v>4.1837488222387975E-2</v>
      </c>
    </row>
    <row r="19" spans="1:22" x14ac:dyDescent="0.3">
      <c r="A19" s="1">
        <v>158</v>
      </c>
      <c r="B19">
        <v>158</v>
      </c>
      <c r="C19" t="s">
        <v>13</v>
      </c>
      <c r="D19">
        <v>140</v>
      </c>
      <c r="E19" t="s">
        <v>498</v>
      </c>
      <c r="F19" t="s">
        <v>499</v>
      </c>
      <c r="G19" t="s">
        <v>500</v>
      </c>
      <c r="H19">
        <v>20.870843599400001</v>
      </c>
      <c r="I19">
        <v>9.5034529538800001</v>
      </c>
      <c r="J19" s="12">
        <v>0.665773953902</v>
      </c>
      <c r="K19">
        <v>19331746403.200001</v>
      </c>
      <c r="L19">
        <v>249427</v>
      </c>
      <c r="M19">
        <v>64562711316</v>
      </c>
      <c r="N19">
        <v>0.29942598938941961</v>
      </c>
      <c r="R19" t="s">
        <v>498</v>
      </c>
      <c r="S19">
        <v>0.70537177063642098</v>
      </c>
      <c r="T19">
        <v>6456271.1315990333</v>
      </c>
      <c r="U19">
        <f>T19*10000-M19</f>
        <v>-9.66644287109375E-3</v>
      </c>
      <c r="V19">
        <f>S19-J19</f>
        <v>3.9597816734420976E-2</v>
      </c>
    </row>
    <row r="20" spans="1:22" x14ac:dyDescent="0.3">
      <c r="A20" s="1">
        <v>17</v>
      </c>
      <c r="B20">
        <v>17</v>
      </c>
      <c r="C20" t="s">
        <v>13</v>
      </c>
      <c r="D20">
        <v>58</v>
      </c>
      <c r="E20" t="s">
        <v>66</v>
      </c>
      <c r="F20" t="s">
        <v>67</v>
      </c>
      <c r="G20" t="s">
        <v>68</v>
      </c>
      <c r="H20">
        <v>4.4078136701300004</v>
      </c>
      <c r="I20">
        <v>0.13704779749500001</v>
      </c>
      <c r="J20" s="12">
        <v>0.79381443298999999</v>
      </c>
      <c r="K20">
        <v>195466667.31600001</v>
      </c>
      <c r="L20">
        <v>2522</v>
      </c>
      <c r="M20">
        <v>1651645476.0899999</v>
      </c>
      <c r="N20">
        <v>0.1183469966053963</v>
      </c>
      <c r="R20" t="s">
        <v>66</v>
      </c>
      <c r="S20">
        <v>0.82491186839012898</v>
      </c>
      <c r="T20">
        <v>165164.54760930809</v>
      </c>
      <c r="U20">
        <f>T20*10000-M20</f>
        <v>3.0810832977294922E-3</v>
      </c>
      <c r="V20">
        <f>S20-J20</f>
        <v>3.1097435400128992E-2</v>
      </c>
    </row>
    <row r="21" spans="1:22" x14ac:dyDescent="0.3">
      <c r="A21" s="1">
        <v>155</v>
      </c>
      <c r="B21">
        <v>155</v>
      </c>
      <c r="C21" t="s">
        <v>13</v>
      </c>
      <c r="D21">
        <v>236</v>
      </c>
      <c r="E21" t="s">
        <v>488</v>
      </c>
      <c r="F21" t="s">
        <v>489</v>
      </c>
      <c r="G21" t="s">
        <v>490</v>
      </c>
      <c r="H21">
        <v>192.23596760699999</v>
      </c>
      <c r="I21">
        <v>79.094563711600003</v>
      </c>
      <c r="J21" s="12">
        <v>0.57962017455799997</v>
      </c>
      <c r="K21">
        <v>38815014350.599998</v>
      </c>
      <c r="L21">
        <v>500809</v>
      </c>
      <c r="M21">
        <v>449207610044</v>
      </c>
      <c r="N21">
        <v>8.6407698690891266E-2</v>
      </c>
      <c r="R21" t="s">
        <v>488</v>
      </c>
      <c r="S21">
        <v>0.60921664136139797</v>
      </c>
      <c r="T21">
        <v>44920761.004398011</v>
      </c>
      <c r="U21">
        <f>T21*10000-M21</f>
        <v>-1.98974609375E-2</v>
      </c>
      <c r="V21">
        <f>S21-J21</f>
        <v>2.9596466803398003E-2</v>
      </c>
    </row>
    <row r="22" spans="1:22" x14ac:dyDescent="0.3">
      <c r="A22" s="1">
        <v>39</v>
      </c>
      <c r="B22">
        <v>39</v>
      </c>
      <c r="C22" t="s">
        <v>133</v>
      </c>
      <c r="D22">
        <v>207</v>
      </c>
      <c r="E22" t="s">
        <v>134</v>
      </c>
      <c r="F22" t="s">
        <v>135</v>
      </c>
      <c r="G22" t="s">
        <v>136</v>
      </c>
      <c r="H22">
        <v>2.6440281326299999</v>
      </c>
      <c r="I22">
        <v>3.6768434333599997E-2</v>
      </c>
      <c r="J22" s="12">
        <v>0.95442359249300002</v>
      </c>
      <c r="K22">
        <v>28909225.578499999</v>
      </c>
      <c r="L22">
        <v>373</v>
      </c>
      <c r="M22">
        <v>398759687.71600002</v>
      </c>
      <c r="N22">
        <v>7.24978968501091E-2</v>
      </c>
      <c r="R22" t="s">
        <v>134</v>
      </c>
      <c r="S22">
        <v>0.98175787728026498</v>
      </c>
      <c r="T22">
        <v>39875.968771583299</v>
      </c>
      <c r="U22">
        <f>T22*10000-M22</f>
        <v>-1.6701221466064453E-4</v>
      </c>
      <c r="V22">
        <f>S22-J22</f>
        <v>2.7334284787264962E-2</v>
      </c>
    </row>
    <row r="23" spans="1:22" x14ac:dyDescent="0.3">
      <c r="A23" s="1">
        <v>35</v>
      </c>
      <c r="B23">
        <v>35</v>
      </c>
      <c r="C23" t="s">
        <v>13</v>
      </c>
      <c r="D23">
        <v>235</v>
      </c>
      <c r="E23" t="s">
        <v>121</v>
      </c>
      <c r="F23" t="s">
        <v>122</v>
      </c>
      <c r="G23" t="s">
        <v>123</v>
      </c>
      <c r="H23">
        <v>5.1285575841400002</v>
      </c>
      <c r="I23">
        <v>1.56623851211</v>
      </c>
      <c r="J23" s="12">
        <v>0.51972790780199996</v>
      </c>
      <c r="K23">
        <v>6334995633.0100002</v>
      </c>
      <c r="L23">
        <v>81737</v>
      </c>
      <c r="M23">
        <v>17289530537.099998</v>
      </c>
      <c r="N23">
        <v>0.36640599370002752</v>
      </c>
      <c r="R23" t="s">
        <v>121</v>
      </c>
      <c r="S23">
        <v>0.54666083937307997</v>
      </c>
      <c r="T23">
        <v>1728953.0537116281</v>
      </c>
      <c r="U23">
        <f>T23*10000-M23</f>
        <v>1.62811279296875E-2</v>
      </c>
      <c r="V23">
        <f>S23-J23</f>
        <v>2.693293157108001E-2</v>
      </c>
    </row>
    <row r="24" spans="1:22" x14ac:dyDescent="0.3">
      <c r="A24" s="1">
        <v>157</v>
      </c>
      <c r="B24">
        <v>157</v>
      </c>
      <c r="C24" t="s">
        <v>13</v>
      </c>
      <c r="D24">
        <v>147</v>
      </c>
      <c r="E24" t="s">
        <v>495</v>
      </c>
      <c r="F24" t="s">
        <v>496</v>
      </c>
      <c r="G24" t="s">
        <v>497</v>
      </c>
      <c r="H24">
        <v>19.065298350999999</v>
      </c>
      <c r="I24">
        <v>9.1929351215199997</v>
      </c>
      <c r="J24" s="12">
        <v>0.43626429217599999</v>
      </c>
      <c r="K24">
        <v>36922971415.400002</v>
      </c>
      <c r="L24">
        <v>476397</v>
      </c>
      <c r="M24">
        <v>64942657483.800003</v>
      </c>
      <c r="N24">
        <v>0.56854701042175293</v>
      </c>
      <c r="R24" t="s">
        <v>495</v>
      </c>
      <c r="S24">
        <v>0.46118903706020098</v>
      </c>
      <c r="T24">
        <v>6494265.7483815663</v>
      </c>
      <c r="U24">
        <f>T24*10000-M24</f>
        <v>1.566314697265625E-2</v>
      </c>
      <c r="V24">
        <f>S24-J24</f>
        <v>2.4924744884200989E-2</v>
      </c>
    </row>
    <row r="25" spans="1:22" x14ac:dyDescent="0.3">
      <c r="A25" s="1">
        <v>168</v>
      </c>
      <c r="B25">
        <v>168</v>
      </c>
      <c r="C25" t="s">
        <v>13</v>
      </c>
      <c r="D25">
        <v>213</v>
      </c>
      <c r="E25" t="s">
        <v>528</v>
      </c>
      <c r="F25" t="s">
        <v>529</v>
      </c>
      <c r="G25" t="s">
        <v>530</v>
      </c>
      <c r="H25">
        <v>0.35760672698200002</v>
      </c>
      <c r="I25">
        <v>6.7311692609200004E-3</v>
      </c>
      <c r="J25" s="12">
        <v>0.21533442088099999</v>
      </c>
      <c r="K25">
        <v>47510335.870300002</v>
      </c>
      <c r="L25">
        <v>613</v>
      </c>
      <c r="M25">
        <v>60043730.866499998</v>
      </c>
      <c r="N25">
        <v>0.79126197099685669</v>
      </c>
      <c r="R25" t="s">
        <v>528</v>
      </c>
      <c r="S25">
        <v>0.23977433004231299</v>
      </c>
      <c r="T25">
        <v>6004.3730866464448</v>
      </c>
      <c r="U25">
        <f>T25*10000-M25</f>
        <v>-3.5546720027923584E-5</v>
      </c>
      <c r="V25">
        <f>S25-J25</f>
        <v>2.4439909161313E-2</v>
      </c>
    </row>
    <row r="26" spans="1:22" x14ac:dyDescent="0.3">
      <c r="A26" s="1">
        <v>183</v>
      </c>
      <c r="B26">
        <v>183</v>
      </c>
      <c r="C26" t="s">
        <v>13</v>
      </c>
      <c r="D26">
        <v>93</v>
      </c>
      <c r="E26" t="s">
        <v>573</v>
      </c>
      <c r="F26" t="s">
        <v>574</v>
      </c>
      <c r="G26" t="s">
        <v>575</v>
      </c>
      <c r="H26">
        <v>79.7534054443</v>
      </c>
      <c r="I26">
        <v>45.875654292599997</v>
      </c>
      <c r="J26" s="12">
        <v>0.37645723176899998</v>
      </c>
      <c r="K26">
        <v>163979715375</v>
      </c>
      <c r="L26">
        <v>2115741</v>
      </c>
      <c r="M26">
        <v>357227104283</v>
      </c>
      <c r="N26">
        <v>0.45903500914573669</v>
      </c>
      <c r="R26" t="s">
        <v>573</v>
      </c>
      <c r="S26">
        <v>0.39996530610137598</v>
      </c>
      <c r="T26">
        <v>35722710.428334966</v>
      </c>
      <c r="U26">
        <f>T26*10000-M26</f>
        <v>0.34967041015625</v>
      </c>
      <c r="V26">
        <f>S26-J26</f>
        <v>2.3508074332376006E-2</v>
      </c>
    </row>
    <row r="27" spans="1:22" x14ac:dyDescent="0.3">
      <c r="A27" s="1">
        <v>18</v>
      </c>
      <c r="B27">
        <v>18</v>
      </c>
      <c r="C27" t="s">
        <v>69</v>
      </c>
      <c r="D27">
        <v>38</v>
      </c>
      <c r="E27" t="s">
        <v>70</v>
      </c>
      <c r="F27" t="s">
        <v>71</v>
      </c>
      <c r="G27" t="s">
        <v>72</v>
      </c>
      <c r="H27">
        <v>2.7047468120199998</v>
      </c>
      <c r="I27">
        <v>4.0484537029999998E-3</v>
      </c>
      <c r="J27" s="12">
        <v>0.17307692307700001</v>
      </c>
      <c r="K27">
        <v>16120962.252900001</v>
      </c>
      <c r="L27">
        <v>208</v>
      </c>
      <c r="M27">
        <v>49493338.828500003</v>
      </c>
      <c r="N27">
        <v>0.32572001218795782</v>
      </c>
      <c r="R27" t="s">
        <v>70</v>
      </c>
      <c r="S27">
        <v>0.19626168224299101</v>
      </c>
      <c r="T27">
        <v>4949.3338828505048</v>
      </c>
      <c r="U27">
        <f>T27*10000-M27</f>
        <v>5.0440430641174316E-6</v>
      </c>
      <c r="V27">
        <f>S27-J27</f>
        <v>2.3184759165990998E-2</v>
      </c>
    </row>
    <row r="28" spans="1:22" x14ac:dyDescent="0.3">
      <c r="A28" s="1">
        <v>148</v>
      </c>
      <c r="B28">
        <v>148</v>
      </c>
      <c r="C28" t="s">
        <v>13</v>
      </c>
      <c r="D28">
        <v>26</v>
      </c>
      <c r="E28" t="s">
        <v>467</v>
      </c>
      <c r="F28" t="s">
        <v>468</v>
      </c>
      <c r="G28" t="s">
        <v>469</v>
      </c>
      <c r="H28">
        <v>36.627297605800003</v>
      </c>
      <c r="I28">
        <v>28.1405066415</v>
      </c>
      <c r="J28" s="12">
        <v>0.37091052032600003</v>
      </c>
      <c r="K28">
        <v>109230989948</v>
      </c>
      <c r="L28">
        <v>1409348</v>
      </c>
      <c r="M28">
        <v>207580723748</v>
      </c>
      <c r="N28">
        <v>0.52621001005172729</v>
      </c>
      <c r="R28" t="s">
        <v>467</v>
      </c>
      <c r="S28">
        <v>0.39390017400963101</v>
      </c>
      <c r="T28">
        <v>20758072.374811169</v>
      </c>
      <c r="U28">
        <f>T28*10000-M28</f>
        <v>0.1116943359375</v>
      </c>
      <c r="V28">
        <f>S28-J28</f>
        <v>2.2989653683630984E-2</v>
      </c>
    </row>
    <row r="29" spans="1:22" x14ac:dyDescent="0.3">
      <c r="A29" s="1">
        <v>34</v>
      </c>
      <c r="B29">
        <v>34</v>
      </c>
      <c r="C29" t="s">
        <v>13</v>
      </c>
      <c r="D29">
        <v>172</v>
      </c>
      <c r="E29" t="s">
        <v>119</v>
      </c>
      <c r="F29" t="s">
        <v>120</v>
      </c>
      <c r="H29">
        <v>55.322807660300001</v>
      </c>
      <c r="I29">
        <v>72.245525043300006</v>
      </c>
      <c r="J29" s="12">
        <v>0.81913556859699999</v>
      </c>
      <c r="K29">
        <v>28434664752.200001</v>
      </c>
      <c r="L29">
        <v>366877</v>
      </c>
      <c r="M29">
        <v>823992548657</v>
      </c>
      <c r="N29">
        <v>3.4508399665355682E-2</v>
      </c>
      <c r="R29" t="s">
        <v>119</v>
      </c>
      <c r="S29">
        <v>0.84182108201515304</v>
      </c>
      <c r="T29">
        <v>82399254.865742683</v>
      </c>
      <c r="U29">
        <f>T29*10000-M29</f>
        <v>0.4268798828125</v>
      </c>
      <c r="V29">
        <f>S29-J29</f>
        <v>2.2685513418153058E-2</v>
      </c>
    </row>
    <row r="30" spans="1:22" x14ac:dyDescent="0.3">
      <c r="A30" s="1">
        <v>134</v>
      </c>
      <c r="B30">
        <v>134</v>
      </c>
      <c r="C30" t="s">
        <v>13</v>
      </c>
      <c r="D30">
        <v>269</v>
      </c>
      <c r="E30" t="s">
        <v>425</v>
      </c>
      <c r="F30" t="s">
        <v>426</v>
      </c>
      <c r="G30" t="s">
        <v>427</v>
      </c>
      <c r="H30">
        <v>43.148429156100001</v>
      </c>
      <c r="I30">
        <v>38.288522739599998</v>
      </c>
      <c r="J30" s="12">
        <v>0.51178337839599997</v>
      </c>
      <c r="K30">
        <v>21412900626.299999</v>
      </c>
      <c r="L30">
        <v>276279</v>
      </c>
      <c r="M30">
        <v>453571863190</v>
      </c>
      <c r="N30">
        <v>4.7209501266479492E-2</v>
      </c>
      <c r="R30" t="s">
        <v>425</v>
      </c>
      <c r="S30">
        <v>0.53399811250200302</v>
      </c>
      <c r="T30">
        <v>45357186.318983957</v>
      </c>
      <c r="U30">
        <f>T30*10000-M30</f>
        <v>-0.160400390625</v>
      </c>
      <c r="V30">
        <f>S30-J30</f>
        <v>2.2214734106003053E-2</v>
      </c>
    </row>
    <row r="31" spans="1:22" x14ac:dyDescent="0.3">
      <c r="A31" s="1">
        <v>153</v>
      </c>
      <c r="B31">
        <v>153</v>
      </c>
      <c r="C31" t="s">
        <v>13</v>
      </c>
      <c r="D31">
        <v>186</v>
      </c>
      <c r="E31" t="s">
        <v>482</v>
      </c>
      <c r="F31" t="s">
        <v>483</v>
      </c>
      <c r="G31" t="s">
        <v>484</v>
      </c>
      <c r="H31">
        <v>563.66349675799995</v>
      </c>
      <c r="I31">
        <v>60.611370433399998</v>
      </c>
      <c r="J31" s="12">
        <v>0.73774704733499996</v>
      </c>
      <c r="K31">
        <v>14325412577.4</v>
      </c>
      <c r="L31">
        <v>184833</v>
      </c>
      <c r="M31">
        <v>324263286431</v>
      </c>
      <c r="N31">
        <v>4.4178299605846412E-2</v>
      </c>
      <c r="R31" t="s">
        <v>482</v>
      </c>
      <c r="S31">
        <v>0.75988134860194401</v>
      </c>
      <c r="T31">
        <v>32426328.64311808</v>
      </c>
      <c r="U31">
        <f>T31*10000-M31</f>
        <v>0.1807861328125</v>
      </c>
      <c r="V31">
        <f>S31-J31</f>
        <v>2.2134301266944045E-2</v>
      </c>
    </row>
    <row r="32" spans="1:22" x14ac:dyDescent="0.3">
      <c r="A32" s="1">
        <v>246</v>
      </c>
      <c r="B32">
        <v>246</v>
      </c>
      <c r="C32" t="s">
        <v>13</v>
      </c>
      <c r="D32">
        <v>67</v>
      </c>
      <c r="E32" t="s">
        <v>733</v>
      </c>
      <c r="F32" t="s">
        <v>734</v>
      </c>
      <c r="G32" t="s">
        <v>325</v>
      </c>
      <c r="H32">
        <v>46.4811776807</v>
      </c>
      <c r="I32">
        <v>12.945806272900001</v>
      </c>
      <c r="J32" s="12">
        <v>0.362708713061</v>
      </c>
      <c r="K32">
        <v>42351937967.900002</v>
      </c>
      <c r="L32">
        <v>546444</v>
      </c>
      <c r="M32">
        <v>122465352106</v>
      </c>
      <c r="N32">
        <v>0.34582799673080439</v>
      </c>
      <c r="R32" t="s">
        <v>733</v>
      </c>
      <c r="S32">
        <v>0.38451076215458702</v>
      </c>
      <c r="T32">
        <v>12246535.21058666</v>
      </c>
      <c r="U32">
        <f>T32*10000-M32</f>
        <v>-0.1334075927734375</v>
      </c>
      <c r="V32">
        <f>S32-J32</f>
        <v>2.1802049093587017E-2</v>
      </c>
    </row>
    <row r="33" spans="1:22" x14ac:dyDescent="0.3">
      <c r="A33" s="1">
        <v>38</v>
      </c>
      <c r="B33">
        <v>38</v>
      </c>
      <c r="C33" t="s">
        <v>13</v>
      </c>
      <c r="D33">
        <v>35</v>
      </c>
      <c r="E33" t="s">
        <v>130</v>
      </c>
      <c r="F33" t="s">
        <v>131</v>
      </c>
      <c r="G33" t="s">
        <v>132</v>
      </c>
      <c r="H33">
        <v>37.885906783099998</v>
      </c>
      <c r="I33">
        <v>50.672384242100001</v>
      </c>
      <c r="J33" s="12">
        <v>0.81861698357299995</v>
      </c>
      <c r="K33">
        <v>34989308495.900002</v>
      </c>
      <c r="L33">
        <v>451448</v>
      </c>
      <c r="M33">
        <v>578256045684</v>
      </c>
      <c r="N33">
        <v>6.0508299618959427E-2</v>
      </c>
      <c r="R33" t="s">
        <v>130</v>
      </c>
      <c r="S33">
        <v>0.84040784176439698</v>
      </c>
      <c r="T33">
        <v>57825604.568392642</v>
      </c>
      <c r="U33">
        <f>T33*10000-M33</f>
        <v>-7.36083984375E-2</v>
      </c>
      <c r="V33">
        <f>S33-J33</f>
        <v>2.1790858191397033E-2</v>
      </c>
    </row>
    <row r="34" spans="1:22" x14ac:dyDescent="0.3">
      <c r="A34" s="1">
        <v>217</v>
      </c>
      <c r="B34">
        <v>217</v>
      </c>
      <c r="C34" t="s">
        <v>13</v>
      </c>
      <c r="D34">
        <v>59</v>
      </c>
      <c r="E34" t="s">
        <v>673</v>
      </c>
      <c r="F34" t="s">
        <v>674</v>
      </c>
      <c r="G34" t="s">
        <v>325</v>
      </c>
      <c r="H34">
        <v>42.510457222900001</v>
      </c>
      <c r="I34">
        <v>27.695788085</v>
      </c>
      <c r="J34" s="12">
        <v>0.824742104679</v>
      </c>
      <c r="K34">
        <v>34237591126.200001</v>
      </c>
      <c r="L34">
        <v>441749</v>
      </c>
      <c r="M34">
        <v>340599225975</v>
      </c>
      <c r="N34">
        <v>0.1005219966173172</v>
      </c>
      <c r="R34" t="s">
        <v>673</v>
      </c>
      <c r="S34">
        <v>0.84614175879678999</v>
      </c>
      <c r="T34">
        <v>34059922.597453319</v>
      </c>
      <c r="U34">
        <f>T34*10000-M34</f>
        <v>-0.466796875</v>
      </c>
      <c r="V34">
        <f>S34-J34</f>
        <v>2.139965411778999E-2</v>
      </c>
    </row>
    <row r="35" spans="1:22" x14ac:dyDescent="0.3">
      <c r="A35" s="1">
        <v>145</v>
      </c>
      <c r="B35">
        <v>145</v>
      </c>
      <c r="C35" t="s">
        <v>13</v>
      </c>
      <c r="D35">
        <v>198</v>
      </c>
      <c r="E35" t="s">
        <v>458</v>
      </c>
      <c r="F35" t="s">
        <v>459</v>
      </c>
      <c r="G35" t="s">
        <v>460</v>
      </c>
      <c r="H35">
        <v>42.711811346499999</v>
      </c>
      <c r="I35">
        <v>40.948373470100002</v>
      </c>
      <c r="J35" s="12">
        <v>0.31064281124999998</v>
      </c>
      <c r="K35">
        <v>182390706818</v>
      </c>
      <c r="L35">
        <v>2353288</v>
      </c>
      <c r="M35">
        <v>311960192829</v>
      </c>
      <c r="N35">
        <v>0.58465999364852905</v>
      </c>
      <c r="R35" t="s">
        <v>458</v>
      </c>
      <c r="S35">
        <v>0.331603650778235</v>
      </c>
      <c r="T35">
        <v>31196019.282932319</v>
      </c>
      <c r="U35">
        <f>T35*10000-M35</f>
        <v>0.32318115234375</v>
      </c>
      <c r="V35">
        <f>S35-J35</f>
        <v>2.096083952823502E-2</v>
      </c>
    </row>
    <row r="36" spans="1:22" x14ac:dyDescent="0.3">
      <c r="A36" s="1">
        <v>91</v>
      </c>
      <c r="B36">
        <v>91</v>
      </c>
      <c r="C36" t="s">
        <v>13</v>
      </c>
      <c r="D36">
        <v>194</v>
      </c>
      <c r="E36" t="s">
        <v>294</v>
      </c>
      <c r="F36" t="s">
        <v>295</v>
      </c>
      <c r="G36" t="s">
        <v>296</v>
      </c>
      <c r="H36">
        <v>35.571659914400001</v>
      </c>
      <c r="I36">
        <v>35.2573788873</v>
      </c>
      <c r="J36" s="12">
        <v>0.81706068824599998</v>
      </c>
      <c r="K36">
        <v>92075960972.199997</v>
      </c>
      <c r="L36">
        <v>1188006</v>
      </c>
      <c r="M36">
        <v>399366248483</v>
      </c>
      <c r="N36">
        <v>0.23055499792098999</v>
      </c>
      <c r="R36" t="s">
        <v>294</v>
      </c>
      <c r="S36">
        <v>0.83796580791247299</v>
      </c>
      <c r="T36">
        <v>39936624.848319903</v>
      </c>
      <c r="U36">
        <f>T36*10000-M36</f>
        <v>0.19903564453125</v>
      </c>
      <c r="V36">
        <f>S36-J36</f>
        <v>2.0905119666473015E-2</v>
      </c>
    </row>
    <row r="37" spans="1:22" x14ac:dyDescent="0.3">
      <c r="A37" s="1">
        <v>37</v>
      </c>
      <c r="B37">
        <v>37</v>
      </c>
      <c r="C37" t="s">
        <v>13</v>
      </c>
      <c r="D37">
        <v>227</v>
      </c>
      <c r="E37" t="s">
        <v>127</v>
      </c>
      <c r="F37" t="s">
        <v>128</v>
      </c>
      <c r="G37" t="s">
        <v>129</v>
      </c>
      <c r="H37">
        <v>85.958689097199994</v>
      </c>
      <c r="I37">
        <v>113.131626559</v>
      </c>
      <c r="J37" s="12">
        <v>0.69156869522999997</v>
      </c>
      <c r="K37">
        <v>171298244714</v>
      </c>
      <c r="L37">
        <v>2210168</v>
      </c>
      <c r="M37">
        <v>1220127220820</v>
      </c>
      <c r="N37">
        <v>0.140394002199173</v>
      </c>
      <c r="R37" t="s">
        <v>127</v>
      </c>
      <c r="S37">
        <v>0.71246919455334101</v>
      </c>
      <c r="T37">
        <v>122012722.0819321</v>
      </c>
      <c r="U37">
        <f>T37*10000-M37</f>
        <v>-0.678955078125</v>
      </c>
      <c r="V37">
        <f>S37-J37</f>
        <v>2.0900499323341037E-2</v>
      </c>
    </row>
    <row r="38" spans="1:22" x14ac:dyDescent="0.3">
      <c r="A38" s="1">
        <v>243</v>
      </c>
      <c r="B38">
        <v>243</v>
      </c>
      <c r="C38" t="s">
        <v>13</v>
      </c>
      <c r="D38">
        <v>202</v>
      </c>
      <c r="E38" t="s">
        <v>728</v>
      </c>
      <c r="F38" t="s">
        <v>729</v>
      </c>
      <c r="G38" t="s">
        <v>325</v>
      </c>
      <c r="H38">
        <v>83.511462006200006</v>
      </c>
      <c r="I38">
        <v>9.95422093052</v>
      </c>
      <c r="J38" s="12">
        <v>0.48138905888400002</v>
      </c>
      <c r="K38">
        <v>44072540669.900002</v>
      </c>
      <c r="L38">
        <v>568644</v>
      </c>
      <c r="M38">
        <v>99124048579.899994</v>
      </c>
      <c r="N38">
        <v>0.44462001323699951</v>
      </c>
      <c r="R38" t="s">
        <v>728</v>
      </c>
      <c r="S38">
        <v>0.50147507247169498</v>
      </c>
      <c r="T38">
        <v>9912404.8579897545</v>
      </c>
      <c r="U38">
        <f>T38*10000-M38</f>
        <v>-2.44140625E-3</v>
      </c>
      <c r="V38">
        <f>S38-J38</f>
        <v>2.0086013587694962E-2</v>
      </c>
    </row>
    <row r="39" spans="1:22" x14ac:dyDescent="0.3">
      <c r="A39" s="1">
        <v>13</v>
      </c>
      <c r="B39">
        <v>13</v>
      </c>
      <c r="C39" t="s">
        <v>13</v>
      </c>
      <c r="D39">
        <v>271</v>
      </c>
      <c r="E39" t="s">
        <v>54</v>
      </c>
      <c r="F39" t="s">
        <v>55</v>
      </c>
      <c r="G39" t="s">
        <v>56</v>
      </c>
      <c r="H39">
        <v>28.1832453112</v>
      </c>
      <c r="I39">
        <v>33.5306894641</v>
      </c>
      <c r="J39" s="12">
        <v>0.39254837839099999</v>
      </c>
      <c r="K39">
        <v>146467467577</v>
      </c>
      <c r="L39">
        <v>1889790</v>
      </c>
      <c r="M39">
        <v>390648378203</v>
      </c>
      <c r="N39">
        <v>0.37493398785591131</v>
      </c>
      <c r="R39" t="s">
        <v>54</v>
      </c>
      <c r="S39">
        <v>0.41247527643227999</v>
      </c>
      <c r="T39">
        <v>39064837.820262961</v>
      </c>
      <c r="U39">
        <f>T39*10000-M39</f>
        <v>-0.370361328125</v>
      </c>
      <c r="V39">
        <f>S39-J39</f>
        <v>1.9926898041280006E-2</v>
      </c>
    </row>
    <row r="40" spans="1:22" x14ac:dyDescent="0.3">
      <c r="A40" s="1">
        <v>77</v>
      </c>
      <c r="B40">
        <v>77</v>
      </c>
      <c r="C40" t="s">
        <v>13</v>
      </c>
      <c r="D40">
        <v>75</v>
      </c>
      <c r="E40" t="s">
        <v>251</v>
      </c>
      <c r="F40" t="s">
        <v>252</v>
      </c>
      <c r="G40" t="s">
        <v>253</v>
      </c>
      <c r="H40">
        <v>8.7613941880899997</v>
      </c>
      <c r="I40">
        <v>1.7325490918099999</v>
      </c>
      <c r="J40" s="12">
        <v>0.61065360815000003</v>
      </c>
      <c r="K40">
        <v>4922241306.3500004</v>
      </c>
      <c r="L40">
        <v>63509</v>
      </c>
      <c r="M40">
        <v>20731940253.599998</v>
      </c>
      <c r="N40">
        <v>0.23742300271987921</v>
      </c>
      <c r="R40" t="s">
        <v>251</v>
      </c>
      <c r="S40">
        <v>0.63047664188168395</v>
      </c>
      <c r="T40">
        <v>2073194.0253580729</v>
      </c>
      <c r="U40">
        <f>T40*10000-M40</f>
        <v>-1.9268035888671875E-2</v>
      </c>
      <c r="V40">
        <f>S40-J40</f>
        <v>1.9823033731683926E-2</v>
      </c>
    </row>
    <row r="41" spans="1:22" x14ac:dyDescent="0.3">
      <c r="A41" s="1">
        <v>45</v>
      </c>
      <c r="B41">
        <v>45</v>
      </c>
      <c r="C41" t="s">
        <v>13</v>
      </c>
      <c r="D41">
        <v>159</v>
      </c>
      <c r="E41" t="s">
        <v>152</v>
      </c>
      <c r="F41" t="s">
        <v>153</v>
      </c>
      <c r="G41" t="s">
        <v>154</v>
      </c>
      <c r="H41">
        <v>62.212195203500002</v>
      </c>
      <c r="I41">
        <v>89.908630032100007</v>
      </c>
      <c r="J41" s="12">
        <v>0.75856607000599996</v>
      </c>
      <c r="K41">
        <v>23927073196.099998</v>
      </c>
      <c r="L41">
        <v>308718</v>
      </c>
      <c r="M41">
        <v>1038521889930</v>
      </c>
      <c r="N41">
        <v>2.3039499297738079E-2</v>
      </c>
      <c r="R41" t="s">
        <v>152</v>
      </c>
      <c r="S41">
        <v>0.77788458149497397</v>
      </c>
      <c r="T41">
        <v>103852188.9925283</v>
      </c>
      <c r="U41">
        <f>T41*10000-M41</f>
        <v>-4.7169189453125</v>
      </c>
      <c r="V41">
        <f>S41-J41</f>
        <v>1.9318511488974011E-2</v>
      </c>
    </row>
    <row r="42" spans="1:22" x14ac:dyDescent="0.3">
      <c r="A42" s="1">
        <v>149</v>
      </c>
      <c r="B42">
        <v>149</v>
      </c>
      <c r="C42" t="s">
        <v>13</v>
      </c>
      <c r="D42">
        <v>65</v>
      </c>
      <c r="E42" t="s">
        <v>470</v>
      </c>
      <c r="F42" t="s">
        <v>471</v>
      </c>
      <c r="G42" t="s">
        <v>472</v>
      </c>
      <c r="H42">
        <v>22.6020588224</v>
      </c>
      <c r="I42">
        <v>9.8348219042</v>
      </c>
      <c r="J42" s="12">
        <v>0.369569890141</v>
      </c>
      <c r="K42">
        <v>39302828468</v>
      </c>
      <c r="L42">
        <v>507103</v>
      </c>
      <c r="M42">
        <v>78845155739.800003</v>
      </c>
      <c r="N42">
        <v>0.49848100543022161</v>
      </c>
      <c r="R42" t="s">
        <v>470</v>
      </c>
      <c r="S42">
        <v>0.38873369059135998</v>
      </c>
      <c r="T42">
        <v>7884515.5739755062</v>
      </c>
      <c r="U42">
        <f>T42*10000-M42</f>
        <v>-4.49371337890625E-2</v>
      </c>
      <c r="V42">
        <f>S42-J42</f>
        <v>1.916380045035998E-2</v>
      </c>
    </row>
    <row r="43" spans="1:22" x14ac:dyDescent="0.3">
      <c r="A43" s="1">
        <v>15</v>
      </c>
      <c r="B43">
        <v>15</v>
      </c>
      <c r="C43" t="s">
        <v>13</v>
      </c>
      <c r="D43">
        <v>77</v>
      </c>
      <c r="E43" t="s">
        <v>60</v>
      </c>
      <c r="F43" t="s">
        <v>61</v>
      </c>
      <c r="G43" t="s">
        <v>62</v>
      </c>
      <c r="H43">
        <v>50.005782718200003</v>
      </c>
      <c r="I43">
        <v>10.167957832800001</v>
      </c>
      <c r="J43" s="12">
        <v>0.77602544193300005</v>
      </c>
      <c r="K43">
        <v>25004309995.900002</v>
      </c>
      <c r="L43">
        <v>322617</v>
      </c>
      <c r="M43">
        <v>120763882310</v>
      </c>
      <c r="N43">
        <v>0.20705099403858179</v>
      </c>
      <c r="R43" t="s">
        <v>60</v>
      </c>
      <c r="S43">
        <v>0.79480254415741003</v>
      </c>
      <c r="T43">
        <v>12076388.230971931</v>
      </c>
      <c r="U43">
        <f>T43*10000-M43</f>
        <v>-0.28070068359375</v>
      </c>
      <c r="V43">
        <f>S43-J43</f>
        <v>1.8777102224409981E-2</v>
      </c>
    </row>
    <row r="44" spans="1:22" x14ac:dyDescent="0.3">
      <c r="A44" s="1">
        <v>25</v>
      </c>
      <c r="B44">
        <v>25</v>
      </c>
      <c r="C44" t="s">
        <v>13</v>
      </c>
      <c r="D44">
        <v>49</v>
      </c>
      <c r="E44" t="s">
        <v>91</v>
      </c>
      <c r="F44" t="s">
        <v>92</v>
      </c>
      <c r="G44" t="s">
        <v>93</v>
      </c>
      <c r="H44">
        <v>49.617800471000002</v>
      </c>
      <c r="I44">
        <v>50.680325015400001</v>
      </c>
      <c r="J44" s="12">
        <v>0.73501886071699996</v>
      </c>
      <c r="K44">
        <v>12985435094.700001</v>
      </c>
      <c r="L44">
        <v>167544</v>
      </c>
      <c r="M44">
        <v>619590925094</v>
      </c>
      <c r="N44">
        <v>2.095809951424599E-2</v>
      </c>
      <c r="R44" t="s">
        <v>91</v>
      </c>
      <c r="S44">
        <v>0.75343151398809305</v>
      </c>
      <c r="T44">
        <v>61959092.509437039</v>
      </c>
      <c r="U44">
        <f>T44*10000-M44</f>
        <v>0.370361328125</v>
      </c>
      <c r="V44">
        <f>S44-J44</f>
        <v>1.8412653271093093E-2</v>
      </c>
    </row>
    <row r="45" spans="1:22" x14ac:dyDescent="0.3">
      <c r="A45" s="1">
        <v>62</v>
      </c>
      <c r="B45">
        <v>62</v>
      </c>
      <c r="C45" t="s">
        <v>13</v>
      </c>
      <c r="D45">
        <v>99</v>
      </c>
      <c r="E45" t="s">
        <v>204</v>
      </c>
      <c r="F45" t="s">
        <v>205</v>
      </c>
      <c r="G45" t="s">
        <v>206</v>
      </c>
      <c r="H45">
        <v>1.73243726081</v>
      </c>
      <c r="I45">
        <v>2.6433127515900001E-2</v>
      </c>
      <c r="J45" s="12">
        <v>0.98181818181799996</v>
      </c>
      <c r="K45">
        <v>8525508.8837499991</v>
      </c>
      <c r="L45">
        <v>110</v>
      </c>
      <c r="M45">
        <v>318306592.34100002</v>
      </c>
      <c r="N45">
        <v>2.6784000918269161E-2</v>
      </c>
      <c r="R45" t="s">
        <v>204</v>
      </c>
      <c r="S45">
        <v>1</v>
      </c>
      <c r="T45">
        <v>31830.659234070401</v>
      </c>
      <c r="U45">
        <f>T45*10000-M45</f>
        <v>-2.9599666595458984E-4</v>
      </c>
      <c r="V45">
        <f>S45-J45</f>
        <v>1.8181818182000042E-2</v>
      </c>
    </row>
    <row r="46" spans="1:22" x14ac:dyDescent="0.3">
      <c r="A46" s="1">
        <v>20</v>
      </c>
      <c r="B46">
        <v>20</v>
      </c>
      <c r="C46" t="s">
        <v>13</v>
      </c>
      <c r="D46">
        <v>89</v>
      </c>
      <c r="E46" t="s">
        <v>76</v>
      </c>
      <c r="F46" t="s">
        <v>77</v>
      </c>
      <c r="G46" t="s">
        <v>78</v>
      </c>
      <c r="H46">
        <v>48.0993031199</v>
      </c>
      <c r="I46">
        <v>21.456684424199999</v>
      </c>
      <c r="J46" s="12">
        <v>0.80194494942399996</v>
      </c>
      <c r="K46">
        <v>13301653969.700001</v>
      </c>
      <c r="L46">
        <v>171624</v>
      </c>
      <c r="M46">
        <v>264022387052</v>
      </c>
      <c r="N46">
        <v>5.0380799919366837E-2</v>
      </c>
      <c r="R46" t="s">
        <v>76</v>
      </c>
      <c r="S46">
        <v>0.81980046752858904</v>
      </c>
      <c r="T46">
        <v>26402238.705224831</v>
      </c>
      <c r="U46">
        <f>T46*10000-M46</f>
        <v>0.248321533203125</v>
      </c>
      <c r="V46">
        <f>S46-J46</f>
        <v>1.7855518104589074E-2</v>
      </c>
    </row>
    <row r="47" spans="1:22" x14ac:dyDescent="0.3">
      <c r="A47" s="1">
        <v>264</v>
      </c>
      <c r="B47">
        <v>264</v>
      </c>
      <c r="C47" t="s">
        <v>13</v>
      </c>
      <c r="D47">
        <v>256</v>
      </c>
      <c r="E47" t="s">
        <v>771</v>
      </c>
      <c r="F47" t="s">
        <v>772</v>
      </c>
      <c r="G47" t="s">
        <v>773</v>
      </c>
      <c r="H47">
        <v>212.39001799900001</v>
      </c>
      <c r="I47">
        <v>33.6234245144</v>
      </c>
      <c r="J47" s="12">
        <v>0.33859897209200002</v>
      </c>
      <c r="K47">
        <v>72731193791.899994</v>
      </c>
      <c r="L47">
        <v>938411</v>
      </c>
      <c r="M47">
        <v>244308230915</v>
      </c>
      <c r="N47">
        <v>0.29770299792289728</v>
      </c>
      <c r="R47" t="s">
        <v>771</v>
      </c>
      <c r="S47">
        <v>0.35643620256945402</v>
      </c>
      <c r="T47">
        <v>24430823.091479119</v>
      </c>
      <c r="U47">
        <f>T47*10000-M47</f>
        <v>-0.20880126953125</v>
      </c>
      <c r="V47">
        <f>S47-J47</f>
        <v>1.7837230477454002E-2</v>
      </c>
    </row>
    <row r="48" spans="1:22" x14ac:dyDescent="0.3">
      <c r="A48" s="1">
        <v>218</v>
      </c>
      <c r="B48">
        <v>218</v>
      </c>
      <c r="C48" t="s">
        <v>13</v>
      </c>
      <c r="D48">
        <v>68</v>
      </c>
      <c r="E48" t="s">
        <v>675</v>
      </c>
      <c r="F48" t="s">
        <v>676</v>
      </c>
      <c r="G48" t="s">
        <v>325</v>
      </c>
      <c r="H48">
        <v>98.951177430900003</v>
      </c>
      <c r="I48">
        <v>189.99810729800001</v>
      </c>
      <c r="J48" s="12">
        <v>0.632541316726</v>
      </c>
      <c r="K48">
        <v>273684103580</v>
      </c>
      <c r="L48">
        <v>3531197</v>
      </c>
      <c r="M48">
        <v>2329160599670</v>
      </c>
      <c r="N48">
        <v>0.11750300228595729</v>
      </c>
      <c r="R48" t="s">
        <v>675</v>
      </c>
      <c r="S48">
        <v>0.64963384632425203</v>
      </c>
      <c r="T48">
        <v>232916059.96722341</v>
      </c>
      <c r="U48">
        <f>T48*10000-M48</f>
        <v>2.23388671875</v>
      </c>
      <c r="V48">
        <f>S48-J48</f>
        <v>1.7092529598252026E-2</v>
      </c>
    </row>
    <row r="49" spans="1:22" x14ac:dyDescent="0.3">
      <c r="A49" s="1">
        <v>213</v>
      </c>
      <c r="B49">
        <v>213</v>
      </c>
      <c r="C49" t="s">
        <v>664</v>
      </c>
      <c r="D49">
        <v>61013</v>
      </c>
      <c r="E49" t="s">
        <v>665</v>
      </c>
      <c r="F49" t="s">
        <v>666</v>
      </c>
      <c r="G49" t="s">
        <v>325</v>
      </c>
      <c r="H49">
        <v>2.8380407777399999</v>
      </c>
      <c r="I49">
        <v>0.25909821446199999</v>
      </c>
      <c r="J49" s="12">
        <v>0.94234404536899996</v>
      </c>
      <c r="K49">
        <v>163999789.07300001</v>
      </c>
      <c r="L49">
        <v>2116</v>
      </c>
      <c r="M49">
        <v>3178547465.3400002</v>
      </c>
      <c r="N49">
        <v>5.1595799624919891E-2</v>
      </c>
      <c r="R49" t="s">
        <v>665</v>
      </c>
      <c r="S49">
        <v>0.95937211449676796</v>
      </c>
      <c r="T49">
        <v>317854.74653380603</v>
      </c>
      <c r="U49">
        <f>T49*10000-M49</f>
        <v>-1.9397735595703125E-3</v>
      </c>
      <c r="V49">
        <f>S49-J49</f>
        <v>1.7028069127767997E-2</v>
      </c>
    </row>
    <row r="50" spans="1:22" x14ac:dyDescent="0.3">
      <c r="A50" s="1">
        <v>83</v>
      </c>
      <c r="B50">
        <v>83</v>
      </c>
      <c r="C50" t="s">
        <v>13</v>
      </c>
      <c r="D50">
        <v>28</v>
      </c>
      <c r="E50" t="s">
        <v>269</v>
      </c>
      <c r="F50" t="s">
        <v>270</v>
      </c>
      <c r="G50" t="s">
        <v>271</v>
      </c>
      <c r="H50">
        <v>25.142005943299999</v>
      </c>
      <c r="I50">
        <v>1.8488781246599999</v>
      </c>
      <c r="J50" s="12">
        <v>0.82620709714999996</v>
      </c>
      <c r="K50">
        <v>2664609049.3000002</v>
      </c>
      <c r="L50">
        <v>34380</v>
      </c>
      <c r="M50">
        <v>21764089110.299999</v>
      </c>
      <c r="N50">
        <v>0.12243100255727769</v>
      </c>
      <c r="R50" t="s">
        <v>269</v>
      </c>
      <c r="S50">
        <v>0.842232173613503</v>
      </c>
      <c r="T50">
        <v>2176408.911033751</v>
      </c>
      <c r="U50">
        <f>T50*10000-M50</f>
        <v>3.7509918212890625E-2</v>
      </c>
      <c r="V50">
        <f>S50-J50</f>
        <v>1.6025076463503041E-2</v>
      </c>
    </row>
    <row r="51" spans="1:22" x14ac:dyDescent="0.3">
      <c r="A51" s="1">
        <v>186</v>
      </c>
      <c r="B51">
        <v>186</v>
      </c>
      <c r="C51" t="s">
        <v>13</v>
      </c>
      <c r="D51">
        <v>18</v>
      </c>
      <c r="E51" t="s">
        <v>582</v>
      </c>
      <c r="F51" t="s">
        <v>583</v>
      </c>
      <c r="G51" t="s">
        <v>584</v>
      </c>
      <c r="H51">
        <v>26.029086551599999</v>
      </c>
      <c r="I51">
        <v>10.0407879442</v>
      </c>
      <c r="J51" s="12">
        <v>0.39516485459200001</v>
      </c>
      <c r="K51">
        <v>19289816400.400002</v>
      </c>
      <c r="L51">
        <v>248886</v>
      </c>
      <c r="M51">
        <v>83964266772</v>
      </c>
      <c r="N51">
        <v>0.22973799705505371</v>
      </c>
      <c r="R51" t="s">
        <v>582</v>
      </c>
      <c r="S51">
        <v>0.41105677074935998</v>
      </c>
      <c r="T51">
        <v>8396426.6771972589</v>
      </c>
      <c r="U51">
        <f>T51*10000-M51</f>
        <v>-2.740478515625E-2</v>
      </c>
      <c r="V51">
        <f>S51-J51</f>
        <v>1.5891916157359964E-2</v>
      </c>
    </row>
    <row r="52" spans="1:22" x14ac:dyDescent="0.3">
      <c r="A52" s="1">
        <v>121</v>
      </c>
      <c r="B52">
        <v>121</v>
      </c>
      <c r="C52" t="s">
        <v>13</v>
      </c>
      <c r="D52">
        <v>175</v>
      </c>
      <c r="E52" t="s">
        <v>386</v>
      </c>
      <c r="F52" t="s">
        <v>387</v>
      </c>
      <c r="G52" t="s">
        <v>388</v>
      </c>
      <c r="H52">
        <v>28.935506287399999</v>
      </c>
      <c r="I52">
        <v>13.5597471958</v>
      </c>
      <c r="J52" s="12">
        <v>0.59666797188499998</v>
      </c>
      <c r="K52">
        <v>43743688540.900002</v>
      </c>
      <c r="L52">
        <v>564401</v>
      </c>
      <c r="M52">
        <v>147437423298</v>
      </c>
      <c r="N52">
        <v>0.29669299721717829</v>
      </c>
      <c r="R52" t="s">
        <v>386</v>
      </c>
      <c r="S52">
        <v>0.61252326387300804</v>
      </c>
      <c r="T52">
        <v>14743742.329793479</v>
      </c>
      <c r="U52">
        <f>T52*10000-M52</f>
        <v>-6.5216064453125E-2</v>
      </c>
      <c r="V52">
        <f>S52-J52</f>
        <v>1.5855291988008058E-2</v>
      </c>
    </row>
    <row r="53" spans="1:22" x14ac:dyDescent="0.3">
      <c r="A53" s="1">
        <v>269</v>
      </c>
      <c r="B53">
        <v>269</v>
      </c>
      <c r="C53" t="s">
        <v>774</v>
      </c>
      <c r="D53">
        <v>74578</v>
      </c>
      <c r="E53" t="s">
        <v>784</v>
      </c>
      <c r="F53" t="s">
        <v>785</v>
      </c>
      <c r="G53" t="s">
        <v>325</v>
      </c>
      <c r="H53">
        <v>9.3937115595700007</v>
      </c>
      <c r="I53">
        <v>0.23939697765099999</v>
      </c>
      <c r="J53" s="12">
        <v>0.35289629299899999</v>
      </c>
      <c r="K53">
        <v>1218915256.5</v>
      </c>
      <c r="L53">
        <v>15727</v>
      </c>
      <c r="M53">
        <v>2322837763.3200002</v>
      </c>
      <c r="N53">
        <v>0.52475297451019287</v>
      </c>
      <c r="R53" t="s">
        <v>784</v>
      </c>
      <c r="S53">
        <v>0.36855838225701198</v>
      </c>
      <c r="T53">
        <v>232283.77633070151</v>
      </c>
      <c r="U53">
        <f>T53*10000-M53</f>
        <v>-1.29852294921875E-2</v>
      </c>
      <c r="V53">
        <f>S53-J53</f>
        <v>1.5662089258011991E-2</v>
      </c>
    </row>
    <row r="54" spans="1:22" x14ac:dyDescent="0.3">
      <c r="A54" s="1">
        <v>44</v>
      </c>
      <c r="B54">
        <v>44</v>
      </c>
      <c r="C54" t="s">
        <v>13</v>
      </c>
      <c r="D54">
        <v>181</v>
      </c>
      <c r="E54" t="s">
        <v>149</v>
      </c>
      <c r="F54" t="s">
        <v>150</v>
      </c>
      <c r="G54" t="s">
        <v>151</v>
      </c>
      <c r="H54">
        <v>53.3817737659</v>
      </c>
      <c r="I54">
        <v>100.679977013</v>
      </c>
      <c r="J54" s="12">
        <v>0.71564405856199997</v>
      </c>
      <c r="K54">
        <v>101424956510</v>
      </c>
      <c r="L54">
        <v>1308631</v>
      </c>
      <c r="M54">
        <v>1182540680880</v>
      </c>
      <c r="N54">
        <v>8.5768699645996094E-2</v>
      </c>
      <c r="R54" t="s">
        <v>149</v>
      </c>
      <c r="S54">
        <v>0.73080985942368104</v>
      </c>
      <c r="T54">
        <v>118254068.088107</v>
      </c>
      <c r="U54">
        <f>T54*10000-M54</f>
        <v>1.070068359375</v>
      </c>
      <c r="V54">
        <f>S54-J54</f>
        <v>1.5165800861681067E-2</v>
      </c>
    </row>
    <row r="55" spans="1:22" x14ac:dyDescent="0.3">
      <c r="A55" s="1">
        <v>97</v>
      </c>
      <c r="B55">
        <v>97</v>
      </c>
      <c r="C55" t="s">
        <v>13</v>
      </c>
      <c r="D55">
        <v>37</v>
      </c>
      <c r="E55" t="s">
        <v>312</v>
      </c>
      <c r="F55" t="s">
        <v>313</v>
      </c>
      <c r="G55" t="s">
        <v>314</v>
      </c>
      <c r="H55">
        <v>400.993573986</v>
      </c>
      <c r="I55">
        <v>708.175861586</v>
      </c>
      <c r="J55" s="12">
        <v>0.66576687470600004</v>
      </c>
      <c r="K55">
        <v>2122222762010</v>
      </c>
      <c r="L55">
        <v>27381885</v>
      </c>
      <c r="M55">
        <v>8485945085700</v>
      </c>
      <c r="N55">
        <v>0.25008699297904968</v>
      </c>
      <c r="R55" t="s">
        <v>312</v>
      </c>
      <c r="S55">
        <v>0.68017683904979798</v>
      </c>
      <c r="T55">
        <v>848594508.57000864</v>
      </c>
      <c r="U55">
        <f>T55*10000-M55</f>
        <v>8.59375E-2</v>
      </c>
      <c r="V55">
        <f>S55-J55</f>
        <v>1.4409964343797932E-2</v>
      </c>
    </row>
    <row r="56" spans="1:22" x14ac:dyDescent="0.3">
      <c r="A56" s="1">
        <v>251</v>
      </c>
      <c r="B56">
        <v>251</v>
      </c>
      <c r="C56" t="s">
        <v>13</v>
      </c>
      <c r="D56">
        <v>139</v>
      </c>
      <c r="E56" t="s">
        <v>743</v>
      </c>
      <c r="F56" t="s">
        <v>744</v>
      </c>
      <c r="G56" t="s">
        <v>325</v>
      </c>
      <c r="H56">
        <v>45.0941014657</v>
      </c>
      <c r="I56">
        <v>19.723220595400001</v>
      </c>
      <c r="J56" s="12">
        <v>0.59321239962399996</v>
      </c>
      <c r="K56">
        <v>42853857927.300003</v>
      </c>
      <c r="L56">
        <v>552920</v>
      </c>
      <c r="M56">
        <v>230380313000</v>
      </c>
      <c r="N56">
        <v>0.18601399660110471</v>
      </c>
      <c r="R56" t="s">
        <v>743</v>
      </c>
      <c r="S56">
        <v>0.60756929022582395</v>
      </c>
      <c r="T56">
        <v>23038031.299998581</v>
      </c>
      <c r="U56">
        <f>T56*10000-M56</f>
        <v>-1.4190673828125E-2</v>
      </c>
      <c r="V56">
        <f>S56-J56</f>
        <v>1.4356890601823991E-2</v>
      </c>
    </row>
    <row r="57" spans="1:22" x14ac:dyDescent="0.3">
      <c r="A57" s="1">
        <v>26</v>
      </c>
      <c r="B57">
        <v>26</v>
      </c>
      <c r="C57" t="s">
        <v>13</v>
      </c>
      <c r="D57">
        <v>8</v>
      </c>
      <c r="E57" t="s">
        <v>94</v>
      </c>
      <c r="F57" t="s">
        <v>95</v>
      </c>
      <c r="G57" t="s">
        <v>96</v>
      </c>
      <c r="H57">
        <v>75.451689481200006</v>
      </c>
      <c r="I57">
        <v>103.75585524500001</v>
      </c>
      <c r="J57" s="12">
        <v>0.76624383534100005</v>
      </c>
      <c r="K57">
        <v>72574246923.800003</v>
      </c>
      <c r="L57">
        <v>936386</v>
      </c>
      <c r="M57">
        <v>1246675308500</v>
      </c>
      <c r="N57">
        <v>5.8214198797941208E-2</v>
      </c>
      <c r="R57" t="s">
        <v>94</v>
      </c>
      <c r="S57">
        <v>0.780340688843569</v>
      </c>
      <c r="T57">
        <v>124667530.8500123</v>
      </c>
      <c r="U57">
        <f>T57*10000-M57</f>
        <v>0.123046875</v>
      </c>
      <c r="V57">
        <f>S57-J57</f>
        <v>1.4096853502568951E-2</v>
      </c>
    </row>
    <row r="58" spans="1:22" x14ac:dyDescent="0.3">
      <c r="A58" s="1">
        <v>48</v>
      </c>
      <c r="B58">
        <v>48</v>
      </c>
      <c r="C58" t="s">
        <v>13</v>
      </c>
      <c r="D58">
        <v>105</v>
      </c>
      <c r="E58" t="s">
        <v>161</v>
      </c>
      <c r="F58" t="s">
        <v>162</v>
      </c>
      <c r="G58" t="s">
        <v>163</v>
      </c>
      <c r="H58">
        <v>114.46766738700001</v>
      </c>
      <c r="I58">
        <v>2.55209566588</v>
      </c>
      <c r="J58" s="12">
        <v>0.90024490101099996</v>
      </c>
      <c r="K58">
        <v>8291599921.8299999</v>
      </c>
      <c r="L58">
        <v>106982</v>
      </c>
      <c r="M58">
        <v>30740114223.700001</v>
      </c>
      <c r="N58">
        <v>0.26973199844360352</v>
      </c>
      <c r="R58" t="s">
        <v>161</v>
      </c>
      <c r="S58">
        <v>0.91416592076129499</v>
      </c>
      <c r="T58">
        <v>3074011.4223662759</v>
      </c>
      <c r="U58">
        <f>T58*10000-M58</f>
        <v>-3.7242889404296875E-2</v>
      </c>
      <c r="V58">
        <f>S58-J58</f>
        <v>1.3921019750295027E-2</v>
      </c>
    </row>
    <row r="59" spans="1:22" x14ac:dyDescent="0.3">
      <c r="A59" s="1">
        <v>10</v>
      </c>
      <c r="B59">
        <v>10</v>
      </c>
      <c r="C59" t="s">
        <v>13</v>
      </c>
      <c r="D59">
        <v>74</v>
      </c>
      <c r="E59" t="s">
        <v>45</v>
      </c>
      <c r="F59" t="s">
        <v>46</v>
      </c>
      <c r="G59" t="s">
        <v>47</v>
      </c>
      <c r="H59">
        <v>46.905430580299999</v>
      </c>
      <c r="I59">
        <v>51.599166364200002</v>
      </c>
      <c r="J59" s="12">
        <v>0.84676782420800001</v>
      </c>
      <c r="K59">
        <v>34248131755.400002</v>
      </c>
      <c r="L59">
        <v>441885</v>
      </c>
      <c r="M59">
        <v>629821016879</v>
      </c>
      <c r="N59">
        <v>5.437760055065155E-2</v>
      </c>
      <c r="R59" t="s">
        <v>45</v>
      </c>
      <c r="S59">
        <v>0.86060840038651498</v>
      </c>
      <c r="T59">
        <v>62982101.687964402</v>
      </c>
      <c r="U59">
        <f>T59*10000-M59</f>
        <v>0.64404296875</v>
      </c>
      <c r="V59">
        <f>S59-J59</f>
        <v>1.3840576178514974E-2</v>
      </c>
    </row>
    <row r="60" spans="1:22" x14ac:dyDescent="0.3">
      <c r="A60" s="1">
        <v>61</v>
      </c>
      <c r="B60">
        <v>61</v>
      </c>
      <c r="C60" t="s">
        <v>13</v>
      </c>
      <c r="D60">
        <v>63</v>
      </c>
      <c r="E60" t="s">
        <v>201</v>
      </c>
      <c r="F60" t="s">
        <v>202</v>
      </c>
      <c r="G60" t="s">
        <v>203</v>
      </c>
      <c r="H60">
        <v>97.455876547399996</v>
      </c>
      <c r="I60">
        <v>9.6723844958799994</v>
      </c>
      <c r="J60" s="12">
        <v>0.55347710229699998</v>
      </c>
      <c r="K60">
        <v>52586578869</v>
      </c>
      <c r="L60">
        <v>678496</v>
      </c>
      <c r="M60">
        <v>110863399743</v>
      </c>
      <c r="N60">
        <v>0.47433701157569891</v>
      </c>
      <c r="R60" t="s">
        <v>201</v>
      </c>
      <c r="S60">
        <v>0.56725491533194705</v>
      </c>
      <c r="T60">
        <v>11086339.97430066</v>
      </c>
      <c r="U60">
        <f>T60*10000-M60</f>
        <v>6.6070556640625E-3</v>
      </c>
      <c r="V60">
        <f>S60-J60</f>
        <v>1.3777813034947073E-2</v>
      </c>
    </row>
    <row r="61" spans="1:22" x14ac:dyDescent="0.3">
      <c r="A61" s="1">
        <v>255</v>
      </c>
      <c r="B61">
        <v>255</v>
      </c>
      <c r="C61" t="s">
        <v>664</v>
      </c>
      <c r="D61">
        <v>15</v>
      </c>
      <c r="E61" t="s">
        <v>751</v>
      </c>
      <c r="F61" t="s">
        <v>752</v>
      </c>
      <c r="G61" t="s">
        <v>325</v>
      </c>
      <c r="H61">
        <v>18.812940320700001</v>
      </c>
      <c r="I61">
        <v>6.2426764084200004</v>
      </c>
      <c r="J61" s="12">
        <v>0.87667084377600002</v>
      </c>
      <c r="K61">
        <v>2226552901.9299998</v>
      </c>
      <c r="L61">
        <v>28728</v>
      </c>
      <c r="M61">
        <v>67965138356.300003</v>
      </c>
      <c r="N61">
        <v>3.2760199159383767E-2</v>
      </c>
      <c r="R61" t="s">
        <v>751</v>
      </c>
      <c r="S61">
        <v>0.89034426004663303</v>
      </c>
      <c r="T61">
        <v>6796513.83563226</v>
      </c>
      <c r="U61">
        <f>T61*10000-M61</f>
        <v>2.25982666015625E-2</v>
      </c>
      <c r="V61">
        <f>S61-J61</f>
        <v>1.367341627063301E-2</v>
      </c>
    </row>
    <row r="62" spans="1:22" x14ac:dyDescent="0.3">
      <c r="A62" s="1">
        <v>36</v>
      </c>
      <c r="B62">
        <v>36</v>
      </c>
      <c r="C62" t="s">
        <v>13</v>
      </c>
      <c r="D62">
        <v>142</v>
      </c>
      <c r="E62" t="s">
        <v>124</v>
      </c>
      <c r="F62" t="s">
        <v>125</v>
      </c>
      <c r="G62" t="s">
        <v>126</v>
      </c>
      <c r="H62">
        <v>8.3937114949399998</v>
      </c>
      <c r="I62">
        <v>2.8356673622600002</v>
      </c>
      <c r="J62" s="12">
        <v>0.47048360539099998</v>
      </c>
      <c r="K62">
        <v>7625370154.8800001</v>
      </c>
      <c r="L62">
        <v>98386</v>
      </c>
      <c r="M62">
        <v>30453421973.200001</v>
      </c>
      <c r="N62">
        <v>0.25039499998092651</v>
      </c>
      <c r="R62" t="s">
        <v>124</v>
      </c>
      <c r="S62">
        <v>0.48382120173909599</v>
      </c>
      <c r="T62">
        <v>3045342.197318343</v>
      </c>
      <c r="U62">
        <f>T62*10000-M62</f>
        <v>-1.6571044921875E-2</v>
      </c>
      <c r="V62">
        <f>S62-J62</f>
        <v>1.3337596348096004E-2</v>
      </c>
    </row>
    <row r="63" spans="1:22" x14ac:dyDescent="0.3">
      <c r="A63" s="1">
        <v>180</v>
      </c>
      <c r="B63">
        <v>180</v>
      </c>
      <c r="C63" t="s">
        <v>13</v>
      </c>
      <c r="D63">
        <v>148</v>
      </c>
      <c r="E63" t="s">
        <v>564</v>
      </c>
      <c r="F63" t="s">
        <v>565</v>
      </c>
      <c r="G63" t="s">
        <v>566</v>
      </c>
      <c r="H63">
        <v>3.3857420538</v>
      </c>
      <c r="I63">
        <v>0.32713597450199999</v>
      </c>
      <c r="J63" s="12">
        <v>0.88519121236800002</v>
      </c>
      <c r="K63">
        <v>952531856.19299996</v>
      </c>
      <c r="L63">
        <v>12290</v>
      </c>
      <c r="M63">
        <v>2620697461.4000001</v>
      </c>
      <c r="N63">
        <v>0.36346501111984247</v>
      </c>
      <c r="R63" t="s">
        <v>564</v>
      </c>
      <c r="S63">
        <v>0.89841539332201503</v>
      </c>
      <c r="T63">
        <v>262069.74613957229</v>
      </c>
      <c r="U63">
        <f>T63*10000-M63</f>
        <v>-4.2772293090820313E-3</v>
      </c>
      <c r="V63">
        <f>S63-J63</f>
        <v>1.3224180954015008E-2</v>
      </c>
    </row>
    <row r="64" spans="1:22" x14ac:dyDescent="0.3">
      <c r="A64" s="1">
        <v>132</v>
      </c>
      <c r="B64">
        <v>132</v>
      </c>
      <c r="C64" t="s">
        <v>13</v>
      </c>
      <c r="D64">
        <v>215</v>
      </c>
      <c r="E64" t="s">
        <v>419</v>
      </c>
      <c r="F64" t="s">
        <v>420</v>
      </c>
      <c r="G64" t="s">
        <v>421</v>
      </c>
      <c r="H64">
        <v>102.521255934</v>
      </c>
      <c r="I64">
        <v>171.35453860000001</v>
      </c>
      <c r="J64" s="12">
        <v>0.57636957070399997</v>
      </c>
      <c r="K64">
        <v>27331773921.200001</v>
      </c>
      <c r="L64">
        <v>352647</v>
      </c>
      <c r="M64">
        <v>1925499807410</v>
      </c>
      <c r="N64">
        <v>1.4194600284099581E-2</v>
      </c>
      <c r="R64" t="s">
        <v>419</v>
      </c>
      <c r="S64">
        <v>0.58956345699156198</v>
      </c>
      <c r="T64">
        <v>192549980.74072731</v>
      </c>
      <c r="U64">
        <f>T64*10000-M64</f>
        <v>-2.72705078125</v>
      </c>
      <c r="V64">
        <f>S64-J64</f>
        <v>1.3193886287562018E-2</v>
      </c>
    </row>
    <row r="65" spans="1:22" x14ac:dyDescent="0.3">
      <c r="A65" s="1">
        <v>1</v>
      </c>
      <c r="B65">
        <v>1</v>
      </c>
      <c r="C65" t="s">
        <v>13</v>
      </c>
      <c r="D65">
        <v>160</v>
      </c>
      <c r="E65" t="s">
        <v>17</v>
      </c>
      <c r="F65" t="s">
        <v>18</v>
      </c>
      <c r="G65" t="s">
        <v>19</v>
      </c>
      <c r="H65">
        <v>5.2040941837199997</v>
      </c>
      <c r="I65">
        <v>0.173992101801</v>
      </c>
      <c r="J65" s="12">
        <v>0.34208498785000002</v>
      </c>
      <c r="K65">
        <v>1307735558.1400001</v>
      </c>
      <c r="L65">
        <v>16873</v>
      </c>
      <c r="M65">
        <v>2013730411.99</v>
      </c>
      <c r="N65">
        <v>0.64940899610519409</v>
      </c>
      <c r="R65" t="s">
        <v>17</v>
      </c>
      <c r="S65">
        <v>0.35523966488119801</v>
      </c>
      <c r="T65">
        <v>201373.0411987775</v>
      </c>
      <c r="U65">
        <f>T65*10000-M65</f>
        <v>-2.2249221801757813E-3</v>
      </c>
      <c r="V65">
        <f>S65-J65</f>
        <v>1.3154677031197992E-2</v>
      </c>
    </row>
    <row r="66" spans="1:22" x14ac:dyDescent="0.3">
      <c r="A66" s="1">
        <v>272</v>
      </c>
      <c r="B66">
        <v>272</v>
      </c>
      <c r="C66" t="s">
        <v>790</v>
      </c>
      <c r="D66">
        <v>60</v>
      </c>
      <c r="E66" t="s">
        <v>791</v>
      </c>
      <c r="F66" t="s">
        <v>792</v>
      </c>
      <c r="G66" t="s">
        <v>325</v>
      </c>
      <c r="H66">
        <v>4.7821960265500003</v>
      </c>
      <c r="I66">
        <v>2.0833899965099999E-2</v>
      </c>
      <c r="J66" s="12">
        <v>0.97226386806599996</v>
      </c>
      <c r="K66">
        <v>103391171.37199999</v>
      </c>
      <c r="L66">
        <v>1334</v>
      </c>
      <c r="M66">
        <v>241450051.04100001</v>
      </c>
      <c r="N66">
        <v>0.42820900678634638</v>
      </c>
      <c r="R66" t="s">
        <v>791</v>
      </c>
      <c r="S66">
        <v>0.98535286284953405</v>
      </c>
      <c r="T66">
        <v>24145.005102103842</v>
      </c>
      <c r="U66">
        <f>T66*10000-M66</f>
        <v>-1.996159553527832E-2</v>
      </c>
      <c r="V66">
        <f>S66-J66</f>
        <v>1.3088994783534091E-2</v>
      </c>
    </row>
    <row r="67" spans="1:22" x14ac:dyDescent="0.3">
      <c r="A67" s="1">
        <v>0</v>
      </c>
      <c r="B67">
        <v>0</v>
      </c>
      <c r="C67" t="s">
        <v>13</v>
      </c>
      <c r="D67">
        <v>170</v>
      </c>
      <c r="E67" t="s">
        <v>14</v>
      </c>
      <c r="F67" t="s">
        <v>15</v>
      </c>
      <c r="G67" t="s">
        <v>16</v>
      </c>
      <c r="H67">
        <v>82.563371545500004</v>
      </c>
      <c r="I67">
        <v>67.058939325899999</v>
      </c>
      <c r="J67" s="12">
        <v>0.56946348977000005</v>
      </c>
      <c r="K67">
        <v>113719437862</v>
      </c>
      <c r="L67">
        <v>1467260</v>
      </c>
      <c r="M67">
        <v>787304396050</v>
      </c>
      <c r="N67">
        <v>0.14444200694560999</v>
      </c>
      <c r="R67" t="s">
        <v>14</v>
      </c>
      <c r="S67">
        <v>0.58217577407504595</v>
      </c>
      <c r="T67">
        <v>78730439.60499917</v>
      </c>
      <c r="U67">
        <f>T67*10000-M67</f>
        <v>-8.30078125E-3</v>
      </c>
      <c r="V67">
        <f>S67-J67</f>
        <v>1.2712284305045896E-2</v>
      </c>
    </row>
    <row r="68" spans="1:22" x14ac:dyDescent="0.3">
      <c r="A68" s="1">
        <v>127</v>
      </c>
      <c r="B68">
        <v>127</v>
      </c>
      <c r="C68" t="s">
        <v>13</v>
      </c>
      <c r="D68">
        <v>1</v>
      </c>
      <c r="E68" t="s">
        <v>404</v>
      </c>
      <c r="F68" t="s">
        <v>405</v>
      </c>
      <c r="G68" t="s">
        <v>406</v>
      </c>
      <c r="H68">
        <v>58.988001697900003</v>
      </c>
      <c r="I68">
        <v>62.554885697800003</v>
      </c>
      <c r="J68" s="12">
        <v>0.75872046041399999</v>
      </c>
      <c r="K68">
        <v>78647044406.300003</v>
      </c>
      <c r="L68">
        <v>1014740</v>
      </c>
      <c r="M68">
        <v>641837999373</v>
      </c>
      <c r="N68">
        <v>0.1225339993834496</v>
      </c>
      <c r="R68" t="s">
        <v>404</v>
      </c>
      <c r="S68">
        <v>0.77137553173752804</v>
      </c>
      <c r="T68">
        <v>64183799.937328562</v>
      </c>
      <c r="U68">
        <f>T68*10000-M68</f>
        <v>0.28564453125</v>
      </c>
      <c r="V68">
        <f>S68-J68</f>
        <v>1.2655071323528055E-2</v>
      </c>
    </row>
    <row r="69" spans="1:22" x14ac:dyDescent="0.3">
      <c r="A69" s="1">
        <v>253</v>
      </c>
      <c r="B69">
        <v>253</v>
      </c>
      <c r="C69" t="s">
        <v>13</v>
      </c>
      <c r="D69">
        <v>117</v>
      </c>
      <c r="E69" t="s">
        <v>747</v>
      </c>
      <c r="F69" t="s">
        <v>748</v>
      </c>
      <c r="G69" t="s">
        <v>325</v>
      </c>
      <c r="H69">
        <v>98.381762594600005</v>
      </c>
      <c r="I69">
        <v>161.666022398</v>
      </c>
      <c r="J69" s="12">
        <v>0.47832457930599998</v>
      </c>
      <c r="K69">
        <v>316825968698</v>
      </c>
      <c r="L69">
        <v>4087833</v>
      </c>
      <c r="M69">
        <v>1677310725580</v>
      </c>
      <c r="N69">
        <v>0.18888899683952329</v>
      </c>
      <c r="R69" t="s">
        <v>747</v>
      </c>
      <c r="S69">
        <v>0.49090840549894499</v>
      </c>
      <c r="T69">
        <v>167731072.55773619</v>
      </c>
      <c r="U69">
        <f>T69*10000-M69</f>
        <v>-2.63818359375</v>
      </c>
      <c r="V69">
        <f>S69-J69</f>
        <v>1.2583826192945013E-2</v>
      </c>
    </row>
    <row r="70" spans="1:22" x14ac:dyDescent="0.3">
      <c r="A70" s="1">
        <v>102</v>
      </c>
      <c r="B70">
        <v>102</v>
      </c>
      <c r="C70" t="s">
        <v>13</v>
      </c>
      <c r="D70">
        <v>250</v>
      </c>
      <c r="E70" t="s">
        <v>329</v>
      </c>
      <c r="F70" t="s">
        <v>330</v>
      </c>
      <c r="G70" t="s">
        <v>331</v>
      </c>
      <c r="H70">
        <v>48.229025785399998</v>
      </c>
      <c r="I70">
        <v>57.908835475099998</v>
      </c>
      <c r="J70" s="12">
        <v>0.28593627945200001</v>
      </c>
      <c r="K70">
        <v>46434261640</v>
      </c>
      <c r="L70">
        <v>599116</v>
      </c>
      <c r="M70">
        <v>555052834465</v>
      </c>
      <c r="N70">
        <v>8.3657398819923401E-2</v>
      </c>
      <c r="R70" t="s">
        <v>329</v>
      </c>
      <c r="S70">
        <v>0.29842313548431798</v>
      </c>
      <c r="T70">
        <v>55505283.446518414</v>
      </c>
      <c r="U70">
        <f>T70*10000-M70</f>
        <v>0.18408203125</v>
      </c>
      <c r="V70">
        <f>S70-J70</f>
        <v>1.2486856032317972E-2</v>
      </c>
    </row>
    <row r="71" spans="1:22" x14ac:dyDescent="0.3">
      <c r="A71" s="1">
        <v>75</v>
      </c>
      <c r="B71">
        <v>75</v>
      </c>
      <c r="C71" t="s">
        <v>244</v>
      </c>
      <c r="D71">
        <v>14</v>
      </c>
      <c r="E71" t="s">
        <v>245</v>
      </c>
      <c r="F71" t="s">
        <v>246</v>
      </c>
      <c r="G71" t="s">
        <v>247</v>
      </c>
      <c r="H71">
        <v>1.09790311443</v>
      </c>
      <c r="I71">
        <v>1.4949671815200001E-2</v>
      </c>
      <c r="J71" s="12">
        <v>0.97883597883600004</v>
      </c>
      <c r="K71">
        <v>14648374.354800001</v>
      </c>
      <c r="L71">
        <v>189</v>
      </c>
      <c r="M71">
        <v>179761190.67699999</v>
      </c>
      <c r="N71">
        <v>8.1487998366355896E-2</v>
      </c>
      <c r="R71" t="s">
        <v>245</v>
      </c>
      <c r="S71">
        <v>0.99128540305010904</v>
      </c>
      <c r="T71">
        <v>17976.119067667929</v>
      </c>
      <c r="U71">
        <f>T71*10000-M71</f>
        <v>-3.2070279121398926E-4</v>
      </c>
      <c r="V71">
        <f>S71-J71</f>
        <v>1.2449424214108995E-2</v>
      </c>
    </row>
    <row r="72" spans="1:22" x14ac:dyDescent="0.3">
      <c r="A72" s="1">
        <v>151</v>
      </c>
      <c r="B72">
        <v>151</v>
      </c>
      <c r="C72" t="s">
        <v>13</v>
      </c>
      <c r="D72">
        <v>223</v>
      </c>
      <c r="E72" t="s">
        <v>476</v>
      </c>
      <c r="F72" t="s">
        <v>477</v>
      </c>
      <c r="G72" t="s">
        <v>478</v>
      </c>
      <c r="H72">
        <v>16.124701307700001</v>
      </c>
      <c r="I72">
        <v>5.9957871055099998</v>
      </c>
      <c r="J72" s="12">
        <v>0.27864676602400001</v>
      </c>
      <c r="K72">
        <v>21207280853</v>
      </c>
      <c r="L72">
        <v>273626</v>
      </c>
      <c r="M72">
        <v>49071965840.400002</v>
      </c>
      <c r="N72">
        <v>0.43216699361801147</v>
      </c>
      <c r="R72" t="s">
        <v>476</v>
      </c>
      <c r="S72">
        <v>0.29089807369118797</v>
      </c>
      <c r="T72">
        <v>4907196.5840401929</v>
      </c>
      <c r="U72">
        <f>T72*10000-M72</f>
        <v>1.93023681640625E-3</v>
      </c>
      <c r="V72">
        <f>S72-J72</f>
        <v>1.2251307667187961E-2</v>
      </c>
    </row>
    <row r="73" spans="1:22" x14ac:dyDescent="0.3">
      <c r="A73" s="1">
        <v>237</v>
      </c>
      <c r="B73">
        <v>237</v>
      </c>
      <c r="C73" t="s">
        <v>13</v>
      </c>
      <c r="D73">
        <v>263</v>
      </c>
      <c r="E73" t="s">
        <v>714</v>
      </c>
      <c r="F73" t="s">
        <v>715</v>
      </c>
      <c r="G73" t="s">
        <v>325</v>
      </c>
      <c r="H73">
        <v>115.04453244600001</v>
      </c>
      <c r="I73">
        <v>74.7244579539</v>
      </c>
      <c r="J73" s="12">
        <v>0.66569013603799998</v>
      </c>
      <c r="K73">
        <v>141697135338</v>
      </c>
      <c r="L73">
        <v>1828241</v>
      </c>
      <c r="M73">
        <v>912025060526</v>
      </c>
      <c r="N73">
        <v>0.15536500513553619</v>
      </c>
      <c r="R73" t="s">
        <v>714</v>
      </c>
      <c r="S73">
        <v>0.67776176573005098</v>
      </c>
      <c r="T73">
        <v>91202506.052649781</v>
      </c>
      <c r="U73">
        <f>T73*10000-M73</f>
        <v>0.497802734375</v>
      </c>
      <c r="V73">
        <f>S73-J73</f>
        <v>1.2071629692051E-2</v>
      </c>
    </row>
    <row r="74" spans="1:22" x14ac:dyDescent="0.3">
      <c r="A74" s="1">
        <v>93</v>
      </c>
      <c r="B74">
        <v>93</v>
      </c>
      <c r="C74" t="s">
        <v>13</v>
      </c>
      <c r="D74">
        <v>260</v>
      </c>
      <c r="E74" t="s">
        <v>300</v>
      </c>
      <c r="F74" t="s">
        <v>301</v>
      </c>
      <c r="G74" t="s">
        <v>302</v>
      </c>
      <c r="H74">
        <v>21.913976625299998</v>
      </c>
      <c r="I74">
        <v>17.121152207000002</v>
      </c>
      <c r="J74" s="12">
        <v>0.87481079745300006</v>
      </c>
      <c r="K74">
        <v>35126491684.300003</v>
      </c>
      <c r="L74">
        <v>453218</v>
      </c>
      <c r="M74">
        <v>177811401724</v>
      </c>
      <c r="N74">
        <v>0.1975490003824234</v>
      </c>
      <c r="R74" t="s">
        <v>300</v>
      </c>
      <c r="S74">
        <v>0.88688156474469304</v>
      </c>
      <c r="T74">
        <v>17781140.17238817</v>
      </c>
      <c r="U74">
        <f>T74*10000-M74</f>
        <v>-0.1182861328125</v>
      </c>
      <c r="V74">
        <f>S74-J74</f>
        <v>1.2070767291692985E-2</v>
      </c>
    </row>
    <row r="75" spans="1:22" x14ac:dyDescent="0.3">
      <c r="A75" s="1">
        <v>166</v>
      </c>
      <c r="B75">
        <v>166</v>
      </c>
      <c r="C75" t="s">
        <v>13</v>
      </c>
      <c r="D75">
        <v>62</v>
      </c>
      <c r="E75" t="s">
        <v>522</v>
      </c>
      <c r="F75" t="s">
        <v>523</v>
      </c>
      <c r="G75" t="s">
        <v>524</v>
      </c>
      <c r="H75">
        <v>65.038425175</v>
      </c>
      <c r="I75">
        <v>6.4625879551000001</v>
      </c>
      <c r="J75" s="12">
        <v>0.46976733656300002</v>
      </c>
      <c r="K75">
        <v>23964585435.200001</v>
      </c>
      <c r="L75">
        <v>309202</v>
      </c>
      <c r="M75">
        <v>56589293556</v>
      </c>
      <c r="N75">
        <v>0.42348301410675049</v>
      </c>
      <c r="R75" t="s">
        <v>522</v>
      </c>
      <c r="S75">
        <v>0.48173475690461498</v>
      </c>
      <c r="T75">
        <v>5658929.3556044716</v>
      </c>
      <c r="U75">
        <f>T75*10000-M75</f>
        <v>4.471588134765625E-2</v>
      </c>
      <c r="V75">
        <f>S75-J75</f>
        <v>1.1967420341614965E-2</v>
      </c>
    </row>
    <row r="76" spans="1:22" x14ac:dyDescent="0.3">
      <c r="A76" s="1">
        <v>27</v>
      </c>
      <c r="B76">
        <v>27</v>
      </c>
      <c r="C76" t="s">
        <v>13</v>
      </c>
      <c r="D76">
        <v>169</v>
      </c>
      <c r="E76" t="s">
        <v>97</v>
      </c>
      <c r="F76" t="s">
        <v>98</v>
      </c>
      <c r="G76" t="s">
        <v>99</v>
      </c>
      <c r="H76">
        <v>43.359998378599997</v>
      </c>
      <c r="I76">
        <v>39.471355770700001</v>
      </c>
      <c r="J76" s="12">
        <v>0.46075568584799997</v>
      </c>
      <c r="K76">
        <v>94092398832.5</v>
      </c>
      <c r="L76">
        <v>1214023</v>
      </c>
      <c r="M76">
        <v>414032125094</v>
      </c>
      <c r="N76">
        <v>0.22725899517536161</v>
      </c>
      <c r="R76" t="s">
        <v>97</v>
      </c>
      <c r="S76">
        <v>0.47267981344909399</v>
      </c>
      <c r="T76">
        <v>41403212.509378508</v>
      </c>
      <c r="U76">
        <f>T76*10000-M76</f>
        <v>-0.21490478515625</v>
      </c>
      <c r="V76">
        <f>S76-J76</f>
        <v>1.1924127601094014E-2</v>
      </c>
    </row>
    <row r="77" spans="1:22" x14ac:dyDescent="0.3">
      <c r="A77" s="1">
        <v>33</v>
      </c>
      <c r="B77">
        <v>33</v>
      </c>
      <c r="C77" t="s">
        <v>13</v>
      </c>
      <c r="D77">
        <v>4</v>
      </c>
      <c r="E77" t="s">
        <v>116</v>
      </c>
      <c r="F77" t="s">
        <v>117</v>
      </c>
      <c r="G77" t="s">
        <v>118</v>
      </c>
      <c r="H77">
        <v>81.248390707300004</v>
      </c>
      <c r="I77">
        <v>212.693096841</v>
      </c>
      <c r="J77" s="12">
        <v>0.32891744782900001</v>
      </c>
      <c r="K77">
        <v>107022108101</v>
      </c>
      <c r="L77">
        <v>1380848</v>
      </c>
      <c r="M77">
        <v>2308744138890</v>
      </c>
      <c r="N77">
        <v>4.6355098485946662E-2</v>
      </c>
      <c r="R77" t="s">
        <v>116</v>
      </c>
      <c r="S77">
        <v>0.34070761431796598</v>
      </c>
      <c r="T77">
        <v>230874413.88893539</v>
      </c>
      <c r="U77">
        <f>T77*10000-M77</f>
        <v>-0.64599609375</v>
      </c>
      <c r="V77">
        <f>S77-J77</f>
        <v>1.179016648896597E-2</v>
      </c>
    </row>
    <row r="78" spans="1:22" x14ac:dyDescent="0.3">
      <c r="A78" s="1">
        <v>175</v>
      </c>
      <c r="B78">
        <v>175</v>
      </c>
      <c r="C78" t="s">
        <v>13</v>
      </c>
      <c r="D78">
        <v>34</v>
      </c>
      <c r="E78" t="s">
        <v>549</v>
      </c>
      <c r="F78" t="s">
        <v>550</v>
      </c>
      <c r="G78" t="s">
        <v>551</v>
      </c>
      <c r="H78">
        <v>15.850048749400001</v>
      </c>
      <c r="I78">
        <v>5.75577038535</v>
      </c>
      <c r="J78" s="12">
        <v>0.638500311785</v>
      </c>
      <c r="K78">
        <v>14914990269</v>
      </c>
      <c r="L78">
        <v>192440</v>
      </c>
      <c r="M78">
        <v>51145336676.400002</v>
      </c>
      <c r="N78">
        <v>0.29161998629570007</v>
      </c>
      <c r="R78" t="s">
        <v>549</v>
      </c>
      <c r="S78">
        <v>0.65025746029664699</v>
      </c>
      <c r="T78">
        <v>5114533.66763986</v>
      </c>
      <c r="U78">
        <f>T78*10000-M78</f>
        <v>-1.40380859375E-3</v>
      </c>
      <c r="V78">
        <f>S78-J78</f>
        <v>1.1757148511646998E-2</v>
      </c>
    </row>
    <row r="79" spans="1:22" x14ac:dyDescent="0.3">
      <c r="A79" s="1">
        <v>81</v>
      </c>
      <c r="B79">
        <v>81</v>
      </c>
      <c r="C79" t="s">
        <v>13</v>
      </c>
      <c r="D79">
        <v>103</v>
      </c>
      <c r="E79" t="s">
        <v>263</v>
      </c>
      <c r="F79" t="s">
        <v>264</v>
      </c>
      <c r="G79" t="s">
        <v>265</v>
      </c>
      <c r="H79">
        <v>19.622796901000001</v>
      </c>
      <c r="I79">
        <v>9.1958673381700002</v>
      </c>
      <c r="J79" s="12">
        <v>0.79311057170900001</v>
      </c>
      <c r="K79">
        <v>30014441548.400002</v>
      </c>
      <c r="L79">
        <v>387260</v>
      </c>
      <c r="M79">
        <v>109060298819</v>
      </c>
      <c r="N79">
        <v>0.27520999312400818</v>
      </c>
      <c r="R79" t="s">
        <v>263</v>
      </c>
      <c r="S79">
        <v>0.80484019617937397</v>
      </c>
      <c r="T79">
        <v>10906029.881935211</v>
      </c>
      <c r="U79">
        <f>T79*10000-M79</f>
        <v>0.35211181640625</v>
      </c>
      <c r="V79">
        <f>S79-J79</f>
        <v>1.1729624470373956E-2</v>
      </c>
    </row>
    <row r="80" spans="1:22" x14ac:dyDescent="0.3">
      <c r="A80" s="1">
        <v>170</v>
      </c>
      <c r="B80">
        <v>170</v>
      </c>
      <c r="C80" t="s">
        <v>13</v>
      </c>
      <c r="D80">
        <v>97</v>
      </c>
      <c r="E80" t="s">
        <v>534</v>
      </c>
      <c r="F80" t="s">
        <v>535</v>
      </c>
      <c r="G80" t="s">
        <v>536</v>
      </c>
      <c r="H80">
        <v>132.144120104</v>
      </c>
      <c r="I80">
        <v>13.7972437785</v>
      </c>
      <c r="J80" s="12">
        <v>0.394838910815</v>
      </c>
      <c r="K80">
        <v>54692302058.599998</v>
      </c>
      <c r="L80">
        <v>705665</v>
      </c>
      <c r="M80">
        <v>132548928751</v>
      </c>
      <c r="N80">
        <v>0.41262000799179083</v>
      </c>
      <c r="R80" t="s">
        <v>534</v>
      </c>
      <c r="S80">
        <v>0.40655722210407702</v>
      </c>
      <c r="T80">
        <v>13254892.87512622</v>
      </c>
      <c r="U80">
        <f>T80*10000-M80</f>
        <v>0.26220703125</v>
      </c>
      <c r="V80">
        <f>S80-J80</f>
        <v>1.1718311289077021E-2</v>
      </c>
    </row>
    <row r="81" spans="1:22" x14ac:dyDescent="0.3">
      <c r="A81" s="1">
        <v>221</v>
      </c>
      <c r="B81">
        <v>221</v>
      </c>
      <c r="C81" t="s">
        <v>664</v>
      </c>
      <c r="D81">
        <v>102</v>
      </c>
      <c r="E81" t="s">
        <v>681</v>
      </c>
      <c r="F81" t="s">
        <v>682</v>
      </c>
      <c r="G81" t="s">
        <v>325</v>
      </c>
      <c r="H81">
        <v>3.6082813108299998</v>
      </c>
      <c r="I81">
        <v>0.81894852253999995</v>
      </c>
      <c r="J81" s="12">
        <v>0.96074184378000005</v>
      </c>
      <c r="K81">
        <v>572526673.85699999</v>
      </c>
      <c r="L81">
        <v>7387</v>
      </c>
      <c r="M81">
        <v>9938126782.4799995</v>
      </c>
      <c r="N81">
        <v>5.7609099894762039E-2</v>
      </c>
      <c r="R81" t="s">
        <v>681</v>
      </c>
      <c r="S81">
        <v>0.97230438289862897</v>
      </c>
      <c r="T81">
        <v>993812.6782478434</v>
      </c>
      <c r="U81">
        <f>T81*10000-M81</f>
        <v>-1.5659332275390625E-3</v>
      </c>
      <c r="V81">
        <f>S81-J81</f>
        <v>1.1562539118628923E-2</v>
      </c>
    </row>
    <row r="82" spans="1:22" x14ac:dyDescent="0.3">
      <c r="A82" s="1">
        <v>14</v>
      </c>
      <c r="B82">
        <v>14</v>
      </c>
      <c r="C82" t="s">
        <v>13</v>
      </c>
      <c r="D82">
        <v>79</v>
      </c>
      <c r="E82" t="s">
        <v>57</v>
      </c>
      <c r="F82" t="s">
        <v>58</v>
      </c>
      <c r="G82" t="s">
        <v>59</v>
      </c>
      <c r="H82">
        <v>50.380130684800001</v>
      </c>
      <c r="I82">
        <v>92.869258449900002</v>
      </c>
      <c r="J82" s="12">
        <v>0.65086977343399999</v>
      </c>
      <c r="K82">
        <v>275774480853</v>
      </c>
      <c r="L82">
        <v>3558168</v>
      </c>
      <c r="M82">
        <v>1129313613260</v>
      </c>
      <c r="N82">
        <v>0.2441969960927963</v>
      </c>
      <c r="R82" t="s">
        <v>57</v>
      </c>
      <c r="S82">
        <v>0.66239909290563903</v>
      </c>
      <c r="T82">
        <v>112931361.32588629</v>
      </c>
      <c r="U82">
        <f>T82*10000-M82</f>
        <v>-1.136962890625</v>
      </c>
      <c r="V82">
        <f>S82-J82</f>
        <v>1.1529319471639043E-2</v>
      </c>
    </row>
    <row r="83" spans="1:22" x14ac:dyDescent="0.3">
      <c r="A83" s="1">
        <v>84</v>
      </c>
      <c r="B83">
        <v>84</v>
      </c>
      <c r="C83" t="s">
        <v>13</v>
      </c>
      <c r="D83">
        <v>259</v>
      </c>
      <c r="E83" t="s">
        <v>272</v>
      </c>
      <c r="F83" t="s">
        <v>273</v>
      </c>
      <c r="G83" t="s">
        <v>274</v>
      </c>
      <c r="H83">
        <v>2256.8957018800002</v>
      </c>
      <c r="I83">
        <v>1099.45221887</v>
      </c>
      <c r="J83" s="12">
        <v>0.44970299728800001</v>
      </c>
      <c r="K83">
        <v>1880944427720</v>
      </c>
      <c r="L83">
        <v>24268802</v>
      </c>
      <c r="M83">
        <v>9315940217600</v>
      </c>
      <c r="N83">
        <v>0.2019059956073761</v>
      </c>
      <c r="R83" t="s">
        <v>272</v>
      </c>
      <c r="S83">
        <v>0.46078742803739198</v>
      </c>
      <c r="T83">
        <v>931594021.75989068</v>
      </c>
      <c r="U83">
        <f>T83*10000-M83</f>
        <v>-1.09375</v>
      </c>
      <c r="V83">
        <f>S83-J83</f>
        <v>1.1084430749391971E-2</v>
      </c>
    </row>
    <row r="84" spans="1:22" x14ac:dyDescent="0.3">
      <c r="A84" s="1">
        <v>169</v>
      </c>
      <c r="B84">
        <v>169</v>
      </c>
      <c r="C84" t="s">
        <v>13</v>
      </c>
      <c r="D84">
        <v>224</v>
      </c>
      <c r="E84" t="s">
        <v>531</v>
      </c>
      <c r="F84" t="s">
        <v>532</v>
      </c>
      <c r="G84" t="s">
        <v>533</v>
      </c>
      <c r="H84">
        <v>11.720025230099999</v>
      </c>
      <c r="I84">
        <v>2.3653457036000001</v>
      </c>
      <c r="J84" s="12">
        <v>0.67125840246199997</v>
      </c>
      <c r="K84">
        <v>5615132664.7200003</v>
      </c>
      <c r="L84">
        <v>72449</v>
      </c>
      <c r="M84">
        <v>20320492211.900002</v>
      </c>
      <c r="N84">
        <v>0.27632901072502142</v>
      </c>
      <c r="R84" t="s">
        <v>531</v>
      </c>
      <c r="S84">
        <v>0.68191715518907403</v>
      </c>
      <c r="T84">
        <v>2032049.2211972389</v>
      </c>
      <c r="U84">
        <f>T84*10000-M84</f>
        <v>7.23876953125E-2</v>
      </c>
      <c r="V84">
        <f>S84-J84</f>
        <v>1.0658752727074061E-2</v>
      </c>
    </row>
    <row r="85" spans="1:22" x14ac:dyDescent="0.3">
      <c r="A85" s="1">
        <v>130</v>
      </c>
      <c r="B85">
        <v>130</v>
      </c>
      <c r="C85" t="s">
        <v>13</v>
      </c>
      <c r="D85">
        <v>141</v>
      </c>
      <c r="E85" t="s">
        <v>413</v>
      </c>
      <c r="F85" t="s">
        <v>414</v>
      </c>
      <c r="G85" t="s">
        <v>415</v>
      </c>
      <c r="H85">
        <v>6.72167077781</v>
      </c>
      <c r="I85">
        <v>0.988214024829</v>
      </c>
      <c r="J85" s="12">
        <v>0.48946302055800001</v>
      </c>
      <c r="K85">
        <v>6005755980.8400002</v>
      </c>
      <c r="L85">
        <v>77489</v>
      </c>
      <c r="M85">
        <v>10135595802.799999</v>
      </c>
      <c r="N85">
        <v>0.59254097938537598</v>
      </c>
      <c r="R85" t="s">
        <v>413</v>
      </c>
      <c r="S85">
        <v>0.50004303507973802</v>
      </c>
      <c r="T85">
        <v>1013559.580284287</v>
      </c>
      <c r="U85">
        <f>T85*10000-M85</f>
        <v>4.2871475219726563E-2</v>
      </c>
      <c r="V85">
        <f>S85-J85</f>
        <v>1.0580014521738013E-2</v>
      </c>
    </row>
    <row r="86" spans="1:22" x14ac:dyDescent="0.3">
      <c r="A86" s="1">
        <v>105</v>
      </c>
      <c r="B86">
        <v>105</v>
      </c>
      <c r="C86" t="s">
        <v>13</v>
      </c>
      <c r="D86">
        <v>138</v>
      </c>
      <c r="E86" t="s">
        <v>338</v>
      </c>
      <c r="F86" t="s">
        <v>339</v>
      </c>
      <c r="G86" t="s">
        <v>340</v>
      </c>
      <c r="H86">
        <v>43.276247586099998</v>
      </c>
      <c r="I86">
        <v>21.4710302899</v>
      </c>
      <c r="J86" s="12">
        <v>0.64404786191600005</v>
      </c>
      <c r="K86">
        <v>50147663291.199997</v>
      </c>
      <c r="L86">
        <v>647028</v>
      </c>
      <c r="M86">
        <v>199188226435</v>
      </c>
      <c r="N86">
        <v>0.25176000595092768</v>
      </c>
      <c r="R86" t="s">
        <v>338</v>
      </c>
      <c r="S86">
        <v>0.65461447973478804</v>
      </c>
      <c r="T86">
        <v>19918822.64354939</v>
      </c>
      <c r="U86">
        <f>T86*10000-M86</f>
        <v>0.493896484375</v>
      </c>
      <c r="V86">
        <f>S86-J86</f>
        <v>1.0566617818787982E-2</v>
      </c>
    </row>
    <row r="87" spans="1:22" x14ac:dyDescent="0.3">
      <c r="A87" s="1">
        <v>8</v>
      </c>
      <c r="B87">
        <v>8</v>
      </c>
      <c r="C87" t="s">
        <v>13</v>
      </c>
      <c r="D87">
        <v>150</v>
      </c>
      <c r="E87" t="s">
        <v>39</v>
      </c>
      <c r="F87" t="s">
        <v>40</v>
      </c>
      <c r="G87" t="s">
        <v>41</v>
      </c>
      <c r="H87">
        <v>130.959700126</v>
      </c>
      <c r="I87">
        <v>50.717760292299999</v>
      </c>
      <c r="J87" s="12">
        <v>0.86801678275399996</v>
      </c>
      <c r="K87">
        <v>82442523456.699997</v>
      </c>
      <c r="L87">
        <v>1063711</v>
      </c>
      <c r="M87">
        <v>588833714019</v>
      </c>
      <c r="N87">
        <v>0.14000999927520749</v>
      </c>
      <c r="R87" t="s">
        <v>39</v>
      </c>
      <c r="S87">
        <v>0.87829546050315699</v>
      </c>
      <c r="T87">
        <v>58883371.401908152</v>
      </c>
      <c r="U87">
        <f>T87*10000-M87</f>
        <v>8.154296875E-2</v>
      </c>
      <c r="V87">
        <f>S87-J87</f>
        <v>1.0278677749157028E-2</v>
      </c>
    </row>
    <row r="88" spans="1:22" x14ac:dyDescent="0.3">
      <c r="A88" s="1">
        <v>177</v>
      </c>
      <c r="B88">
        <v>177</v>
      </c>
      <c r="C88" t="s">
        <v>13</v>
      </c>
      <c r="D88">
        <v>3</v>
      </c>
      <c r="E88" t="s">
        <v>555</v>
      </c>
      <c r="F88" t="s">
        <v>556</v>
      </c>
      <c r="G88" t="s">
        <v>557</v>
      </c>
      <c r="H88">
        <v>13.494286758299999</v>
      </c>
      <c r="I88">
        <v>3.0763646906700002</v>
      </c>
      <c r="J88" s="12">
        <v>0.49510322065700002</v>
      </c>
      <c r="K88">
        <v>14371527830</v>
      </c>
      <c r="L88">
        <v>185428</v>
      </c>
      <c r="M88">
        <v>28681786561.299999</v>
      </c>
      <c r="N88">
        <v>0.50106799602508545</v>
      </c>
      <c r="R88" t="s">
        <v>555</v>
      </c>
      <c r="S88">
        <v>0.50523567170290995</v>
      </c>
      <c r="T88">
        <v>2868178.6561289332</v>
      </c>
      <c r="U88">
        <f>T88*10000-M88</f>
        <v>-1.06658935546875E-2</v>
      </c>
      <c r="V88">
        <f>S88-J88</f>
        <v>1.0132451045909929E-2</v>
      </c>
    </row>
    <row r="89" spans="1:22" x14ac:dyDescent="0.3">
      <c r="A89" s="1">
        <v>128</v>
      </c>
      <c r="B89">
        <v>128</v>
      </c>
      <c r="C89" t="s">
        <v>13</v>
      </c>
      <c r="D89">
        <v>187</v>
      </c>
      <c r="E89" t="s">
        <v>407</v>
      </c>
      <c r="F89" t="s">
        <v>408</v>
      </c>
      <c r="G89" t="s">
        <v>409</v>
      </c>
      <c r="H89">
        <v>38.385371509899997</v>
      </c>
      <c r="I89">
        <v>26.732198409999999</v>
      </c>
      <c r="J89" s="12">
        <v>0.561696888866</v>
      </c>
      <c r="K89">
        <v>3021827871.5300002</v>
      </c>
      <c r="L89">
        <v>38989</v>
      </c>
      <c r="M89">
        <v>308331403826</v>
      </c>
      <c r="N89">
        <v>9.8005803301930428E-3</v>
      </c>
      <c r="R89" t="s">
        <v>407</v>
      </c>
      <c r="S89">
        <v>0.57171028210838903</v>
      </c>
      <c r="T89">
        <v>30833140.382631268</v>
      </c>
      <c r="U89">
        <f>T89*10000-M89</f>
        <v>0.31268310546875</v>
      </c>
      <c r="V89">
        <f>S89-J89</f>
        <v>1.0013393242389035E-2</v>
      </c>
    </row>
    <row r="90" spans="1:22" x14ac:dyDescent="0.3">
      <c r="A90" s="1">
        <v>104</v>
      </c>
      <c r="B90">
        <v>104</v>
      </c>
      <c r="C90" t="s">
        <v>13</v>
      </c>
      <c r="D90">
        <v>239</v>
      </c>
      <c r="E90" t="s">
        <v>335</v>
      </c>
      <c r="F90" t="s">
        <v>336</v>
      </c>
      <c r="G90" t="s">
        <v>337</v>
      </c>
      <c r="H90">
        <v>40.097194766400001</v>
      </c>
      <c r="I90">
        <v>14.671904299099999</v>
      </c>
      <c r="J90" s="12">
        <v>0.52467191209200004</v>
      </c>
      <c r="K90">
        <v>31147094155.900002</v>
      </c>
      <c r="L90">
        <v>401874</v>
      </c>
      <c r="M90">
        <v>142003741759</v>
      </c>
      <c r="N90">
        <v>0.2193399965763092</v>
      </c>
      <c r="R90" t="s">
        <v>335</v>
      </c>
      <c r="S90">
        <v>0.534682306940371</v>
      </c>
      <c r="T90">
        <v>14200374.175898161</v>
      </c>
      <c r="U90">
        <f>T90*10000-M90</f>
        <v>-1.8402099609375E-2</v>
      </c>
      <c r="V90">
        <f>S90-J90</f>
        <v>1.0010394848370963E-2</v>
      </c>
    </row>
    <row r="91" spans="1:22" x14ac:dyDescent="0.3">
      <c r="A91" s="1">
        <v>124</v>
      </c>
      <c r="B91">
        <v>124</v>
      </c>
      <c r="C91" t="s">
        <v>13</v>
      </c>
      <c r="D91">
        <v>231</v>
      </c>
      <c r="E91" t="s">
        <v>395</v>
      </c>
      <c r="F91" t="s">
        <v>396</v>
      </c>
      <c r="G91" t="s">
        <v>397</v>
      </c>
      <c r="H91">
        <v>21.995653939499999</v>
      </c>
      <c r="I91">
        <v>5.4232816500999999</v>
      </c>
      <c r="J91" s="12">
        <v>0.41867624422799998</v>
      </c>
      <c r="K91">
        <v>32175038013.400002</v>
      </c>
      <c r="L91">
        <v>415137</v>
      </c>
      <c r="M91">
        <v>66172773767.900002</v>
      </c>
      <c r="N91">
        <v>0.48622798919677729</v>
      </c>
      <c r="R91" t="s">
        <v>395</v>
      </c>
      <c r="S91">
        <v>0.42825882358436101</v>
      </c>
      <c r="T91">
        <v>6617277.3767858297</v>
      </c>
      <c r="U91">
        <f>T91*10000-M91</f>
        <v>-4.17022705078125E-2</v>
      </c>
      <c r="V91">
        <f>S91-J91</f>
        <v>9.5825793563610318E-3</v>
      </c>
    </row>
    <row r="92" spans="1:22" x14ac:dyDescent="0.3">
      <c r="A92" s="1">
        <v>6</v>
      </c>
      <c r="B92">
        <v>6</v>
      </c>
      <c r="C92" t="s">
        <v>13</v>
      </c>
      <c r="D92">
        <v>270</v>
      </c>
      <c r="E92" t="s">
        <v>33</v>
      </c>
      <c r="F92" t="s">
        <v>34</v>
      </c>
      <c r="G92" t="s">
        <v>35</v>
      </c>
      <c r="H92">
        <v>54.196570598599997</v>
      </c>
      <c r="I92">
        <v>62.744280771</v>
      </c>
      <c r="J92" s="12">
        <v>0.78359093719299999</v>
      </c>
      <c r="K92">
        <v>127868682424</v>
      </c>
      <c r="L92">
        <v>1649820</v>
      </c>
      <c r="M92">
        <v>751066207566</v>
      </c>
      <c r="N92">
        <v>0.1702499985694885</v>
      </c>
      <c r="R92" t="s">
        <v>33</v>
      </c>
      <c r="S92">
        <v>0.79299135324257897</v>
      </c>
      <c r="T92">
        <v>75106620.75658989</v>
      </c>
      <c r="U92">
        <f>T92*10000-M92</f>
        <v>-0.10107421875</v>
      </c>
      <c r="V92">
        <f>S92-J92</f>
        <v>9.4004160495789746E-3</v>
      </c>
    </row>
    <row r="93" spans="1:22" x14ac:dyDescent="0.3">
      <c r="A93" s="1">
        <v>203</v>
      </c>
      <c r="B93">
        <v>203</v>
      </c>
      <c r="C93" t="s">
        <v>13</v>
      </c>
      <c r="D93">
        <v>212</v>
      </c>
      <c r="E93" t="s">
        <v>636</v>
      </c>
      <c r="F93" t="s">
        <v>637</v>
      </c>
      <c r="G93" t="s">
        <v>638</v>
      </c>
      <c r="H93">
        <v>4.9192058854300003</v>
      </c>
      <c r="I93">
        <v>0.23695490900300001</v>
      </c>
      <c r="J93" s="12">
        <v>0.91642326629399995</v>
      </c>
      <c r="K93">
        <v>1857475871.8900001</v>
      </c>
      <c r="L93">
        <v>23966</v>
      </c>
      <c r="M93">
        <v>2835305579.79</v>
      </c>
      <c r="N93">
        <v>0.6551240086555481</v>
      </c>
      <c r="R93" t="s">
        <v>636</v>
      </c>
      <c r="S93">
        <v>0.92579185520361995</v>
      </c>
      <c r="T93">
        <v>283530.55797915399</v>
      </c>
      <c r="U93">
        <f>T93*10000-M93</f>
        <v>1.5401840209960938E-3</v>
      </c>
      <c r="V93">
        <f>S93-J93</f>
        <v>9.3685889096200015E-3</v>
      </c>
    </row>
    <row r="94" spans="1:22" x14ac:dyDescent="0.3">
      <c r="A94" s="1">
        <v>184</v>
      </c>
      <c r="B94">
        <v>184</v>
      </c>
      <c r="C94" t="s">
        <v>13</v>
      </c>
      <c r="D94">
        <v>237</v>
      </c>
      <c r="E94" t="s">
        <v>576</v>
      </c>
      <c r="F94" t="s">
        <v>577</v>
      </c>
      <c r="G94" t="s">
        <v>578</v>
      </c>
      <c r="H94">
        <v>18.1093757927</v>
      </c>
      <c r="I94">
        <v>4.8622631425999998</v>
      </c>
      <c r="J94" s="12">
        <v>0.61026336611300003</v>
      </c>
      <c r="K94">
        <v>6171150853.1899996</v>
      </c>
      <c r="L94">
        <v>79623</v>
      </c>
      <c r="M94">
        <v>41257301837.599998</v>
      </c>
      <c r="N94">
        <v>0.1495770066976547</v>
      </c>
      <c r="R94" t="s">
        <v>576</v>
      </c>
      <c r="S94">
        <v>0.61936282633703099</v>
      </c>
      <c r="T94">
        <v>4125730.1837617601</v>
      </c>
      <c r="U94">
        <f>T94*10000-M94</f>
        <v>1.760101318359375E-2</v>
      </c>
      <c r="V94">
        <f>S94-J94</f>
        <v>9.0994602240309641E-3</v>
      </c>
    </row>
    <row r="95" spans="1:22" x14ac:dyDescent="0.3">
      <c r="A95" s="1">
        <v>49</v>
      </c>
      <c r="B95">
        <v>49</v>
      </c>
      <c r="C95" t="s">
        <v>13</v>
      </c>
      <c r="D95">
        <v>90</v>
      </c>
      <c r="E95" t="s">
        <v>164</v>
      </c>
      <c r="F95" t="s">
        <v>165</v>
      </c>
      <c r="G95" t="s">
        <v>166</v>
      </c>
      <c r="H95">
        <v>8.0788190150299997</v>
      </c>
      <c r="I95">
        <v>0.93507985039499997</v>
      </c>
      <c r="J95" s="12">
        <v>0.37584834209700002</v>
      </c>
      <c r="K95">
        <v>6794908084.9700003</v>
      </c>
      <c r="L95">
        <v>87671</v>
      </c>
      <c r="M95">
        <v>11202417758.799999</v>
      </c>
      <c r="N95">
        <v>0.60655701160430908</v>
      </c>
      <c r="R95" t="s">
        <v>164</v>
      </c>
      <c r="S95">
        <v>0.38463778178438202</v>
      </c>
      <c r="T95">
        <v>1120241.7758839671</v>
      </c>
      <c r="U95">
        <f>T95*10000-M95</f>
        <v>3.9670944213867188E-2</v>
      </c>
      <c r="V95">
        <f>S95-J95</f>
        <v>8.7894396873819947E-3</v>
      </c>
    </row>
    <row r="96" spans="1:22" x14ac:dyDescent="0.3">
      <c r="A96" s="1">
        <v>125</v>
      </c>
      <c r="B96">
        <v>125</v>
      </c>
      <c r="C96" t="s">
        <v>13</v>
      </c>
      <c r="D96">
        <v>31</v>
      </c>
      <c r="E96" t="s">
        <v>398</v>
      </c>
      <c r="F96" t="s">
        <v>399</v>
      </c>
      <c r="G96" t="s">
        <v>400</v>
      </c>
      <c r="H96">
        <v>10.5518504112</v>
      </c>
      <c r="I96">
        <v>3.4374008691800002</v>
      </c>
      <c r="J96" s="12">
        <v>0.97139303482600003</v>
      </c>
      <c r="K96">
        <v>1433215547.98</v>
      </c>
      <c r="L96">
        <v>18492</v>
      </c>
      <c r="M96">
        <v>37673880299.400002</v>
      </c>
      <c r="N96">
        <v>3.8042701780796051E-2</v>
      </c>
      <c r="R96" t="s">
        <v>398</v>
      </c>
      <c r="S96">
        <v>0.97991059406473802</v>
      </c>
      <c r="T96">
        <v>3767388.0299403109</v>
      </c>
      <c r="U96">
        <f>T96*10000-M96</f>
        <v>3.10516357421875E-3</v>
      </c>
      <c r="V96">
        <f>S96-J96</f>
        <v>8.5175592387379817E-3</v>
      </c>
    </row>
    <row r="97" spans="1:22" x14ac:dyDescent="0.3">
      <c r="A97" s="1">
        <v>191</v>
      </c>
      <c r="B97">
        <v>191</v>
      </c>
      <c r="C97" t="s">
        <v>13</v>
      </c>
      <c r="D97">
        <v>17</v>
      </c>
      <c r="E97" t="s">
        <v>598</v>
      </c>
      <c r="F97" t="s">
        <v>599</v>
      </c>
      <c r="G97" t="s">
        <v>600</v>
      </c>
      <c r="H97">
        <v>607.01965210200001</v>
      </c>
      <c r="I97">
        <v>695.56491492099997</v>
      </c>
      <c r="J97" s="12">
        <v>0.40914006056399999</v>
      </c>
      <c r="K97">
        <v>630741018645</v>
      </c>
      <c r="L97">
        <v>8138108</v>
      </c>
      <c r="M97">
        <v>7687633313290</v>
      </c>
      <c r="N97">
        <v>8.2046203315258026E-2</v>
      </c>
      <c r="R97" t="s">
        <v>598</v>
      </c>
      <c r="S97">
        <v>0.417592627997249</v>
      </c>
      <c r="T97">
        <v>768763331.32882237</v>
      </c>
      <c r="U97">
        <f>T97*10000-M97</f>
        <v>-1.7763671875</v>
      </c>
      <c r="V97">
        <f>S97-J97</f>
        <v>8.4525674332490142E-3</v>
      </c>
    </row>
    <row r="98" spans="1:22" x14ac:dyDescent="0.3">
      <c r="A98" s="1">
        <v>133</v>
      </c>
      <c r="B98">
        <v>133</v>
      </c>
      <c r="C98" t="s">
        <v>13</v>
      </c>
      <c r="D98">
        <v>249</v>
      </c>
      <c r="E98" t="s">
        <v>422</v>
      </c>
      <c r="F98" t="s">
        <v>423</v>
      </c>
      <c r="G98" t="s">
        <v>424</v>
      </c>
      <c r="H98">
        <v>97.574285795400002</v>
      </c>
      <c r="I98">
        <v>81.329343492000007</v>
      </c>
      <c r="J98" s="12">
        <v>0.42556526014399998</v>
      </c>
      <c r="K98">
        <v>436030253948</v>
      </c>
      <c r="L98">
        <v>5625861</v>
      </c>
      <c r="M98">
        <v>781229299589</v>
      </c>
      <c r="N98">
        <v>0.55813401937484741</v>
      </c>
      <c r="R98" t="s">
        <v>422</v>
      </c>
      <c r="S98">
        <v>0.434009525847181</v>
      </c>
      <c r="T98">
        <v>78122929.958891064</v>
      </c>
      <c r="U98">
        <f>T98*10000-M98</f>
        <v>-8.935546875E-2</v>
      </c>
      <c r="V98">
        <f>S98-J98</f>
        <v>8.4442657031810198E-3</v>
      </c>
    </row>
    <row r="99" spans="1:22" x14ac:dyDescent="0.3">
      <c r="A99" s="1">
        <v>50</v>
      </c>
      <c r="B99">
        <v>50</v>
      </c>
      <c r="C99" t="s">
        <v>13</v>
      </c>
      <c r="D99">
        <v>106</v>
      </c>
      <c r="E99" t="s">
        <v>167</v>
      </c>
      <c r="F99" t="s">
        <v>168</v>
      </c>
      <c r="G99" t="s">
        <v>169</v>
      </c>
      <c r="H99">
        <v>67.1990137465</v>
      </c>
      <c r="I99">
        <v>20.0708618337</v>
      </c>
      <c r="J99" s="12">
        <v>0.80550038809000002</v>
      </c>
      <c r="K99">
        <v>56117844648.599998</v>
      </c>
      <c r="L99">
        <v>724058</v>
      </c>
      <c r="M99">
        <v>243022897141</v>
      </c>
      <c r="N99">
        <v>0.23091599345207209</v>
      </c>
      <c r="R99" t="s">
        <v>167</v>
      </c>
      <c r="S99">
        <v>0.81374864469577401</v>
      </c>
      <c r="T99">
        <v>24302289.714136072</v>
      </c>
      <c r="U99">
        <f>T99*10000-M99</f>
        <v>0.3607177734375</v>
      </c>
      <c r="V99">
        <f>S99-J99</f>
        <v>8.2482566057739959E-3</v>
      </c>
    </row>
    <row r="100" spans="1:22" x14ac:dyDescent="0.3">
      <c r="A100" s="1">
        <v>174</v>
      </c>
      <c r="B100">
        <v>174</v>
      </c>
      <c r="C100" t="s">
        <v>13</v>
      </c>
      <c r="D100">
        <v>229</v>
      </c>
      <c r="E100" t="s">
        <v>546</v>
      </c>
      <c r="F100" t="s">
        <v>547</v>
      </c>
      <c r="G100" t="s">
        <v>548</v>
      </c>
      <c r="H100">
        <v>80.358294073400003</v>
      </c>
      <c r="I100">
        <v>53.564390379999999</v>
      </c>
      <c r="J100" s="12">
        <v>0.38642809199900002</v>
      </c>
      <c r="K100">
        <v>268009524867</v>
      </c>
      <c r="L100">
        <v>3457981</v>
      </c>
      <c r="M100">
        <v>505751714638</v>
      </c>
      <c r="N100">
        <v>0.52992302179336548</v>
      </c>
      <c r="R100" t="s">
        <v>546</v>
      </c>
      <c r="S100">
        <v>0.394512626495648</v>
      </c>
      <c r="T100">
        <v>50575171.463692002</v>
      </c>
      <c r="U100">
        <f>T100*10000-M100</f>
        <v>-1.0799560546875</v>
      </c>
      <c r="V100">
        <f>S100-J100</f>
        <v>8.0845344966479771E-3</v>
      </c>
    </row>
    <row r="101" spans="1:22" x14ac:dyDescent="0.3">
      <c r="A101" s="1">
        <v>79</v>
      </c>
      <c r="B101">
        <v>79</v>
      </c>
      <c r="C101" t="s">
        <v>13</v>
      </c>
      <c r="D101">
        <v>162</v>
      </c>
      <c r="E101" t="s">
        <v>257</v>
      </c>
      <c r="F101" t="s">
        <v>258</v>
      </c>
      <c r="G101" t="s">
        <v>259</v>
      </c>
      <c r="H101">
        <v>335.43846879099999</v>
      </c>
      <c r="I101">
        <v>173.46298005</v>
      </c>
      <c r="J101" s="12">
        <v>0.461554212676</v>
      </c>
      <c r="K101">
        <v>323243816776</v>
      </c>
      <c r="L101">
        <v>4170639</v>
      </c>
      <c r="M101">
        <v>1949521595250</v>
      </c>
      <c r="N101">
        <v>0.16580699384212491</v>
      </c>
      <c r="R101" t="s">
        <v>257</v>
      </c>
      <c r="S101">
        <v>0.46960779583049</v>
      </c>
      <c r="T101">
        <v>194952159.52485889</v>
      </c>
      <c r="U101">
        <f>T101*10000-M101</f>
        <v>-1.4111328125</v>
      </c>
      <c r="V101">
        <f>S101-J101</f>
        <v>8.0535831544900072E-3</v>
      </c>
    </row>
    <row r="102" spans="1:22" x14ac:dyDescent="0.3">
      <c r="A102" s="1">
        <v>192</v>
      </c>
      <c r="B102">
        <v>192</v>
      </c>
      <c r="C102" t="s">
        <v>13</v>
      </c>
      <c r="D102">
        <v>192</v>
      </c>
      <c r="E102" t="s">
        <v>601</v>
      </c>
      <c r="F102" t="s">
        <v>602</v>
      </c>
      <c r="G102" t="s">
        <v>603</v>
      </c>
      <c r="H102">
        <v>162.61665370899999</v>
      </c>
      <c r="I102">
        <v>37.8055900584</v>
      </c>
      <c r="J102" s="12">
        <v>0.883733653354</v>
      </c>
      <c r="K102">
        <v>57091380258.5</v>
      </c>
      <c r="L102">
        <v>736619</v>
      </c>
      <c r="M102">
        <v>462229646315</v>
      </c>
      <c r="N102">
        <v>0.12351299822330471</v>
      </c>
      <c r="R102" t="s">
        <v>601</v>
      </c>
      <c r="S102">
        <v>0.89175533463609902</v>
      </c>
      <c r="T102">
        <v>46222964.631534383</v>
      </c>
      <c r="U102">
        <f>T102*10000-M102</f>
        <v>0.34381103515625</v>
      </c>
      <c r="V102">
        <f>S102-J102</f>
        <v>8.0216812820990135E-3</v>
      </c>
    </row>
    <row r="103" spans="1:22" x14ac:dyDescent="0.3">
      <c r="A103" s="1">
        <v>195</v>
      </c>
      <c r="B103">
        <v>195</v>
      </c>
      <c r="C103" t="s">
        <v>610</v>
      </c>
      <c r="D103">
        <v>178</v>
      </c>
      <c r="E103" t="s">
        <v>611</v>
      </c>
      <c r="F103" t="s">
        <v>612</v>
      </c>
      <c r="G103" t="s">
        <v>613</v>
      </c>
      <c r="H103">
        <v>35.7230001207</v>
      </c>
      <c r="I103">
        <v>1.6169395559299999</v>
      </c>
      <c r="J103" s="12">
        <v>0.91420284431099996</v>
      </c>
      <c r="K103">
        <v>4141847224.98</v>
      </c>
      <c r="L103">
        <v>53440</v>
      </c>
      <c r="M103">
        <v>18574472062.599998</v>
      </c>
      <c r="N103">
        <v>0.22298599779605871</v>
      </c>
      <c r="R103" t="s">
        <v>611</v>
      </c>
      <c r="S103">
        <v>0.92217227185644601</v>
      </c>
      <c r="T103">
        <v>1857447.2062292041</v>
      </c>
      <c r="U103">
        <f>T103*10000-M103</f>
        <v>-0.30795669555664063</v>
      </c>
      <c r="V103">
        <f>S103-J103</f>
        <v>7.9694275454460506E-3</v>
      </c>
    </row>
    <row r="104" spans="1:22" x14ac:dyDescent="0.3">
      <c r="A104" s="1">
        <v>254</v>
      </c>
      <c r="B104">
        <v>254</v>
      </c>
      <c r="C104" t="s">
        <v>664</v>
      </c>
      <c r="D104">
        <v>40781</v>
      </c>
      <c r="E104" t="s">
        <v>749</v>
      </c>
      <c r="F104" t="s">
        <v>750</v>
      </c>
      <c r="G104" t="s">
        <v>325</v>
      </c>
      <c r="H104">
        <v>28.427284069599999</v>
      </c>
      <c r="I104">
        <v>18.275873948000001</v>
      </c>
      <c r="J104" s="12">
        <v>0.73832590365899997</v>
      </c>
      <c r="K104">
        <v>24184311050.5</v>
      </c>
      <c r="L104">
        <v>312037</v>
      </c>
      <c r="M104">
        <v>186035136741</v>
      </c>
      <c r="N104">
        <v>0.1299989968538284</v>
      </c>
      <c r="R104" t="s">
        <v>749</v>
      </c>
      <c r="S104">
        <v>0.74603114569642903</v>
      </c>
      <c r="T104">
        <v>18603513.674121611</v>
      </c>
      <c r="U104">
        <f>T104*10000-M104</f>
        <v>0.216094970703125</v>
      </c>
      <c r="V104">
        <f>S104-J104</f>
        <v>7.7052420374290609E-3</v>
      </c>
    </row>
    <row r="105" spans="1:22" x14ac:dyDescent="0.3">
      <c r="A105" s="1">
        <v>42</v>
      </c>
      <c r="B105">
        <v>42</v>
      </c>
      <c r="C105" t="s">
        <v>13</v>
      </c>
      <c r="D105">
        <v>217</v>
      </c>
      <c r="E105" t="s">
        <v>143</v>
      </c>
      <c r="F105" t="s">
        <v>144</v>
      </c>
      <c r="G105" t="s">
        <v>145</v>
      </c>
      <c r="H105">
        <v>55.146304145899997</v>
      </c>
      <c r="I105">
        <v>16.4429069117</v>
      </c>
      <c r="J105" s="12">
        <v>0.42297719824699997</v>
      </c>
      <c r="K105">
        <v>63878615385.5</v>
      </c>
      <c r="L105">
        <v>824191</v>
      </c>
      <c r="M105">
        <v>196200404365</v>
      </c>
      <c r="N105">
        <v>0.3255780041217804</v>
      </c>
      <c r="R105" t="s">
        <v>143</v>
      </c>
      <c r="S105">
        <v>0.43061710737164999</v>
      </c>
      <c r="T105">
        <v>19620040.436514821</v>
      </c>
      <c r="U105">
        <f>T105*10000-M105</f>
        <v>0.148223876953125</v>
      </c>
      <c r="V105">
        <f>S105-J105</f>
        <v>7.6399091246500128E-3</v>
      </c>
    </row>
    <row r="106" spans="1:22" x14ac:dyDescent="0.3">
      <c r="A106" s="7">
        <v>245</v>
      </c>
      <c r="B106" s="8">
        <v>245</v>
      </c>
      <c r="C106" s="8" t="s">
        <v>664</v>
      </c>
      <c r="D106" s="8">
        <v>218</v>
      </c>
      <c r="E106" s="8" t="s">
        <v>732</v>
      </c>
      <c r="F106" s="8" t="s">
        <v>144</v>
      </c>
      <c r="G106" s="8" t="s">
        <v>325</v>
      </c>
      <c r="H106" s="8">
        <v>0.337694037562</v>
      </c>
      <c r="I106" s="8">
        <v>4.9203518811900002E-4</v>
      </c>
      <c r="J106" s="8">
        <v>0.42297719824699997</v>
      </c>
      <c r="K106" s="8">
        <v>63878615385.5</v>
      </c>
      <c r="L106" s="8">
        <v>824191</v>
      </c>
      <c r="M106" s="8">
        <v>5467914.6853099996</v>
      </c>
      <c r="N106" s="8">
        <v>11682.400390625</v>
      </c>
      <c r="O106" s="8" t="s">
        <v>803</v>
      </c>
      <c r="R106" s="8" t="s">
        <v>732</v>
      </c>
      <c r="S106" s="8">
        <v>0.43061710737164999</v>
      </c>
      <c r="T106" s="8">
        <v>546.79146853095256</v>
      </c>
      <c r="U106" s="8">
        <f>T106*10000-M106</f>
        <v>-4.7404319047927856E-7</v>
      </c>
      <c r="V106" s="8">
        <f>S106-J106</f>
        <v>7.6399091246500128E-3</v>
      </c>
    </row>
    <row r="107" spans="1:22" x14ac:dyDescent="0.3">
      <c r="A107" s="1">
        <v>266</v>
      </c>
      <c r="B107">
        <v>266</v>
      </c>
      <c r="C107" t="s">
        <v>13</v>
      </c>
      <c r="D107">
        <v>241</v>
      </c>
      <c r="E107" t="s">
        <v>777</v>
      </c>
      <c r="F107" t="s">
        <v>778</v>
      </c>
      <c r="G107" t="s">
        <v>325</v>
      </c>
      <c r="H107">
        <v>9.0117760210300002</v>
      </c>
      <c r="I107">
        <v>2.7458409881899999</v>
      </c>
      <c r="J107" s="12">
        <v>0.49482788664100003</v>
      </c>
      <c r="K107">
        <v>9785269078.2600002</v>
      </c>
      <c r="L107">
        <v>126254</v>
      </c>
      <c r="M107">
        <v>25423856043.299999</v>
      </c>
      <c r="N107">
        <v>0.38488501310348511</v>
      </c>
      <c r="R107" t="s">
        <v>777</v>
      </c>
      <c r="S107">
        <v>0.50229303361839905</v>
      </c>
      <c r="T107">
        <v>2542385.604333363</v>
      </c>
      <c r="U107">
        <f>T107*10000-M107</f>
        <v>3.363037109375E-2</v>
      </c>
      <c r="V107">
        <f>S107-J107</f>
        <v>7.4651469773990287E-3</v>
      </c>
    </row>
    <row r="108" spans="1:22" x14ac:dyDescent="0.3">
      <c r="A108" s="1">
        <v>98</v>
      </c>
      <c r="B108">
        <v>98</v>
      </c>
      <c r="C108" t="s">
        <v>13</v>
      </c>
      <c r="D108">
        <v>33</v>
      </c>
      <c r="E108" t="s">
        <v>315</v>
      </c>
      <c r="F108" t="s">
        <v>316</v>
      </c>
      <c r="G108" t="s">
        <v>317</v>
      </c>
      <c r="H108">
        <v>58.6607526138</v>
      </c>
      <c r="I108">
        <v>92.006061066699999</v>
      </c>
      <c r="J108" s="12">
        <v>0.75733813888799995</v>
      </c>
      <c r="K108">
        <v>78963340785.899994</v>
      </c>
      <c r="L108">
        <v>1018821</v>
      </c>
      <c r="M108">
        <v>1084467985020</v>
      </c>
      <c r="N108">
        <v>7.2812996804714203E-2</v>
      </c>
      <c r="R108" t="s">
        <v>315</v>
      </c>
      <c r="S108">
        <v>0.76469729827938804</v>
      </c>
      <c r="T108">
        <v>108446798.5021698</v>
      </c>
      <c r="U108">
        <f>T108*10000-M108</f>
        <v>1.697998046875</v>
      </c>
      <c r="V108">
        <f>S108-J108</f>
        <v>7.3591593913880926E-3</v>
      </c>
    </row>
    <row r="109" spans="1:22" x14ac:dyDescent="0.3">
      <c r="A109" s="1">
        <v>71</v>
      </c>
      <c r="B109">
        <v>71</v>
      </c>
      <c r="C109" t="s">
        <v>23</v>
      </c>
      <c r="D109">
        <v>100</v>
      </c>
      <c r="E109" t="s">
        <v>231</v>
      </c>
      <c r="F109" t="s">
        <v>232</v>
      </c>
      <c r="G109" t="s">
        <v>233</v>
      </c>
      <c r="H109">
        <v>7.0134496858300004</v>
      </c>
      <c r="I109">
        <v>0.14343959222899999</v>
      </c>
      <c r="J109" s="12">
        <v>0.49639489739300002</v>
      </c>
      <c r="K109">
        <v>558963364.26900005</v>
      </c>
      <c r="L109">
        <v>7212</v>
      </c>
      <c r="M109">
        <v>1696687098.1199999</v>
      </c>
      <c r="N109">
        <v>0.32944399118423462</v>
      </c>
      <c r="R109" t="s">
        <v>231</v>
      </c>
      <c r="S109">
        <v>0.50349828266123897</v>
      </c>
      <c r="T109">
        <v>169668.7098121185</v>
      </c>
      <c r="U109">
        <f>T109*10000-M109</f>
        <v>1.1851787567138672E-3</v>
      </c>
      <c r="V109">
        <f>S109-J109</f>
        <v>7.1033852682389487E-3</v>
      </c>
    </row>
    <row r="110" spans="1:22" x14ac:dyDescent="0.3">
      <c r="A110" s="1">
        <v>87</v>
      </c>
      <c r="B110">
        <v>87</v>
      </c>
      <c r="C110" t="s">
        <v>13</v>
      </c>
      <c r="D110">
        <v>57</v>
      </c>
      <c r="E110" t="s">
        <v>282</v>
      </c>
      <c r="F110" t="s">
        <v>283</v>
      </c>
      <c r="G110" t="s">
        <v>284</v>
      </c>
      <c r="H110">
        <v>96.745853368499994</v>
      </c>
      <c r="I110">
        <v>92.806433352900001</v>
      </c>
      <c r="J110" s="12">
        <v>0.71119441310300002</v>
      </c>
      <c r="K110">
        <v>140201761079</v>
      </c>
      <c r="L110">
        <v>1808947</v>
      </c>
      <c r="M110">
        <v>1137939138730</v>
      </c>
      <c r="N110">
        <v>0.1232070028781891</v>
      </c>
      <c r="R110" t="s">
        <v>282</v>
      </c>
      <c r="S110">
        <v>0.71818122105638005</v>
      </c>
      <c r="T110">
        <v>113793913.87270699</v>
      </c>
      <c r="U110">
        <f>T110*10000-M110</f>
        <v>-2.93017578125</v>
      </c>
      <c r="V110">
        <f>S110-J110</f>
        <v>6.9868079533800254E-3</v>
      </c>
    </row>
    <row r="111" spans="1:22" x14ac:dyDescent="0.3">
      <c r="A111" s="1">
        <v>32</v>
      </c>
      <c r="B111">
        <v>32</v>
      </c>
      <c r="C111" t="s">
        <v>13</v>
      </c>
      <c r="D111">
        <v>40765</v>
      </c>
      <c r="E111" t="s">
        <v>113</v>
      </c>
      <c r="F111" t="s">
        <v>114</v>
      </c>
      <c r="G111" t="s">
        <v>115</v>
      </c>
      <c r="H111">
        <v>61.251156518800002</v>
      </c>
      <c r="I111">
        <v>89.079113352099995</v>
      </c>
      <c r="J111" s="12">
        <v>0.13079993770600001</v>
      </c>
      <c r="K111">
        <v>48771646157.400002</v>
      </c>
      <c r="L111">
        <v>629274</v>
      </c>
      <c r="M111">
        <v>982168914680</v>
      </c>
      <c r="N111">
        <v>4.9657098948955543E-2</v>
      </c>
      <c r="R111" t="s">
        <v>113</v>
      </c>
      <c r="S111">
        <v>0.13772634038333501</v>
      </c>
      <c r="T111">
        <v>98216891.467947185</v>
      </c>
      <c r="U111">
        <f>T111*10000-M111</f>
        <v>-0.5281982421875</v>
      </c>
      <c r="V111">
        <f>S111-J111</f>
        <v>6.9264026773349918E-3</v>
      </c>
    </row>
    <row r="112" spans="1:22" x14ac:dyDescent="0.3">
      <c r="A112" s="1">
        <v>24</v>
      </c>
      <c r="B112">
        <v>24</v>
      </c>
      <c r="C112" t="s">
        <v>13</v>
      </c>
      <c r="D112">
        <v>45</v>
      </c>
      <c r="E112" t="s">
        <v>88</v>
      </c>
      <c r="F112" t="s">
        <v>89</v>
      </c>
      <c r="G112" t="s">
        <v>90</v>
      </c>
      <c r="H112">
        <v>53.615304545800001</v>
      </c>
      <c r="I112">
        <v>38.022676716699998</v>
      </c>
      <c r="J112" s="12">
        <v>0.45676884912799998</v>
      </c>
      <c r="K112">
        <v>72547275313.899994</v>
      </c>
      <c r="L112">
        <v>936038</v>
      </c>
      <c r="M112">
        <v>465363206027</v>
      </c>
      <c r="N112">
        <v>0.15589399635791781</v>
      </c>
      <c r="R112" t="s">
        <v>88</v>
      </c>
      <c r="S112">
        <v>0.463662163648206</v>
      </c>
      <c r="T112">
        <v>46536320.602578849</v>
      </c>
      <c r="U112">
        <f>T112*10000-M112</f>
        <v>-1.21148681640625</v>
      </c>
      <c r="V112">
        <f>S112-J112</f>
        <v>6.8933145202060286E-3</v>
      </c>
    </row>
    <row r="113" spans="1:22" x14ac:dyDescent="0.3">
      <c r="A113" s="1">
        <v>119</v>
      </c>
      <c r="B113">
        <v>119</v>
      </c>
      <c r="C113" t="s">
        <v>13</v>
      </c>
      <c r="D113">
        <v>242</v>
      </c>
      <c r="E113" t="s">
        <v>380</v>
      </c>
      <c r="F113" t="s">
        <v>381</v>
      </c>
      <c r="G113" t="s">
        <v>382</v>
      </c>
      <c r="H113">
        <v>9.4217703548100005</v>
      </c>
      <c r="I113">
        <v>1.2239721432099999</v>
      </c>
      <c r="J113" s="12">
        <v>0.75728472938000002</v>
      </c>
      <c r="K113">
        <v>12557067025.6</v>
      </c>
      <c r="L113">
        <v>162017</v>
      </c>
      <c r="M113">
        <v>14892321493.4</v>
      </c>
      <c r="N113">
        <v>0.84319102764129639</v>
      </c>
      <c r="R113" t="s">
        <v>380</v>
      </c>
      <c r="S113">
        <v>0.76395513408026705</v>
      </c>
      <c r="T113">
        <v>1489232.149337416</v>
      </c>
      <c r="U113">
        <f>T113*10000-M113</f>
        <v>-2.5838851928710938E-2</v>
      </c>
      <c r="V113">
        <f>S113-J113</f>
        <v>6.6704047002670297E-3</v>
      </c>
    </row>
    <row r="114" spans="1:22" x14ac:dyDescent="0.3">
      <c r="A114" s="1">
        <v>211</v>
      </c>
      <c r="B114">
        <v>211</v>
      </c>
      <c r="C114" t="s">
        <v>13</v>
      </c>
      <c r="D114">
        <v>257</v>
      </c>
      <c r="E114" t="s">
        <v>659</v>
      </c>
      <c r="F114" t="s">
        <v>660</v>
      </c>
      <c r="G114" t="s">
        <v>661</v>
      </c>
      <c r="H114">
        <v>82.950600841899998</v>
      </c>
      <c r="I114">
        <v>76.860265533399996</v>
      </c>
      <c r="J114" s="12">
        <v>0.39694062389700002</v>
      </c>
      <c r="K114">
        <v>267288421824</v>
      </c>
      <c r="L114">
        <v>3448677</v>
      </c>
      <c r="M114">
        <v>939588652178</v>
      </c>
      <c r="N114">
        <v>0.28447398543357849</v>
      </c>
      <c r="R114" t="s">
        <v>659</v>
      </c>
      <c r="S114">
        <v>0.40359875454878402</v>
      </c>
      <c r="T114">
        <v>93958865.217808753</v>
      </c>
      <c r="U114">
        <f>T114*10000-M114</f>
        <v>8.75244140625E-2</v>
      </c>
      <c r="V114">
        <f>S114-J114</f>
        <v>6.658130651784E-3</v>
      </c>
    </row>
    <row r="115" spans="1:22" x14ac:dyDescent="0.3">
      <c r="A115" s="1">
        <v>5</v>
      </c>
      <c r="B115">
        <v>5</v>
      </c>
      <c r="C115" t="s">
        <v>13</v>
      </c>
      <c r="D115">
        <v>226</v>
      </c>
      <c r="E115" t="s">
        <v>30</v>
      </c>
      <c r="F115" t="s">
        <v>31</v>
      </c>
      <c r="G115" t="s">
        <v>32</v>
      </c>
      <c r="H115">
        <v>57.475198284900003</v>
      </c>
      <c r="I115">
        <v>51.766611847500002</v>
      </c>
      <c r="J115" s="12">
        <v>0.49247941754699998</v>
      </c>
      <c r="K115">
        <v>63318024424.099998</v>
      </c>
      <c r="L115">
        <v>816958</v>
      </c>
      <c r="M115">
        <v>632560621413</v>
      </c>
      <c r="N115">
        <v>0.1000979989767075</v>
      </c>
      <c r="R115" t="s">
        <v>30</v>
      </c>
      <c r="S115">
        <v>0.49897047729765798</v>
      </c>
      <c r="T115">
        <v>63256062.141326413</v>
      </c>
      <c r="U115">
        <f>T115*10000-M115</f>
        <v>0.26416015625</v>
      </c>
      <c r="V115">
        <f>S115-J115</f>
        <v>6.4910597506580014E-3</v>
      </c>
    </row>
    <row r="116" spans="1:22" x14ac:dyDescent="0.3">
      <c r="A116" s="1">
        <v>209</v>
      </c>
      <c r="B116">
        <v>209</v>
      </c>
      <c r="C116" t="s">
        <v>13</v>
      </c>
      <c r="D116">
        <v>46</v>
      </c>
      <c r="E116" t="s">
        <v>654</v>
      </c>
      <c r="F116" t="s">
        <v>655</v>
      </c>
      <c r="G116" t="s">
        <v>656</v>
      </c>
      <c r="H116">
        <v>5904.0633700500002</v>
      </c>
      <c r="I116">
        <v>1686.48189652</v>
      </c>
      <c r="J116" s="12">
        <v>0.235358288502</v>
      </c>
      <c r="K116">
        <v>568369635725</v>
      </c>
      <c r="L116">
        <v>7333364</v>
      </c>
      <c r="M116">
        <v>9875649198960</v>
      </c>
      <c r="N116">
        <v>5.7552598416805267E-2</v>
      </c>
      <c r="R116" t="s">
        <v>654</v>
      </c>
      <c r="S116">
        <v>0.24153426480746601</v>
      </c>
      <c r="T116">
        <v>987564919.89561641</v>
      </c>
      <c r="U116">
        <f>T116*10000-M116</f>
        <v>-3.8359375</v>
      </c>
      <c r="V116">
        <f>S116-J116</f>
        <v>6.1759763054660133E-3</v>
      </c>
    </row>
    <row r="117" spans="1:22" x14ac:dyDescent="0.3">
      <c r="A117" s="1">
        <v>110</v>
      </c>
      <c r="B117">
        <v>110</v>
      </c>
      <c r="C117" t="s">
        <v>13</v>
      </c>
      <c r="D117">
        <v>171</v>
      </c>
      <c r="E117" t="s">
        <v>353</v>
      </c>
      <c r="F117" t="s">
        <v>354</v>
      </c>
      <c r="G117" t="s">
        <v>355</v>
      </c>
      <c r="H117">
        <v>177.30844077699999</v>
      </c>
      <c r="I117">
        <v>58.112836345399998</v>
      </c>
      <c r="J117" s="12">
        <v>0.33532795093399997</v>
      </c>
      <c r="K117">
        <v>227312775696</v>
      </c>
      <c r="L117">
        <v>2932893</v>
      </c>
      <c r="M117">
        <v>667084622673</v>
      </c>
      <c r="N117">
        <v>0.34075599908828741</v>
      </c>
      <c r="R117" t="s">
        <v>353</v>
      </c>
      <c r="S117">
        <v>0.34088680821015599</v>
      </c>
      <c r="T117">
        <v>66708462.267254017</v>
      </c>
      <c r="U117">
        <f>T117*10000-M117</f>
        <v>-0.4598388671875</v>
      </c>
      <c r="V117">
        <f>S117-J117</f>
        <v>5.5588572761560151E-3</v>
      </c>
    </row>
    <row r="118" spans="1:22" x14ac:dyDescent="0.3">
      <c r="A118" s="1">
        <v>57</v>
      </c>
      <c r="B118">
        <v>57</v>
      </c>
      <c r="C118" t="s">
        <v>13</v>
      </c>
      <c r="D118">
        <v>72</v>
      </c>
      <c r="E118" t="s">
        <v>188</v>
      </c>
      <c r="F118" t="s">
        <v>189</v>
      </c>
      <c r="G118" t="s">
        <v>190</v>
      </c>
      <c r="H118">
        <v>18.5838459197</v>
      </c>
      <c r="I118">
        <v>4.1244799852199998</v>
      </c>
      <c r="J118" s="12">
        <v>0.67706949548600004</v>
      </c>
      <c r="K118">
        <v>15985949194</v>
      </c>
      <c r="L118">
        <v>206258</v>
      </c>
      <c r="M118">
        <v>48098539202.800003</v>
      </c>
      <c r="N118">
        <v>0.33235800266265869</v>
      </c>
      <c r="R118" t="s">
        <v>188</v>
      </c>
      <c r="S118">
        <v>0.68245540884873801</v>
      </c>
      <c r="T118">
        <v>4809853.9202760318</v>
      </c>
      <c r="U118">
        <f>T118*10000-M118</f>
        <v>-3.96881103515625E-2</v>
      </c>
      <c r="V118">
        <f>S118-J118</f>
        <v>5.3859133627379707E-3</v>
      </c>
    </row>
    <row r="119" spans="1:22" x14ac:dyDescent="0.3">
      <c r="A119" s="1">
        <v>88</v>
      </c>
      <c r="B119">
        <v>88</v>
      </c>
      <c r="C119" t="s">
        <v>13</v>
      </c>
      <c r="D119">
        <v>107</v>
      </c>
      <c r="E119" t="s">
        <v>285</v>
      </c>
      <c r="F119" t="s">
        <v>286</v>
      </c>
      <c r="G119" t="s">
        <v>287</v>
      </c>
      <c r="H119">
        <v>29.732345287099999</v>
      </c>
      <c r="I119">
        <v>17.267984459099999</v>
      </c>
      <c r="J119" s="12">
        <v>0.87820310028500004</v>
      </c>
      <c r="K119">
        <v>3184897605.0900002</v>
      </c>
      <c r="L119">
        <v>41093</v>
      </c>
      <c r="M119">
        <v>211721714007</v>
      </c>
      <c r="N119">
        <v>1.504280045628548E-2</v>
      </c>
      <c r="R119" t="s">
        <v>285</v>
      </c>
      <c r="S119">
        <v>0.88358765449147303</v>
      </c>
      <c r="T119">
        <v>21172171.40067694</v>
      </c>
      <c r="U119">
        <f>T119*10000-M119</f>
        <v>-0.2305908203125</v>
      </c>
      <c r="V119">
        <f>S119-J119</f>
        <v>5.3845542064729912E-3</v>
      </c>
    </row>
    <row r="120" spans="1:22" x14ac:dyDescent="0.3">
      <c r="A120" s="1">
        <v>68</v>
      </c>
      <c r="B120">
        <v>68</v>
      </c>
      <c r="C120" t="s">
        <v>13</v>
      </c>
      <c r="D120">
        <v>209</v>
      </c>
      <c r="E120" t="s">
        <v>222</v>
      </c>
      <c r="F120" t="s">
        <v>223</v>
      </c>
      <c r="G120" t="s">
        <v>224</v>
      </c>
      <c r="H120">
        <v>1.9851821109000001</v>
      </c>
      <c r="I120">
        <v>5.0410142570699999E-2</v>
      </c>
      <c r="J120" s="12">
        <v>0.98148148148100001</v>
      </c>
      <c r="K120">
        <v>50222997.787900001</v>
      </c>
      <c r="L120">
        <v>648</v>
      </c>
      <c r="M120">
        <v>602800520.63800001</v>
      </c>
      <c r="N120">
        <v>8.3316102623939514E-2</v>
      </c>
      <c r="R120" t="s">
        <v>222</v>
      </c>
      <c r="S120">
        <v>0.98685939553219404</v>
      </c>
      <c r="T120">
        <v>60280.052063804818</v>
      </c>
      <c r="U120">
        <f>T120*10000-M120</f>
        <v>4.8160552978515625E-5</v>
      </c>
      <c r="V120">
        <f>S120-J120</f>
        <v>5.3779140511940327E-3</v>
      </c>
    </row>
    <row r="121" spans="1:22" x14ac:dyDescent="0.3">
      <c r="A121" s="1">
        <v>55</v>
      </c>
      <c r="B121">
        <v>55</v>
      </c>
      <c r="C121" t="s">
        <v>13</v>
      </c>
      <c r="D121">
        <v>29</v>
      </c>
      <c r="E121" t="s">
        <v>182</v>
      </c>
      <c r="F121" t="s">
        <v>183</v>
      </c>
      <c r="G121" t="s">
        <v>184</v>
      </c>
      <c r="H121">
        <v>21.828241715600001</v>
      </c>
      <c r="I121">
        <v>9.4972047106200002</v>
      </c>
      <c r="J121" s="12">
        <v>0.49397425384999999</v>
      </c>
      <c r="K121">
        <v>48111229237.400002</v>
      </c>
      <c r="L121">
        <v>620753</v>
      </c>
      <c r="M121">
        <v>115247224586</v>
      </c>
      <c r="N121">
        <v>0.41746100783348078</v>
      </c>
      <c r="R121" t="s">
        <v>182</v>
      </c>
      <c r="S121">
        <v>0.498989181292605</v>
      </c>
      <c r="T121">
        <v>11524722.4585678</v>
      </c>
      <c r="U121">
        <f>T121*10000-M121</f>
        <v>-0.3220062255859375</v>
      </c>
      <c r="V121">
        <f>S121-J121</f>
        <v>5.0149274426050106E-3</v>
      </c>
    </row>
    <row r="122" spans="1:22" x14ac:dyDescent="0.3">
      <c r="A122" s="1">
        <v>259</v>
      </c>
      <c r="B122">
        <v>259</v>
      </c>
      <c r="C122" t="s">
        <v>13</v>
      </c>
      <c r="D122">
        <v>238</v>
      </c>
      <c r="E122" t="s">
        <v>760</v>
      </c>
      <c r="F122" t="s">
        <v>761</v>
      </c>
      <c r="G122" t="s">
        <v>325</v>
      </c>
      <c r="H122">
        <v>24.4891023361</v>
      </c>
      <c r="I122">
        <v>18.583243769300001</v>
      </c>
      <c r="J122" s="12">
        <v>0.35203373391199999</v>
      </c>
      <c r="K122">
        <v>56335400134.400002</v>
      </c>
      <c r="L122">
        <v>726865</v>
      </c>
      <c r="M122">
        <v>188138755164</v>
      </c>
      <c r="N122">
        <v>0.29943498969078058</v>
      </c>
      <c r="R122" t="s">
        <v>760</v>
      </c>
      <c r="S122">
        <v>0.35696331562634198</v>
      </c>
      <c r="T122">
        <v>18813875.516428258</v>
      </c>
      <c r="U122">
        <f>T122*10000-M122</f>
        <v>0.2825927734375</v>
      </c>
      <c r="V122">
        <f>S122-J122</f>
        <v>4.9295817143419907E-3</v>
      </c>
    </row>
    <row r="123" spans="1:22" x14ac:dyDescent="0.3">
      <c r="A123" s="1">
        <v>46</v>
      </c>
      <c r="B123">
        <v>46</v>
      </c>
      <c r="C123" t="s">
        <v>13</v>
      </c>
      <c r="D123">
        <v>155</v>
      </c>
      <c r="E123" t="s">
        <v>155</v>
      </c>
      <c r="F123" t="s">
        <v>156</v>
      </c>
      <c r="G123" t="s">
        <v>157</v>
      </c>
      <c r="H123">
        <v>69.702308966399997</v>
      </c>
      <c r="I123">
        <v>106.577197621</v>
      </c>
      <c r="J123" s="12">
        <v>0.37769899974100002</v>
      </c>
      <c r="K123">
        <v>264826642382</v>
      </c>
      <c r="L123">
        <v>3416914</v>
      </c>
      <c r="M123">
        <v>1251415109490</v>
      </c>
      <c r="N123">
        <v>0.21162199974060061</v>
      </c>
      <c r="R123" t="s">
        <v>155</v>
      </c>
      <c r="S123">
        <v>0.382560027725447</v>
      </c>
      <c r="T123">
        <v>125141510.9490996</v>
      </c>
      <c r="U123">
        <f>T123*10000-M123</f>
        <v>0.99609375</v>
      </c>
      <c r="V123">
        <f>S123-J123</f>
        <v>4.8610279844469861E-3</v>
      </c>
    </row>
    <row r="124" spans="1:22" x14ac:dyDescent="0.3">
      <c r="A124" s="1">
        <v>106</v>
      </c>
      <c r="B124">
        <v>106</v>
      </c>
      <c r="C124" t="s">
        <v>13</v>
      </c>
      <c r="D124">
        <v>132</v>
      </c>
      <c r="E124" t="s">
        <v>341</v>
      </c>
      <c r="F124" t="s">
        <v>342</v>
      </c>
      <c r="G124" t="s">
        <v>343</v>
      </c>
      <c r="H124">
        <v>148.15801439699999</v>
      </c>
      <c r="I124">
        <v>343.06439604600001</v>
      </c>
      <c r="J124" s="12">
        <v>0.53097712290700005</v>
      </c>
      <c r="K124">
        <v>626928798595</v>
      </c>
      <c r="L124">
        <v>8088921</v>
      </c>
      <c r="M124">
        <v>2841183654300</v>
      </c>
      <c r="N124">
        <v>0.220658004283905</v>
      </c>
      <c r="R124" t="s">
        <v>341</v>
      </c>
      <c r="S124">
        <v>0.53581539678203205</v>
      </c>
      <c r="T124">
        <v>284118365.42967778</v>
      </c>
      <c r="U124">
        <f>T124*10000-M124</f>
        <v>-3.22216796875</v>
      </c>
      <c r="V124">
        <f>S124-J124</f>
        <v>4.8382738750319954E-3</v>
      </c>
    </row>
    <row r="125" spans="1:22" x14ac:dyDescent="0.3">
      <c r="A125" s="1">
        <v>182</v>
      </c>
      <c r="B125">
        <v>182</v>
      </c>
      <c r="C125" t="s">
        <v>13</v>
      </c>
      <c r="D125">
        <v>85</v>
      </c>
      <c r="E125" t="s">
        <v>570</v>
      </c>
      <c r="F125" t="s">
        <v>571</v>
      </c>
      <c r="G125" t="s">
        <v>572</v>
      </c>
      <c r="H125">
        <v>91.487702606900001</v>
      </c>
      <c r="I125">
        <v>64.431255266500003</v>
      </c>
      <c r="J125" s="12">
        <v>0.33427793528900002</v>
      </c>
      <c r="K125">
        <v>278204328390</v>
      </c>
      <c r="L125">
        <v>3589519</v>
      </c>
      <c r="M125">
        <v>548784901243</v>
      </c>
      <c r="N125">
        <v>0.50694602727890015</v>
      </c>
      <c r="R125" t="s">
        <v>570</v>
      </c>
      <c r="S125">
        <v>0.33909843234384102</v>
      </c>
      <c r="T125">
        <v>54878490.124324441</v>
      </c>
      <c r="U125">
        <f>T125*10000-M125</f>
        <v>0.244384765625</v>
      </c>
      <c r="V125">
        <f>S125-J125</f>
        <v>4.8204970548409998E-3</v>
      </c>
    </row>
    <row r="126" spans="1:22" x14ac:dyDescent="0.3">
      <c r="A126" s="1">
        <v>107</v>
      </c>
      <c r="B126">
        <v>107</v>
      </c>
      <c r="C126" t="s">
        <v>13</v>
      </c>
      <c r="D126">
        <v>167</v>
      </c>
      <c r="E126" t="s">
        <v>344</v>
      </c>
      <c r="F126" t="s">
        <v>345</v>
      </c>
      <c r="G126" t="s">
        <v>346</v>
      </c>
      <c r="H126">
        <v>88.179339224200007</v>
      </c>
      <c r="I126">
        <v>184.639227275</v>
      </c>
      <c r="J126" s="12">
        <v>0.951681041605</v>
      </c>
      <c r="K126">
        <v>102719903804</v>
      </c>
      <c r="L126">
        <v>1325339</v>
      </c>
      <c r="M126">
        <v>1564552218540</v>
      </c>
      <c r="N126">
        <v>6.565450131893158E-2</v>
      </c>
      <c r="R126" t="s">
        <v>344</v>
      </c>
      <c r="S126">
        <v>0.95648839510615302</v>
      </c>
      <c r="T126">
        <v>156455221.85409799</v>
      </c>
      <c r="U126">
        <f>T126*10000-M126</f>
        <v>0.97998046875</v>
      </c>
      <c r="V126">
        <f>S126-J126</f>
        <v>4.8073535011530222E-3</v>
      </c>
    </row>
    <row r="127" spans="1:22" x14ac:dyDescent="0.3">
      <c r="A127" s="1">
        <v>144</v>
      </c>
      <c r="B127">
        <v>144</v>
      </c>
      <c r="C127" t="s">
        <v>13</v>
      </c>
      <c r="D127">
        <v>113</v>
      </c>
      <c r="E127" t="s">
        <v>455</v>
      </c>
      <c r="F127" t="s">
        <v>456</v>
      </c>
      <c r="G127" t="s">
        <v>457</v>
      </c>
      <c r="H127">
        <v>21.424525533099999</v>
      </c>
      <c r="I127">
        <v>11.0478721301</v>
      </c>
      <c r="J127" s="12">
        <v>0.20783609467399999</v>
      </c>
      <c r="K127">
        <v>63484581865.800003</v>
      </c>
      <c r="L127">
        <v>819107</v>
      </c>
      <c r="M127">
        <v>93118664766.300003</v>
      </c>
      <c r="N127">
        <v>0.68176001310348511</v>
      </c>
      <c r="R127" t="s">
        <v>455</v>
      </c>
      <c r="S127">
        <v>0.21241300146250899</v>
      </c>
      <c r="T127">
        <v>9311866.4766290076</v>
      </c>
      <c r="U127">
        <f>T127*10000-M127</f>
        <v>-9.9334716796875E-3</v>
      </c>
      <c r="V127">
        <f>S127-J127</f>
        <v>4.5769067885089998E-3</v>
      </c>
    </row>
    <row r="128" spans="1:22" x14ac:dyDescent="0.3">
      <c r="A128" s="1">
        <v>135</v>
      </c>
      <c r="B128">
        <v>135</v>
      </c>
      <c r="C128" t="s">
        <v>13</v>
      </c>
      <c r="D128">
        <v>118</v>
      </c>
      <c r="E128" t="s">
        <v>428</v>
      </c>
      <c r="F128" t="s">
        <v>429</v>
      </c>
      <c r="G128" t="s">
        <v>430</v>
      </c>
      <c r="H128">
        <v>37.443966762400002</v>
      </c>
      <c r="I128">
        <v>42.103206257300002</v>
      </c>
      <c r="J128" s="12">
        <v>0.37851016105200003</v>
      </c>
      <c r="K128">
        <v>94433729206.399994</v>
      </c>
      <c r="L128">
        <v>1218427</v>
      </c>
      <c r="M128">
        <v>435880529928</v>
      </c>
      <c r="N128">
        <v>0.21664999425411219</v>
      </c>
      <c r="R128" t="s">
        <v>428</v>
      </c>
      <c r="S128">
        <v>0.38299627303725797</v>
      </c>
      <c r="T128">
        <v>43588052.992781848</v>
      </c>
      <c r="U128">
        <f>T128*10000-M128</f>
        <v>-0.1815185546875</v>
      </c>
      <c r="V128">
        <f>S128-J128</f>
        <v>4.4861119852579456E-3</v>
      </c>
    </row>
    <row r="129" spans="1:22" x14ac:dyDescent="0.3">
      <c r="A129" s="1">
        <v>165</v>
      </c>
      <c r="B129">
        <v>165</v>
      </c>
      <c r="C129" t="s">
        <v>13</v>
      </c>
      <c r="D129">
        <v>2647</v>
      </c>
      <c r="E129" t="s">
        <v>519</v>
      </c>
      <c r="F129" t="s">
        <v>520</v>
      </c>
      <c r="G129" t="s">
        <v>521</v>
      </c>
      <c r="H129">
        <v>9.4539182991700006</v>
      </c>
      <c r="I129">
        <v>1.51563628744</v>
      </c>
      <c r="J129" s="12">
        <v>0.821180555556</v>
      </c>
      <c r="K129">
        <v>2455346558.52</v>
      </c>
      <c r="L129">
        <v>31680</v>
      </c>
      <c r="M129">
        <v>13775987168</v>
      </c>
      <c r="N129">
        <v>0.17823399603366849</v>
      </c>
      <c r="R129" t="s">
        <v>519</v>
      </c>
      <c r="S129">
        <v>0.82565417849836598</v>
      </c>
      <c r="T129">
        <v>1377598.7167962741</v>
      </c>
      <c r="U129">
        <f>T129*10000-M129</f>
        <v>-3.7260055541992188E-2</v>
      </c>
      <c r="V129">
        <f>S129-J129</f>
        <v>4.4736229423659735E-3</v>
      </c>
    </row>
    <row r="130" spans="1:22" x14ac:dyDescent="0.3">
      <c r="A130" s="1">
        <v>96</v>
      </c>
      <c r="B130">
        <v>96</v>
      </c>
      <c r="C130" t="s">
        <v>13</v>
      </c>
      <c r="D130">
        <v>51</v>
      </c>
      <c r="E130" t="s">
        <v>309</v>
      </c>
      <c r="F130" t="s">
        <v>310</v>
      </c>
      <c r="G130" t="s">
        <v>311</v>
      </c>
      <c r="H130">
        <v>1167.7000261000001</v>
      </c>
      <c r="I130">
        <v>78.746146471700001</v>
      </c>
      <c r="J130" s="12">
        <v>0.88442921560099996</v>
      </c>
      <c r="K130">
        <v>48676625485.599998</v>
      </c>
      <c r="L130">
        <v>628048</v>
      </c>
      <c r="M130">
        <v>753392353009</v>
      </c>
      <c r="N130">
        <v>6.4609900116920471E-2</v>
      </c>
      <c r="R130" t="s">
        <v>309</v>
      </c>
      <c r="S130">
        <v>0.88880791254554903</v>
      </c>
      <c r="T130">
        <v>75339235.300932094</v>
      </c>
      <c r="U130">
        <f>T130*10000-M130</f>
        <v>0.3209228515625</v>
      </c>
      <c r="V130">
        <f>S130-J130</f>
        <v>4.3786969445490653E-3</v>
      </c>
    </row>
    <row r="131" spans="1:22" x14ac:dyDescent="0.3">
      <c r="A131" s="1">
        <v>64</v>
      </c>
      <c r="B131">
        <v>64</v>
      </c>
      <c r="C131" t="s">
        <v>13</v>
      </c>
      <c r="D131">
        <v>208</v>
      </c>
      <c r="E131" t="s">
        <v>210</v>
      </c>
      <c r="F131" t="s">
        <v>211</v>
      </c>
      <c r="G131" t="s">
        <v>212</v>
      </c>
      <c r="H131">
        <v>1.1991165000899999</v>
      </c>
      <c r="I131">
        <v>2.2302693050399999E-2</v>
      </c>
      <c r="J131" s="12">
        <v>0.87950310559</v>
      </c>
      <c r="K131">
        <v>62391224.103799999</v>
      </c>
      <c r="L131">
        <v>805</v>
      </c>
      <c r="M131">
        <v>262454881.88999999</v>
      </c>
      <c r="N131">
        <v>0.2377219945192337</v>
      </c>
      <c r="R131" t="s">
        <v>210</v>
      </c>
      <c r="S131">
        <v>0.88359201773835905</v>
      </c>
      <c r="T131">
        <v>26245.488189042379</v>
      </c>
      <c r="U131">
        <f>T131*10000-M131</f>
        <v>4.2378902435302734E-4</v>
      </c>
      <c r="V131">
        <f>S131-J131</f>
        <v>4.0889121483590474E-3</v>
      </c>
    </row>
    <row r="132" spans="1:22" x14ac:dyDescent="0.3">
      <c r="A132" s="1">
        <v>22</v>
      </c>
      <c r="B132">
        <v>22</v>
      </c>
      <c r="C132" t="s">
        <v>13</v>
      </c>
      <c r="D132">
        <v>50</v>
      </c>
      <c r="E132" t="s">
        <v>82</v>
      </c>
      <c r="F132" t="s">
        <v>83</v>
      </c>
      <c r="G132" t="s">
        <v>84</v>
      </c>
      <c r="H132">
        <v>55.887665259400002</v>
      </c>
      <c r="I132">
        <v>106.690200492</v>
      </c>
      <c r="J132" s="12">
        <v>0.444376307064</v>
      </c>
      <c r="K132">
        <v>238743545494</v>
      </c>
      <c r="L132">
        <v>3080378</v>
      </c>
      <c r="M132">
        <v>1264852904660</v>
      </c>
      <c r="N132">
        <v>0.18875199556350711</v>
      </c>
      <c r="R132" t="s">
        <v>82</v>
      </c>
      <c r="S132">
        <v>0.44838531478370502</v>
      </c>
      <c r="T132">
        <v>126485290.4664683</v>
      </c>
      <c r="U132">
        <f>T132*10000-M132</f>
        <v>4.68310546875</v>
      </c>
      <c r="V132">
        <f>S132-J132</f>
        <v>4.0090077197050267E-3</v>
      </c>
    </row>
    <row r="133" spans="1:22" x14ac:dyDescent="0.3">
      <c r="A133" s="1">
        <v>146</v>
      </c>
      <c r="B133">
        <v>146</v>
      </c>
      <c r="C133" t="s">
        <v>13</v>
      </c>
      <c r="D133">
        <v>203</v>
      </c>
      <c r="E133" t="s">
        <v>461</v>
      </c>
      <c r="F133" t="s">
        <v>462</v>
      </c>
      <c r="G133" t="s">
        <v>463</v>
      </c>
      <c r="H133">
        <v>31.6464740214</v>
      </c>
      <c r="I133">
        <v>27.584258523999999</v>
      </c>
      <c r="J133" s="12">
        <v>0.217391857992</v>
      </c>
      <c r="K133">
        <v>127816831829</v>
      </c>
      <c r="L133">
        <v>1649151</v>
      </c>
      <c r="M133">
        <v>238117989172</v>
      </c>
      <c r="N133">
        <v>0.53677898645401001</v>
      </c>
      <c r="R133" t="s">
        <v>461</v>
      </c>
      <c r="S133">
        <v>0.221379819860543</v>
      </c>
      <c r="T133">
        <v>23811798.917222898</v>
      </c>
      <c r="U133">
        <f>T133*10000-M133</f>
        <v>0.228973388671875</v>
      </c>
      <c r="V133">
        <f>S133-J133</f>
        <v>3.9879618685429996E-3</v>
      </c>
    </row>
    <row r="134" spans="1:22" x14ac:dyDescent="0.3">
      <c r="A134" s="1">
        <v>152</v>
      </c>
      <c r="B134">
        <v>152</v>
      </c>
      <c r="C134" t="s">
        <v>13</v>
      </c>
      <c r="D134">
        <v>41</v>
      </c>
      <c r="E134" t="s">
        <v>479</v>
      </c>
      <c r="F134" t="s">
        <v>480</v>
      </c>
      <c r="G134" t="s">
        <v>481</v>
      </c>
      <c r="H134">
        <v>23.348143298299998</v>
      </c>
      <c r="I134">
        <v>12.2416448498</v>
      </c>
      <c r="J134" s="12">
        <v>0.31683803911800001</v>
      </c>
      <c r="K134">
        <v>62660397670.599998</v>
      </c>
      <c r="L134">
        <v>808473</v>
      </c>
      <c r="M134">
        <v>111300090609</v>
      </c>
      <c r="N134">
        <v>0.56298601627349854</v>
      </c>
      <c r="R134" t="s">
        <v>479</v>
      </c>
      <c r="S134">
        <v>0.32073959783800299</v>
      </c>
      <c r="T134">
        <v>11130009.060913481</v>
      </c>
      <c r="U134">
        <f>T134*10000-M134</f>
        <v>0.1348114013671875</v>
      </c>
      <c r="V134">
        <f>S134-J134</f>
        <v>3.9015587200029733E-3</v>
      </c>
    </row>
    <row r="135" spans="1:22" x14ac:dyDescent="0.3">
      <c r="A135" s="1">
        <v>194</v>
      </c>
      <c r="B135">
        <v>194</v>
      </c>
      <c r="C135" t="s">
        <v>13</v>
      </c>
      <c r="D135">
        <v>225</v>
      </c>
      <c r="E135" t="s">
        <v>607</v>
      </c>
      <c r="F135" t="s">
        <v>608</v>
      </c>
      <c r="G135" t="s">
        <v>609</v>
      </c>
      <c r="H135">
        <v>82.660922226599993</v>
      </c>
      <c r="I135">
        <v>2.3236893203300002</v>
      </c>
      <c r="J135" s="12">
        <v>0.96638793244800003</v>
      </c>
      <c r="K135">
        <v>472700715.29100001</v>
      </c>
      <c r="L135">
        <v>6099</v>
      </c>
      <c r="M135">
        <v>28263843445.799999</v>
      </c>
      <c r="N135">
        <v>1.6724599525332451E-2</v>
      </c>
      <c r="R135" t="s">
        <v>607</v>
      </c>
      <c r="S135">
        <v>0.97018970189701903</v>
      </c>
      <c r="T135">
        <v>2826384.3445643438</v>
      </c>
      <c r="U135">
        <f>T135*10000-M135</f>
        <v>-0.15656280517578125</v>
      </c>
      <c r="V135">
        <f>S135-J135</f>
        <v>3.801769449018999E-3</v>
      </c>
    </row>
    <row r="136" spans="1:22" x14ac:dyDescent="0.3">
      <c r="A136" s="1">
        <v>7</v>
      </c>
      <c r="B136">
        <v>7</v>
      </c>
      <c r="C136" t="s">
        <v>13</v>
      </c>
      <c r="D136">
        <v>133</v>
      </c>
      <c r="E136" t="s">
        <v>36</v>
      </c>
      <c r="F136" t="s">
        <v>37</v>
      </c>
      <c r="G136" t="s">
        <v>38</v>
      </c>
      <c r="H136">
        <v>48.549430297000001</v>
      </c>
      <c r="I136">
        <v>47.345770399700001</v>
      </c>
      <c r="J136" s="12">
        <v>0.45860608128300001</v>
      </c>
      <c r="K136">
        <v>145846190493</v>
      </c>
      <c r="L136">
        <v>1881774</v>
      </c>
      <c r="M136">
        <v>582341729937</v>
      </c>
      <c r="N136">
        <v>0.25044798851013178</v>
      </c>
      <c r="R136" t="s">
        <v>36</v>
      </c>
      <c r="S136">
        <v>0.46236757577155702</v>
      </c>
      <c r="T136">
        <v>58234172.993674502</v>
      </c>
      <c r="U136">
        <f>T136*10000-M136</f>
        <v>-0.2550048828125</v>
      </c>
      <c r="V136">
        <f>S136-J136</f>
        <v>3.7614944885570045E-3</v>
      </c>
    </row>
    <row r="137" spans="1:22" x14ac:dyDescent="0.3">
      <c r="A137" s="1">
        <v>201</v>
      </c>
      <c r="B137">
        <v>201</v>
      </c>
      <c r="C137" t="s">
        <v>13</v>
      </c>
      <c r="D137">
        <v>189</v>
      </c>
      <c r="E137" t="s">
        <v>630</v>
      </c>
      <c r="F137" t="s">
        <v>631</v>
      </c>
      <c r="G137" t="s">
        <v>632</v>
      </c>
      <c r="H137">
        <v>8.2770540090800004</v>
      </c>
      <c r="I137">
        <v>3.6929325761300001E-2</v>
      </c>
      <c r="J137" s="12">
        <v>0.99555884530000005</v>
      </c>
      <c r="K137">
        <v>104708750.01800001</v>
      </c>
      <c r="L137">
        <v>1351</v>
      </c>
      <c r="M137">
        <v>450856289.87800002</v>
      </c>
      <c r="N137">
        <v>0.23224399983882901</v>
      </c>
      <c r="R137" t="s">
        <v>630</v>
      </c>
      <c r="S137">
        <v>0.99923954372623602</v>
      </c>
      <c r="T137">
        <v>45085.628972064973</v>
      </c>
      <c r="U137">
        <f>T137*10000-M137</f>
        <v>-0.15735030174255371</v>
      </c>
      <c r="V137">
        <f>S137-J137</f>
        <v>3.6806984262359732E-3</v>
      </c>
    </row>
    <row r="138" spans="1:22" x14ac:dyDescent="0.3">
      <c r="A138" s="1">
        <v>112</v>
      </c>
      <c r="B138">
        <v>112</v>
      </c>
      <c r="C138" t="s">
        <v>13</v>
      </c>
      <c r="D138">
        <v>264</v>
      </c>
      <c r="E138" t="s">
        <v>359</v>
      </c>
      <c r="F138" t="s">
        <v>360</v>
      </c>
      <c r="G138" t="s">
        <v>361</v>
      </c>
      <c r="H138">
        <v>92.496317044799994</v>
      </c>
      <c r="I138">
        <v>27.8335090759</v>
      </c>
      <c r="J138" s="12">
        <v>0.42513736999700003</v>
      </c>
      <c r="K138">
        <v>159133583611</v>
      </c>
      <c r="L138">
        <v>2053214</v>
      </c>
      <c r="M138">
        <v>327575467107</v>
      </c>
      <c r="N138">
        <v>0.48579201102256769</v>
      </c>
      <c r="R138" t="s">
        <v>359</v>
      </c>
      <c r="S138">
        <v>0.42866702010287899</v>
      </c>
      <c r="T138">
        <v>32757546.71065788</v>
      </c>
      <c r="U138">
        <f>T138*10000-M138</f>
        <v>-0.42120361328125</v>
      </c>
      <c r="V138">
        <f>S138-J138</f>
        <v>3.5296501058789675E-3</v>
      </c>
    </row>
    <row r="139" spans="1:22" x14ac:dyDescent="0.3">
      <c r="A139" s="1">
        <v>29</v>
      </c>
      <c r="B139">
        <v>29</v>
      </c>
      <c r="C139" t="s">
        <v>13</v>
      </c>
      <c r="D139">
        <v>6</v>
      </c>
      <c r="E139" t="s">
        <v>103</v>
      </c>
      <c r="F139" t="s">
        <v>104</v>
      </c>
      <c r="G139" t="s">
        <v>105</v>
      </c>
      <c r="H139">
        <v>81.910242052599997</v>
      </c>
      <c r="I139">
        <v>155.88880165699999</v>
      </c>
      <c r="J139" s="12">
        <v>0.45221229805199997</v>
      </c>
      <c r="K139">
        <v>381511717261</v>
      </c>
      <c r="L139">
        <v>4922438</v>
      </c>
      <c r="M139">
        <v>1843053295260</v>
      </c>
      <c r="N139">
        <v>0.2070000022649765</v>
      </c>
      <c r="R139" t="s">
        <v>103</v>
      </c>
      <c r="S139">
        <v>0.45573617348009499</v>
      </c>
      <c r="T139">
        <v>184305329.5256485</v>
      </c>
      <c r="U139">
        <f>T139*10000-M139</f>
        <v>-3.514892578125</v>
      </c>
      <c r="V139">
        <f>S139-J139</f>
        <v>3.5238754280950135E-3</v>
      </c>
    </row>
    <row r="140" spans="1:22" x14ac:dyDescent="0.3">
      <c r="A140" s="1">
        <v>150</v>
      </c>
      <c r="B140">
        <v>150</v>
      </c>
      <c r="C140" t="s">
        <v>13</v>
      </c>
      <c r="D140">
        <v>204</v>
      </c>
      <c r="E140" t="s">
        <v>473</v>
      </c>
      <c r="F140" t="s">
        <v>474</v>
      </c>
      <c r="G140" t="s">
        <v>475</v>
      </c>
      <c r="H140">
        <v>1953.09633222</v>
      </c>
      <c r="I140">
        <v>2931.1133662799998</v>
      </c>
      <c r="J140" s="12">
        <v>0.39982576159799998</v>
      </c>
      <c r="K140">
        <v>1864772002390</v>
      </c>
      <c r="L140">
        <v>24060138</v>
      </c>
      <c r="M140">
        <v>16998837747100</v>
      </c>
      <c r="N140">
        <v>0.1097000017762184</v>
      </c>
      <c r="R140" t="s">
        <v>473</v>
      </c>
      <c r="S140">
        <v>0.40305179443748601</v>
      </c>
      <c r="T140">
        <v>1699883774.7093029</v>
      </c>
      <c r="U140">
        <f>T140*10000-M140</f>
        <v>-6.970703125</v>
      </c>
      <c r="V140">
        <f>S140-J140</f>
        <v>3.226032839486026E-3</v>
      </c>
    </row>
    <row r="141" spans="1:22" x14ac:dyDescent="0.3">
      <c r="A141" s="1">
        <v>99</v>
      </c>
      <c r="B141">
        <v>99</v>
      </c>
      <c r="C141" t="s">
        <v>13</v>
      </c>
      <c r="D141">
        <v>12</v>
      </c>
      <c r="E141" t="s">
        <v>318</v>
      </c>
      <c r="F141" t="s">
        <v>319</v>
      </c>
      <c r="G141" t="s">
        <v>320</v>
      </c>
      <c r="H141">
        <v>206.935574366</v>
      </c>
      <c r="I141">
        <v>278.28919662599998</v>
      </c>
      <c r="J141" s="12">
        <v>0.43731020551900002</v>
      </c>
      <c r="K141">
        <v>653428327840</v>
      </c>
      <c r="L141">
        <v>8430830</v>
      </c>
      <c r="M141">
        <v>2780140307960</v>
      </c>
      <c r="N141">
        <v>0.23503400385379791</v>
      </c>
      <c r="R141" t="s">
        <v>318</v>
      </c>
      <c r="S141">
        <v>0.44024135331408298</v>
      </c>
      <c r="T141">
        <v>278014030.79561561</v>
      </c>
      <c r="U141">
        <f>T141*10000-M141</f>
        <v>-3.84375</v>
      </c>
      <c r="V141">
        <f>S141-J141</f>
        <v>2.9311477950829667E-3</v>
      </c>
    </row>
    <row r="142" spans="1:22" x14ac:dyDescent="0.3">
      <c r="A142" s="1">
        <v>111</v>
      </c>
      <c r="B142">
        <v>111</v>
      </c>
      <c r="C142" t="s">
        <v>13</v>
      </c>
      <c r="D142">
        <v>44</v>
      </c>
      <c r="E142" t="s">
        <v>356</v>
      </c>
      <c r="F142" t="s">
        <v>357</v>
      </c>
      <c r="G142" t="s">
        <v>358</v>
      </c>
      <c r="H142">
        <v>29.209097528099999</v>
      </c>
      <c r="I142">
        <v>15.1016265382</v>
      </c>
      <c r="J142" s="12">
        <v>0.27606417067099998</v>
      </c>
      <c r="K142">
        <v>80665807405.399994</v>
      </c>
      <c r="L142">
        <v>1040787</v>
      </c>
      <c r="M142">
        <v>181423870834</v>
      </c>
      <c r="N142">
        <v>0.44462600350379938</v>
      </c>
      <c r="R142" t="s">
        <v>356</v>
      </c>
      <c r="S142">
        <v>0.27899109468466698</v>
      </c>
      <c r="T142">
        <v>18142387.083410662</v>
      </c>
      <c r="U142">
        <f>T142*10000-M142</f>
        <v>0.10662841796875</v>
      </c>
      <c r="V142">
        <f>S142-J142</f>
        <v>2.9269240136670094E-3</v>
      </c>
    </row>
    <row r="143" spans="1:22" x14ac:dyDescent="0.3">
      <c r="A143" s="1">
        <v>147</v>
      </c>
      <c r="B143">
        <v>147</v>
      </c>
      <c r="C143" t="s">
        <v>13</v>
      </c>
      <c r="D143">
        <v>254</v>
      </c>
      <c r="E143" t="s">
        <v>464</v>
      </c>
      <c r="F143" t="s">
        <v>465</v>
      </c>
      <c r="G143" t="s">
        <v>466</v>
      </c>
      <c r="H143">
        <v>91.379340572499999</v>
      </c>
      <c r="I143">
        <v>73.842561105300007</v>
      </c>
      <c r="J143" s="12">
        <v>0.102766036711</v>
      </c>
      <c r="K143">
        <v>451244102055</v>
      </c>
      <c r="L143">
        <v>5822157</v>
      </c>
      <c r="M143">
        <v>600525457340</v>
      </c>
      <c r="N143">
        <v>0.75141501426696777</v>
      </c>
      <c r="R143" t="s">
        <v>464</v>
      </c>
      <c r="S143">
        <v>0.105401463516839</v>
      </c>
      <c r="T143">
        <v>60052545.734001927</v>
      </c>
      <c r="U143">
        <f>T143*10000-M143</f>
        <v>1.9287109375E-2</v>
      </c>
      <c r="V143">
        <f>S143-J143</f>
        <v>2.6354268058390029E-3</v>
      </c>
    </row>
    <row r="144" spans="1:22" x14ac:dyDescent="0.3">
      <c r="A144" s="1">
        <v>193</v>
      </c>
      <c r="B144">
        <v>193</v>
      </c>
      <c r="C144" t="s">
        <v>13</v>
      </c>
      <c r="D144">
        <v>262</v>
      </c>
      <c r="E144" t="s">
        <v>604</v>
      </c>
      <c r="F144" t="s">
        <v>605</v>
      </c>
      <c r="G144" t="s">
        <v>606</v>
      </c>
      <c r="H144">
        <v>30.334648613199999</v>
      </c>
      <c r="I144">
        <v>1.03450120266</v>
      </c>
      <c r="J144" s="12">
        <v>0.98878437047800005</v>
      </c>
      <c r="K144">
        <v>642668360.58200002</v>
      </c>
      <c r="L144">
        <v>8292</v>
      </c>
      <c r="M144">
        <v>12235967771.9</v>
      </c>
      <c r="N144">
        <v>5.2522901445627213E-2</v>
      </c>
      <c r="R144" t="s">
        <v>604</v>
      </c>
      <c r="S144">
        <v>0.99075280020838796</v>
      </c>
      <c r="T144">
        <v>1223596.777191493</v>
      </c>
      <c r="U144">
        <f>T144*10000-M144</f>
        <v>1.493072509765625E-2</v>
      </c>
      <c r="V144">
        <f>S144-J144</f>
        <v>1.9684297303879106E-3</v>
      </c>
    </row>
    <row r="145" spans="1:22" x14ac:dyDescent="0.3">
      <c r="A145" s="1">
        <v>28</v>
      </c>
      <c r="B145">
        <v>28</v>
      </c>
      <c r="C145" t="s">
        <v>13</v>
      </c>
      <c r="D145">
        <v>145</v>
      </c>
      <c r="E145" t="s">
        <v>100</v>
      </c>
      <c r="F145" t="s">
        <v>101</v>
      </c>
      <c r="G145" t="s">
        <v>102</v>
      </c>
      <c r="H145">
        <v>66.497585669299994</v>
      </c>
      <c r="I145">
        <v>147.646575136</v>
      </c>
      <c r="J145" s="12">
        <v>0.398615816096</v>
      </c>
      <c r="K145">
        <v>21803678951.700001</v>
      </c>
      <c r="L145">
        <v>281321</v>
      </c>
      <c r="M145">
        <v>1621134423740</v>
      </c>
      <c r="N145">
        <v>1.344959996640682E-2</v>
      </c>
      <c r="R145" t="s">
        <v>100</v>
      </c>
      <c r="S145">
        <v>0.40046626216557402</v>
      </c>
      <c r="T145">
        <v>162113442.3744081</v>
      </c>
      <c r="U145">
        <f>T145*10000-M145</f>
        <v>4.0810546875</v>
      </c>
      <c r="V145">
        <f>S145-J145</f>
        <v>1.8504460695740188E-3</v>
      </c>
    </row>
    <row r="146" spans="1:22" x14ac:dyDescent="0.3">
      <c r="A146" s="1">
        <v>141</v>
      </c>
      <c r="B146">
        <v>141</v>
      </c>
      <c r="C146" t="s">
        <v>13</v>
      </c>
      <c r="D146">
        <v>19</v>
      </c>
      <c r="E146" t="s">
        <v>446</v>
      </c>
      <c r="F146" t="s">
        <v>447</v>
      </c>
      <c r="G146" t="s">
        <v>448</v>
      </c>
      <c r="H146">
        <v>31.4018834709</v>
      </c>
      <c r="I146">
        <v>17.455119982300001</v>
      </c>
      <c r="J146" s="12">
        <v>0.43031430747900001</v>
      </c>
      <c r="K146">
        <v>51482757982.400002</v>
      </c>
      <c r="L146">
        <v>664254</v>
      </c>
      <c r="M146">
        <v>164770298687</v>
      </c>
      <c r="N146">
        <v>0.31245198845863342</v>
      </c>
      <c r="R146" t="s">
        <v>446</v>
      </c>
      <c r="S146">
        <v>0.432081676049556</v>
      </c>
      <c r="T146">
        <v>16477029.86871816</v>
      </c>
      <c r="U146">
        <f>T146*10000-M146</f>
        <v>0.181610107421875</v>
      </c>
      <c r="V146">
        <f>S146-J146</f>
        <v>1.7673685705559827E-3</v>
      </c>
    </row>
    <row r="147" spans="1:22" x14ac:dyDescent="0.3">
      <c r="A147" s="1">
        <v>78</v>
      </c>
      <c r="B147">
        <v>78</v>
      </c>
      <c r="C147" t="s">
        <v>13</v>
      </c>
      <c r="D147">
        <v>180</v>
      </c>
      <c r="E147" t="s">
        <v>254</v>
      </c>
      <c r="F147" t="s">
        <v>255</v>
      </c>
      <c r="G147" t="s">
        <v>256</v>
      </c>
      <c r="H147">
        <v>25.709896494199999</v>
      </c>
      <c r="I147">
        <v>10.6915017038</v>
      </c>
      <c r="J147" s="12">
        <v>0.93178351479499999</v>
      </c>
      <c r="K147">
        <v>42020760700.099998</v>
      </c>
      <c r="L147">
        <v>542171</v>
      </c>
      <c r="M147">
        <v>128375552389</v>
      </c>
      <c r="N147">
        <v>0.32732701301574713</v>
      </c>
      <c r="R147" t="s">
        <v>254</v>
      </c>
      <c r="S147">
        <v>0.93339007050571898</v>
      </c>
      <c r="T147">
        <v>12837555.23890217</v>
      </c>
      <c r="U147">
        <f>T147*10000-M147</f>
        <v>2.1697998046875E-2</v>
      </c>
      <c r="V147">
        <f>S147-J147</f>
        <v>1.6065557107189932E-3</v>
      </c>
    </row>
    <row r="148" spans="1:22" x14ac:dyDescent="0.3">
      <c r="A148" s="1">
        <v>21</v>
      </c>
      <c r="B148">
        <v>21</v>
      </c>
      <c r="C148" t="s">
        <v>13</v>
      </c>
      <c r="D148">
        <v>76</v>
      </c>
      <c r="E148" t="s">
        <v>79</v>
      </c>
      <c r="F148" t="s">
        <v>80</v>
      </c>
      <c r="G148" t="s">
        <v>81</v>
      </c>
      <c r="H148">
        <v>9.6118882839099999</v>
      </c>
      <c r="I148">
        <v>2.1945653275399999</v>
      </c>
      <c r="J148" s="12">
        <v>0.87914744622899998</v>
      </c>
      <c r="K148">
        <v>2789081479.0100002</v>
      </c>
      <c r="L148">
        <v>35986</v>
      </c>
      <c r="M148">
        <v>26999993820.400002</v>
      </c>
      <c r="N148">
        <v>0.1032989993691444</v>
      </c>
      <c r="R148" t="s">
        <v>79</v>
      </c>
      <c r="S148">
        <v>0.88069018154064205</v>
      </c>
      <c r="T148">
        <v>2699999.3820360429</v>
      </c>
      <c r="U148">
        <f>T148*10000-M148</f>
        <v>-3.957366943359375E-2</v>
      </c>
      <c r="V148">
        <f>S148-J148</f>
        <v>1.5427353116420628E-3</v>
      </c>
    </row>
    <row r="149" spans="1:22" x14ac:dyDescent="0.3">
      <c r="A149" s="1">
        <v>249</v>
      </c>
      <c r="B149">
        <v>249</v>
      </c>
      <c r="C149" t="s">
        <v>664</v>
      </c>
      <c r="D149">
        <v>52</v>
      </c>
      <c r="E149" t="s">
        <v>739</v>
      </c>
      <c r="F149" t="s">
        <v>740</v>
      </c>
      <c r="G149" t="s">
        <v>325</v>
      </c>
      <c r="H149">
        <v>6.0820785988299999</v>
      </c>
      <c r="I149">
        <v>0.33645031336999998</v>
      </c>
      <c r="J149" s="12">
        <v>0.99854862118999999</v>
      </c>
      <c r="K149">
        <v>106801374.926</v>
      </c>
      <c r="L149">
        <v>1378</v>
      </c>
      <c r="M149">
        <v>3526363416.3299999</v>
      </c>
      <c r="N149">
        <v>3.028650023043156E-2</v>
      </c>
      <c r="R149" t="s">
        <v>739</v>
      </c>
      <c r="S149">
        <v>1</v>
      </c>
      <c r="T149">
        <v>352636.3416331581</v>
      </c>
      <c r="U149">
        <f>T149*10000-M149</f>
        <v>1.5811920166015625E-3</v>
      </c>
      <c r="V149">
        <f>S149-J149</f>
        <v>1.4513788100000147E-3</v>
      </c>
    </row>
    <row r="150" spans="1:22" x14ac:dyDescent="0.3">
      <c r="A150" s="1">
        <v>51</v>
      </c>
      <c r="B150">
        <v>51</v>
      </c>
      <c r="C150" t="s">
        <v>13</v>
      </c>
      <c r="D150">
        <v>94</v>
      </c>
      <c r="E150" t="s">
        <v>170</v>
      </c>
      <c r="F150" t="s">
        <v>171</v>
      </c>
      <c r="G150" t="s">
        <v>172</v>
      </c>
      <c r="H150">
        <v>25.887283876200001</v>
      </c>
      <c r="I150">
        <v>19.5958912611</v>
      </c>
      <c r="J150" s="12">
        <v>0.31312199802700003</v>
      </c>
      <c r="K150">
        <v>114131219941</v>
      </c>
      <c r="L150">
        <v>1472573</v>
      </c>
      <c r="M150">
        <v>238841722875</v>
      </c>
      <c r="N150">
        <v>0.47785300016403198</v>
      </c>
      <c r="R150" t="s">
        <v>170</v>
      </c>
      <c r="S150">
        <v>0.31427649030317001</v>
      </c>
      <c r="T150">
        <v>23884172.287501808</v>
      </c>
      <c r="U150">
        <f>T150*10000-M150</f>
        <v>1.8096923828125E-2</v>
      </c>
      <c r="V150">
        <f>S150-J150</f>
        <v>1.1544922761699827E-3</v>
      </c>
    </row>
    <row r="151" spans="1:22" x14ac:dyDescent="0.3">
      <c r="A151" s="1">
        <v>40</v>
      </c>
      <c r="B151">
        <v>40</v>
      </c>
      <c r="C151" t="s">
        <v>13</v>
      </c>
      <c r="D151">
        <v>243</v>
      </c>
      <c r="E151" t="s">
        <v>137</v>
      </c>
      <c r="F151" t="s">
        <v>138</v>
      </c>
      <c r="G151" t="s">
        <v>139</v>
      </c>
      <c r="H151">
        <v>16.103675973800001</v>
      </c>
      <c r="I151">
        <v>4.6632372902299997</v>
      </c>
      <c r="J151" s="12">
        <v>0.42642922553599999</v>
      </c>
      <c r="K151">
        <v>28437377414.099998</v>
      </c>
      <c r="L151">
        <v>366912</v>
      </c>
      <c r="M151">
        <v>56766621163.800003</v>
      </c>
      <c r="N151">
        <v>0.50095200538635254</v>
      </c>
      <c r="R151" t="s">
        <v>137</v>
      </c>
      <c r="S151">
        <v>0.42749583061221202</v>
      </c>
      <c r="T151">
        <v>5676662.1163761364</v>
      </c>
      <c r="U151">
        <f>T151*10000-M151</f>
        <v>-3.863525390625E-2</v>
      </c>
      <c r="V151">
        <f>S151-J151</f>
        <v>1.0666050762120349E-3</v>
      </c>
    </row>
    <row r="152" spans="1:22" x14ac:dyDescent="0.3">
      <c r="A152" s="1">
        <v>30</v>
      </c>
      <c r="B152">
        <v>30</v>
      </c>
      <c r="C152" t="s">
        <v>13</v>
      </c>
      <c r="D152">
        <v>248</v>
      </c>
      <c r="E152" t="s">
        <v>106</v>
      </c>
      <c r="F152" t="s">
        <v>107</v>
      </c>
      <c r="G152" t="s">
        <v>108</v>
      </c>
      <c r="H152">
        <v>37.516985610299997</v>
      </c>
      <c r="I152">
        <v>15.168232482500001</v>
      </c>
      <c r="J152" s="12">
        <v>0.23516536723000001</v>
      </c>
      <c r="K152">
        <v>46741644987.5</v>
      </c>
      <c r="L152">
        <v>603082</v>
      </c>
      <c r="M152">
        <v>155170753119</v>
      </c>
      <c r="N152">
        <v>0.30122700333595281</v>
      </c>
      <c r="R152" t="s">
        <v>106</v>
      </c>
      <c r="S152">
        <v>0.23619861548633</v>
      </c>
      <c r="T152">
        <v>15517075.31182231</v>
      </c>
      <c r="U152">
        <f>T152*10000-M152</f>
        <v>-0.776885986328125</v>
      </c>
      <c r="V152">
        <f>S152-J152</f>
        <v>1.0332482563299994E-3</v>
      </c>
    </row>
    <row r="153" spans="1:22" x14ac:dyDescent="0.3">
      <c r="A153" s="1">
        <v>43</v>
      </c>
      <c r="B153">
        <v>43</v>
      </c>
      <c r="C153" t="s">
        <v>13</v>
      </c>
      <c r="D153">
        <v>182</v>
      </c>
      <c r="E153" t="s">
        <v>146</v>
      </c>
      <c r="F153" t="s">
        <v>147</v>
      </c>
      <c r="G153" t="s">
        <v>148</v>
      </c>
      <c r="H153">
        <v>68.220375393699996</v>
      </c>
      <c r="I153">
        <v>74.924589679700006</v>
      </c>
      <c r="J153" s="12">
        <v>0.31863183741599999</v>
      </c>
      <c r="K153">
        <v>584727839639</v>
      </c>
      <c r="L153">
        <v>7544425</v>
      </c>
      <c r="M153">
        <v>908977811452</v>
      </c>
      <c r="N153">
        <v>0.64328098297119141</v>
      </c>
      <c r="R153" t="s">
        <v>146</v>
      </c>
      <c r="S153">
        <v>0.31915841022848002</v>
      </c>
      <c r="T153">
        <v>90897781.145171404</v>
      </c>
      <c r="U153">
        <f>T153*10000-M153</f>
        <v>-0.2860107421875</v>
      </c>
      <c r="V153">
        <f>S153-J153</f>
        <v>5.2657281248003063E-4</v>
      </c>
    </row>
    <row r="154" spans="1:22" x14ac:dyDescent="0.3">
      <c r="A154" s="1">
        <v>76</v>
      </c>
      <c r="B154">
        <v>76</v>
      </c>
      <c r="C154" t="s">
        <v>13</v>
      </c>
      <c r="D154">
        <v>191</v>
      </c>
      <c r="E154" t="s">
        <v>248</v>
      </c>
      <c r="F154" t="s">
        <v>249</v>
      </c>
      <c r="G154" t="s">
        <v>250</v>
      </c>
      <c r="H154">
        <v>76.564203885699996</v>
      </c>
      <c r="I154">
        <v>6.1471143062399998</v>
      </c>
      <c r="J154" s="12">
        <v>0.76322606623900002</v>
      </c>
      <c r="K154">
        <v>23097153658.599998</v>
      </c>
      <c r="L154">
        <v>298010</v>
      </c>
      <c r="M154">
        <v>74850114310.5</v>
      </c>
      <c r="N154">
        <v>0.30857899785041809</v>
      </c>
      <c r="R154" t="s">
        <v>248</v>
      </c>
      <c r="S154">
        <v>0.76373303002850101</v>
      </c>
      <c r="T154">
        <v>7485011.4310470326</v>
      </c>
      <c r="U154">
        <f>T154*10000-M154</f>
        <v>-2.96783447265625E-2</v>
      </c>
      <c r="V154">
        <f>S154-J154</f>
        <v>5.0696378950099152E-4</v>
      </c>
    </row>
    <row r="155" spans="1:22" x14ac:dyDescent="0.3">
      <c r="A155" s="1">
        <v>139</v>
      </c>
      <c r="B155">
        <v>139</v>
      </c>
      <c r="C155" t="s">
        <v>13</v>
      </c>
      <c r="D155">
        <v>64</v>
      </c>
      <c r="E155" t="s">
        <v>440</v>
      </c>
      <c r="F155" t="s">
        <v>441</v>
      </c>
      <c r="G155" t="s">
        <v>442</v>
      </c>
      <c r="H155">
        <v>8.6799068029199997</v>
      </c>
      <c r="I155">
        <v>0.91383802823399995</v>
      </c>
      <c r="J155" s="12">
        <v>0.72232964653099996</v>
      </c>
      <c r="K155">
        <v>4008229249.3800001</v>
      </c>
      <c r="L155">
        <v>51716</v>
      </c>
      <c r="M155">
        <v>9249312556.9799995</v>
      </c>
      <c r="N155">
        <v>0.43335399031639099</v>
      </c>
      <c r="R155" t="s">
        <v>440</v>
      </c>
      <c r="S155">
        <v>0.72280594437047996</v>
      </c>
      <c r="T155">
        <v>924931.25569835992</v>
      </c>
      <c r="U155">
        <f>T155*10000-M155</f>
        <v>3.5991668701171875E-3</v>
      </c>
      <c r="V155">
        <f>S155-J155</f>
        <v>4.7629783947999993E-4</v>
      </c>
    </row>
    <row r="156" spans="1:22" x14ac:dyDescent="0.3">
      <c r="A156" s="1">
        <v>122</v>
      </c>
      <c r="B156">
        <v>122</v>
      </c>
      <c r="C156" t="s">
        <v>13</v>
      </c>
      <c r="D156">
        <v>188</v>
      </c>
      <c r="E156" t="s">
        <v>389</v>
      </c>
      <c r="F156" t="s">
        <v>390</v>
      </c>
      <c r="G156" t="s">
        <v>391</v>
      </c>
      <c r="H156">
        <v>108.58628139299999</v>
      </c>
      <c r="I156">
        <v>73.3751334329</v>
      </c>
      <c r="J156" s="12">
        <v>0.24013605052199999</v>
      </c>
      <c r="K156">
        <v>283880612205</v>
      </c>
      <c r="L156">
        <v>3662757</v>
      </c>
      <c r="M156">
        <v>788428038003</v>
      </c>
      <c r="N156">
        <v>0.36005899310112</v>
      </c>
      <c r="R156" t="s">
        <v>389</v>
      </c>
      <c r="S156">
        <v>0.24060962402945099</v>
      </c>
      <c r="T156">
        <v>78842803.80023703</v>
      </c>
      <c r="U156">
        <f>T156*10000-M156</f>
        <v>-0.6297607421875</v>
      </c>
      <c r="V156">
        <f>S156-J156</f>
        <v>4.735735074510028E-4</v>
      </c>
    </row>
    <row r="157" spans="1:22" x14ac:dyDescent="0.3">
      <c r="A157" s="1">
        <v>164</v>
      </c>
      <c r="B157">
        <v>164</v>
      </c>
      <c r="C157" t="s">
        <v>13</v>
      </c>
      <c r="D157">
        <v>69</v>
      </c>
      <c r="E157" t="s">
        <v>516</v>
      </c>
      <c r="F157" t="s">
        <v>517</v>
      </c>
      <c r="G157" t="s">
        <v>518</v>
      </c>
      <c r="H157">
        <v>61.001303197399999</v>
      </c>
      <c r="I157">
        <v>6.3980189381699999</v>
      </c>
      <c r="J157" s="12">
        <v>0.26042501409800001</v>
      </c>
      <c r="K157">
        <v>31336360453.099998</v>
      </c>
      <c r="L157">
        <v>404316</v>
      </c>
      <c r="M157">
        <v>44458344803.900002</v>
      </c>
      <c r="N157">
        <v>0.70484799146652222</v>
      </c>
      <c r="R157" t="s">
        <v>516</v>
      </c>
      <c r="S157">
        <v>0.26080762243613398</v>
      </c>
      <c r="T157">
        <v>4445834.4803906521</v>
      </c>
      <c r="U157">
        <f>T157*10000-M157</f>
        <v>6.5155029296875E-3</v>
      </c>
      <c r="V157">
        <f>S157-J157</f>
        <v>3.8260833813397177E-4</v>
      </c>
    </row>
    <row r="158" spans="1:22" x14ac:dyDescent="0.3">
      <c r="A158" s="1">
        <v>123</v>
      </c>
      <c r="B158">
        <v>123</v>
      </c>
      <c r="C158" t="s">
        <v>13</v>
      </c>
      <c r="D158">
        <v>115</v>
      </c>
      <c r="E158" t="s">
        <v>392</v>
      </c>
      <c r="F158" t="s">
        <v>393</v>
      </c>
      <c r="G158" t="s">
        <v>394</v>
      </c>
      <c r="H158">
        <v>344.548799487</v>
      </c>
      <c r="I158">
        <v>260.60327161399999</v>
      </c>
      <c r="J158" s="12">
        <v>0.194575780477</v>
      </c>
      <c r="K158">
        <v>2159282374080</v>
      </c>
      <c r="L158">
        <v>27860045</v>
      </c>
      <c r="M158">
        <v>2961117495550</v>
      </c>
      <c r="N158">
        <v>0.72921198606491089</v>
      </c>
      <c r="R158" t="s">
        <v>392</v>
      </c>
      <c r="S158">
        <v>0.19478557213999201</v>
      </c>
      <c r="T158">
        <v>296111749.5547812</v>
      </c>
      <c r="U158">
        <f>T158*10000-M158</f>
        <v>-2.18798828125</v>
      </c>
      <c r="V158">
        <f>S158-J158</f>
        <v>2.0979166299200935E-4</v>
      </c>
    </row>
    <row r="159" spans="1:22" x14ac:dyDescent="0.3">
      <c r="A159" s="1">
        <v>101</v>
      </c>
      <c r="B159">
        <v>101</v>
      </c>
      <c r="C159" t="s">
        <v>325</v>
      </c>
      <c r="D159">
        <v>10</v>
      </c>
      <c r="E159" t="s">
        <v>326</v>
      </c>
      <c r="F159" t="s">
        <v>327</v>
      </c>
      <c r="G159" t="s">
        <v>328</v>
      </c>
      <c r="H159">
        <v>1648.3196241600001</v>
      </c>
      <c r="I159">
        <v>6041.9657837000004</v>
      </c>
      <c r="J159" s="12">
        <v>0</v>
      </c>
      <c r="K159">
        <v>0</v>
      </c>
      <c r="L159">
        <v>0</v>
      </c>
      <c r="M159">
        <v>12538001698000</v>
      </c>
      <c r="N159">
        <v>0</v>
      </c>
      <c r="O159" t="s">
        <v>804</v>
      </c>
      <c r="R159" t="s">
        <v>326</v>
      </c>
      <c r="T159">
        <v>1253800169.8015921</v>
      </c>
      <c r="U159">
        <f>T159*10000-M159</f>
        <v>15.921875</v>
      </c>
      <c r="V159">
        <f>S159-J159</f>
        <v>0</v>
      </c>
    </row>
    <row r="160" spans="1:22" x14ac:dyDescent="0.3">
      <c r="A160" s="1">
        <v>250</v>
      </c>
      <c r="B160">
        <v>250</v>
      </c>
      <c r="C160" t="s">
        <v>664</v>
      </c>
      <c r="D160">
        <v>2</v>
      </c>
      <c r="E160" t="s">
        <v>741</v>
      </c>
      <c r="F160" t="s">
        <v>742</v>
      </c>
      <c r="G160" t="s">
        <v>325</v>
      </c>
      <c r="H160">
        <v>10.774006422199999</v>
      </c>
      <c r="I160">
        <v>3.0289502097600001</v>
      </c>
      <c r="J160" s="12">
        <v>1</v>
      </c>
      <c r="K160">
        <v>24878985.015299998</v>
      </c>
      <c r="L160">
        <v>321</v>
      </c>
      <c r="M160">
        <v>30665537219.5</v>
      </c>
      <c r="N160">
        <v>8.1130099715664983E-4</v>
      </c>
      <c r="R160" t="s">
        <v>741</v>
      </c>
      <c r="S160">
        <v>1</v>
      </c>
      <c r="T160">
        <v>3066553.7219529962</v>
      </c>
      <c r="U160">
        <f>T160*10000-M160</f>
        <v>2.996063232421875E-2</v>
      </c>
      <c r="V160">
        <f>S160-J160</f>
        <v>0</v>
      </c>
    </row>
    <row r="161" spans="1:22" x14ac:dyDescent="0.3">
      <c r="A161" s="1">
        <v>176</v>
      </c>
      <c r="B161">
        <v>176</v>
      </c>
      <c r="C161" t="s">
        <v>13</v>
      </c>
      <c r="D161">
        <v>7</v>
      </c>
      <c r="E161" t="s">
        <v>552</v>
      </c>
      <c r="F161" t="s">
        <v>553</v>
      </c>
      <c r="G161" t="s">
        <v>554</v>
      </c>
      <c r="H161">
        <v>1.06056994381</v>
      </c>
      <c r="I161">
        <v>5.2021700884800001E-2</v>
      </c>
      <c r="J161" s="12">
        <v>1</v>
      </c>
      <c r="K161">
        <v>4650277.5729499999</v>
      </c>
      <c r="L161">
        <v>60</v>
      </c>
      <c r="M161">
        <v>474625981.46600002</v>
      </c>
      <c r="N161">
        <v>9.7977695986628532E-3</v>
      </c>
      <c r="R161" t="s">
        <v>552</v>
      </c>
      <c r="S161">
        <v>1</v>
      </c>
      <c r="T161">
        <v>47462.598146635857</v>
      </c>
      <c r="U161">
        <f>T161*10000-M161</f>
        <v>3.5852193832397461E-4</v>
      </c>
      <c r="V161">
        <f>S161-J161</f>
        <v>0</v>
      </c>
    </row>
    <row r="162" spans="1:22" x14ac:dyDescent="0.3">
      <c r="A162" s="1">
        <v>275</v>
      </c>
      <c r="B162">
        <v>275</v>
      </c>
      <c r="C162" t="s">
        <v>790</v>
      </c>
      <c r="D162">
        <v>183</v>
      </c>
      <c r="E162" t="s">
        <v>797</v>
      </c>
      <c r="F162" t="s">
        <v>798</v>
      </c>
      <c r="G162" t="s">
        <v>325</v>
      </c>
      <c r="H162">
        <v>0.64735139703300004</v>
      </c>
      <c r="I162">
        <v>2.2608423549000001E-2</v>
      </c>
      <c r="J162" s="12">
        <v>1</v>
      </c>
      <c r="K162">
        <v>71226751.492400005</v>
      </c>
      <c r="L162">
        <v>919</v>
      </c>
      <c r="M162">
        <v>263420586.49000001</v>
      </c>
      <c r="N162">
        <v>0.27039200067520142</v>
      </c>
      <c r="R162" t="s">
        <v>797</v>
      </c>
      <c r="S162">
        <v>1</v>
      </c>
      <c r="T162">
        <v>26342.058649033312</v>
      </c>
      <c r="U162">
        <f>T162*10000-M162</f>
        <v>3.3310055732727051E-4</v>
      </c>
      <c r="V162">
        <f>S162-J162</f>
        <v>0</v>
      </c>
    </row>
    <row r="163" spans="1:22" x14ac:dyDescent="0.3">
      <c r="A163" s="1">
        <v>239</v>
      </c>
      <c r="B163">
        <v>239</v>
      </c>
      <c r="C163" t="s">
        <v>585</v>
      </c>
      <c r="D163">
        <v>109</v>
      </c>
      <c r="E163" t="s">
        <v>718</v>
      </c>
      <c r="F163" t="s">
        <v>719</v>
      </c>
      <c r="G163" t="s">
        <v>325</v>
      </c>
      <c r="H163">
        <v>1.89102990388</v>
      </c>
      <c r="I163">
        <v>5.5312445954199999E-2</v>
      </c>
      <c r="J163" s="12">
        <v>0</v>
      </c>
      <c r="K163">
        <v>0</v>
      </c>
      <c r="L163">
        <v>0</v>
      </c>
      <c r="M163">
        <v>412294368.53899997</v>
      </c>
      <c r="N163">
        <v>0</v>
      </c>
      <c r="O163" t="s">
        <v>804</v>
      </c>
      <c r="R163" t="s">
        <v>718</v>
      </c>
      <c r="T163">
        <v>41229.436853924453</v>
      </c>
      <c r="U163">
        <f>T163*10000-M163</f>
        <v>2.4455785751342773E-4</v>
      </c>
      <c r="V163">
        <f>S163-J163</f>
        <v>0</v>
      </c>
    </row>
    <row r="164" spans="1:22" x14ac:dyDescent="0.3">
      <c r="A164" s="1">
        <v>3</v>
      </c>
      <c r="B164">
        <v>3</v>
      </c>
      <c r="C164" t="s">
        <v>23</v>
      </c>
      <c r="D164">
        <v>161</v>
      </c>
      <c r="E164" t="s">
        <v>24</v>
      </c>
      <c r="F164" t="s">
        <v>25</v>
      </c>
      <c r="G164" t="s">
        <v>26</v>
      </c>
      <c r="H164">
        <v>2.4047445655900002</v>
      </c>
      <c r="I164">
        <v>3.1498717448999999E-2</v>
      </c>
      <c r="J164" s="12">
        <v>1</v>
      </c>
      <c r="K164">
        <v>5425323.8351100003</v>
      </c>
      <c r="L164">
        <v>70</v>
      </c>
      <c r="M164">
        <v>378302138.963</v>
      </c>
      <c r="N164">
        <v>1.43411997705698E-2</v>
      </c>
      <c r="R164" t="s">
        <v>24</v>
      </c>
      <c r="S164">
        <v>1</v>
      </c>
      <c r="T164">
        <v>37830.213896319088</v>
      </c>
      <c r="U164">
        <f>T164*10000-M164</f>
        <v>1.9085407257080078E-4</v>
      </c>
      <c r="V164">
        <f>S164-J164</f>
        <v>0</v>
      </c>
    </row>
    <row r="165" spans="1:22" x14ac:dyDescent="0.3">
      <c r="A165" s="1">
        <v>232</v>
      </c>
      <c r="B165">
        <v>232</v>
      </c>
      <c r="C165" t="s">
        <v>240</v>
      </c>
      <c r="D165">
        <v>134</v>
      </c>
      <c r="E165" t="s">
        <v>704</v>
      </c>
      <c r="F165" t="s">
        <v>705</v>
      </c>
      <c r="G165" t="s">
        <v>325</v>
      </c>
      <c r="H165">
        <v>2.6059320275800002</v>
      </c>
      <c r="I165">
        <v>2.6786399402800001E-2</v>
      </c>
      <c r="J165" s="12">
        <v>0</v>
      </c>
      <c r="K165">
        <v>0</v>
      </c>
      <c r="L165">
        <v>0</v>
      </c>
      <c r="M165">
        <v>327730812.94999999</v>
      </c>
      <c r="N165">
        <v>0</v>
      </c>
      <c r="O165" t="s">
        <v>804</v>
      </c>
      <c r="R165" t="s">
        <v>704</v>
      </c>
      <c r="T165">
        <v>32773.081295016738</v>
      </c>
      <c r="U165">
        <f>T165*10000-M165</f>
        <v>1.6736984252929688E-4</v>
      </c>
      <c r="V165">
        <f>S165-J165</f>
        <v>0</v>
      </c>
    </row>
    <row r="166" spans="1:22" x14ac:dyDescent="0.3">
      <c r="A166" s="1">
        <v>69</v>
      </c>
      <c r="B166">
        <v>69</v>
      </c>
      <c r="C166" t="s">
        <v>133</v>
      </c>
      <c r="D166">
        <v>39</v>
      </c>
      <c r="E166" t="s">
        <v>225</v>
      </c>
      <c r="F166" t="s">
        <v>226</v>
      </c>
      <c r="G166" t="s">
        <v>227</v>
      </c>
      <c r="H166">
        <v>3.3688831186799999</v>
      </c>
      <c r="I166">
        <v>1.3192342959599999E-2</v>
      </c>
      <c r="J166" s="12">
        <v>1</v>
      </c>
      <c r="K166">
        <v>542532.38351099996</v>
      </c>
      <c r="L166">
        <v>7</v>
      </c>
      <c r="M166">
        <v>154192718.16600001</v>
      </c>
      <c r="N166">
        <v>3.5185299348086119E-3</v>
      </c>
      <c r="R166" t="s">
        <v>225</v>
      </c>
      <c r="S166">
        <v>1</v>
      </c>
      <c r="T166">
        <v>15419.271816614621</v>
      </c>
      <c r="U166">
        <f>T166*10000-M166</f>
        <v>1.462101936340332E-4</v>
      </c>
      <c r="V166">
        <f>S166-J166</f>
        <v>0</v>
      </c>
    </row>
    <row r="167" spans="1:22" x14ac:dyDescent="0.3">
      <c r="A167" s="1">
        <v>236</v>
      </c>
      <c r="B167">
        <v>236</v>
      </c>
      <c r="C167" t="s">
        <v>240</v>
      </c>
      <c r="D167">
        <v>22</v>
      </c>
      <c r="E167" t="s">
        <v>712</v>
      </c>
      <c r="F167" t="s">
        <v>713</v>
      </c>
      <c r="G167" t="s">
        <v>325</v>
      </c>
      <c r="H167">
        <v>4.3878759256800001E-2</v>
      </c>
      <c r="I167">
        <v>1.3458464108900001E-4</v>
      </c>
      <c r="J167" s="12">
        <v>0</v>
      </c>
      <c r="K167">
        <v>0</v>
      </c>
      <c r="L167">
        <v>0</v>
      </c>
      <c r="M167">
        <v>1656602.7272000001</v>
      </c>
      <c r="N167">
        <v>0</v>
      </c>
      <c r="O167" t="s">
        <v>804</v>
      </c>
      <c r="R167" t="s">
        <v>712</v>
      </c>
      <c r="T167">
        <v>165.66027272040569</v>
      </c>
      <c r="U167">
        <f>T167*10000-M167</f>
        <v>4.0568411350250244E-6</v>
      </c>
      <c r="V167">
        <f>S167-J167</f>
        <v>0</v>
      </c>
    </row>
    <row r="168" spans="1:22" x14ac:dyDescent="0.3">
      <c r="A168" s="1">
        <v>234</v>
      </c>
      <c r="B168">
        <v>234</v>
      </c>
      <c r="C168" t="s">
        <v>240</v>
      </c>
      <c r="D168">
        <v>129</v>
      </c>
      <c r="E168" t="s">
        <v>708</v>
      </c>
      <c r="F168" t="s">
        <v>709</v>
      </c>
      <c r="G168" t="s">
        <v>325</v>
      </c>
      <c r="H168">
        <v>0.14027657637499999</v>
      </c>
      <c r="I168">
        <v>2.41896371559E-4</v>
      </c>
      <c r="J168" s="12">
        <v>0</v>
      </c>
      <c r="K168">
        <v>0</v>
      </c>
      <c r="L168">
        <v>0</v>
      </c>
      <c r="M168">
        <v>2854628.2290699999</v>
      </c>
      <c r="N168">
        <v>0</v>
      </c>
      <c r="O168" t="s">
        <v>804</v>
      </c>
      <c r="R168" t="s">
        <v>708</v>
      </c>
      <c r="T168">
        <v>285.46282290711429</v>
      </c>
      <c r="U168">
        <f>T168*10000-M168</f>
        <v>1.1431984603404999E-6</v>
      </c>
      <c r="V168">
        <f>S168-J168</f>
        <v>0</v>
      </c>
    </row>
    <row r="169" spans="1:22" x14ac:dyDescent="0.3">
      <c r="A169" s="1">
        <v>205</v>
      </c>
      <c r="B169">
        <v>205</v>
      </c>
      <c r="C169" t="s">
        <v>133</v>
      </c>
      <c r="D169">
        <v>197</v>
      </c>
      <c r="E169" t="s">
        <v>642</v>
      </c>
      <c r="F169" t="s">
        <v>643</v>
      </c>
      <c r="G169" t="s">
        <v>644</v>
      </c>
      <c r="H169">
        <v>0.71231150587299996</v>
      </c>
      <c r="I169">
        <v>4.3580492940899999E-3</v>
      </c>
      <c r="J169" s="12">
        <v>0</v>
      </c>
      <c r="K169">
        <v>42085012.0352</v>
      </c>
      <c r="L169">
        <v>543</v>
      </c>
      <c r="M169">
        <v>48953298.733900003</v>
      </c>
      <c r="N169">
        <v>0.85969698429107666</v>
      </c>
      <c r="R169" t="s">
        <v>642</v>
      </c>
      <c r="S169">
        <v>0</v>
      </c>
      <c r="T169">
        <v>4895.3298733900592</v>
      </c>
      <c r="U169">
        <f>T169*10000-M169</f>
        <v>5.8859586715698242E-7</v>
      </c>
      <c r="V169">
        <f>S169-J169</f>
        <v>0</v>
      </c>
    </row>
    <row r="170" spans="1:22" x14ac:dyDescent="0.3">
      <c r="A170" s="1">
        <v>216</v>
      </c>
      <c r="B170">
        <v>216</v>
      </c>
      <c r="C170" t="s">
        <v>23</v>
      </c>
      <c r="D170">
        <v>25</v>
      </c>
      <c r="E170" t="s">
        <v>671</v>
      </c>
      <c r="F170" t="s">
        <v>672</v>
      </c>
      <c r="G170" t="s">
        <v>325</v>
      </c>
      <c r="H170">
        <v>7.6531339726500003E-2</v>
      </c>
      <c r="I170">
        <v>9.1675632571999995E-5</v>
      </c>
      <c r="J170" s="12">
        <v>0</v>
      </c>
      <c r="K170">
        <v>0</v>
      </c>
      <c r="L170">
        <v>0</v>
      </c>
      <c r="M170">
        <v>1051987.33984</v>
      </c>
      <c r="N170">
        <v>0</v>
      </c>
      <c r="O170" t="s">
        <v>804</v>
      </c>
      <c r="R170" t="s">
        <v>671</v>
      </c>
      <c r="T170">
        <v>105.1987339840574</v>
      </c>
      <c r="U170">
        <f>T170*10000-M170</f>
        <v>5.7392753660678864E-7</v>
      </c>
      <c r="V170">
        <f>S170-J170</f>
        <v>0</v>
      </c>
    </row>
    <row r="171" spans="1:22" x14ac:dyDescent="0.3">
      <c r="A171" s="1">
        <v>267</v>
      </c>
      <c r="B171">
        <v>267</v>
      </c>
      <c r="C171" t="s">
        <v>779</v>
      </c>
      <c r="D171">
        <v>110</v>
      </c>
      <c r="E171" t="s">
        <v>780</v>
      </c>
      <c r="F171" t="s">
        <v>781</v>
      </c>
      <c r="G171" t="s">
        <v>325</v>
      </c>
      <c r="H171">
        <v>2.9743534796899999E-2</v>
      </c>
      <c r="I171">
        <v>5.3985846921999998E-5</v>
      </c>
      <c r="J171" s="12">
        <v>0</v>
      </c>
      <c r="K171">
        <v>0</v>
      </c>
      <c r="L171">
        <v>0</v>
      </c>
      <c r="M171">
        <v>497547.63389</v>
      </c>
      <c r="N171">
        <v>0</v>
      </c>
      <c r="O171" t="s">
        <v>804</v>
      </c>
      <c r="R171" t="s">
        <v>780</v>
      </c>
      <c r="S171">
        <v>0</v>
      </c>
      <c r="T171">
        <v>49.75476338903335</v>
      </c>
      <c r="U171">
        <f>T171*10000-M171</f>
        <v>3.3352989703416824E-7</v>
      </c>
      <c r="V171">
        <f>S171-J171</f>
        <v>0</v>
      </c>
    </row>
    <row r="172" spans="1:22" x14ac:dyDescent="0.3">
      <c r="A172" s="1">
        <v>210</v>
      </c>
      <c r="B172">
        <v>210</v>
      </c>
      <c r="C172" t="s">
        <v>23</v>
      </c>
      <c r="D172">
        <v>247</v>
      </c>
      <c r="E172" t="s">
        <v>657</v>
      </c>
      <c r="F172" t="s">
        <v>658</v>
      </c>
      <c r="G172" t="s">
        <v>325</v>
      </c>
      <c r="H172">
        <v>3.56633614976E-2</v>
      </c>
      <c r="I172">
        <v>7.4922600013300003E-5</v>
      </c>
      <c r="J172" s="12">
        <v>0</v>
      </c>
      <c r="K172">
        <v>0</v>
      </c>
      <c r="L172">
        <v>0</v>
      </c>
      <c r="M172">
        <v>887872.064702</v>
      </c>
      <c r="N172">
        <v>0</v>
      </c>
      <c r="O172" t="s">
        <v>804</v>
      </c>
      <c r="R172" t="s">
        <v>657</v>
      </c>
      <c r="T172">
        <v>88.787206470225797</v>
      </c>
      <c r="U172">
        <f>T172*10000-M172</f>
        <v>2.5797635316848755E-7</v>
      </c>
      <c r="V172">
        <f>S172-J172</f>
        <v>0</v>
      </c>
    </row>
    <row r="173" spans="1:22" x14ac:dyDescent="0.3">
      <c r="A173" s="1">
        <v>270</v>
      </c>
      <c r="B173">
        <v>270</v>
      </c>
      <c r="C173" t="s">
        <v>585</v>
      </c>
      <c r="D173">
        <v>16</v>
      </c>
      <c r="E173" t="s">
        <v>786</v>
      </c>
      <c r="F173" t="s">
        <v>787</v>
      </c>
      <c r="G173" t="s">
        <v>325</v>
      </c>
      <c r="H173">
        <v>6.67969402968E-2</v>
      </c>
      <c r="I173">
        <v>5.7182841344100002E-5</v>
      </c>
      <c r="J173" s="12">
        <v>0</v>
      </c>
      <c r="K173">
        <v>0</v>
      </c>
      <c r="L173">
        <v>0</v>
      </c>
      <c r="M173">
        <v>688046.57934399997</v>
      </c>
      <c r="N173">
        <v>0</v>
      </c>
      <c r="O173" t="s">
        <v>804</v>
      </c>
      <c r="R173" t="s">
        <v>786</v>
      </c>
      <c r="T173">
        <v>68.804657934409164</v>
      </c>
      <c r="U173">
        <f>T173*10000-M173</f>
        <v>9.1618858277797699E-8</v>
      </c>
      <c r="V173">
        <f>S173-J173</f>
        <v>0</v>
      </c>
    </row>
    <row r="174" spans="1:22" x14ac:dyDescent="0.3">
      <c r="A174" s="1">
        <v>224</v>
      </c>
      <c r="B174">
        <v>224</v>
      </c>
      <c r="C174" t="s">
        <v>687</v>
      </c>
      <c r="D174">
        <v>32</v>
      </c>
      <c r="E174" t="s">
        <v>688</v>
      </c>
      <c r="F174" t="s">
        <v>689</v>
      </c>
      <c r="G174" t="s">
        <v>325</v>
      </c>
      <c r="H174">
        <v>1.2012759244799999E-2</v>
      </c>
      <c r="I174">
        <v>3.9613942475699997E-6</v>
      </c>
      <c r="J174" s="12">
        <v>0</v>
      </c>
      <c r="K174">
        <v>0</v>
      </c>
      <c r="L174">
        <v>0</v>
      </c>
      <c r="M174">
        <v>46994.967802699997</v>
      </c>
      <c r="N174">
        <v>0</v>
      </c>
      <c r="O174" t="s">
        <v>804</v>
      </c>
      <c r="R174" t="s">
        <v>688</v>
      </c>
      <c r="T174">
        <v>4.6994967802725176</v>
      </c>
      <c r="U174">
        <f>T174*10000-M174</f>
        <v>2.5182089302688837E-8</v>
      </c>
      <c r="V174">
        <f>S174-J174</f>
        <v>0</v>
      </c>
    </row>
    <row r="175" spans="1:22" x14ac:dyDescent="0.3">
      <c r="A175" s="1">
        <v>230</v>
      </c>
      <c r="B175">
        <v>230</v>
      </c>
      <c r="C175" t="s">
        <v>240</v>
      </c>
      <c r="D175">
        <v>190</v>
      </c>
      <c r="E175" t="s">
        <v>700</v>
      </c>
      <c r="F175" t="s">
        <v>701</v>
      </c>
      <c r="G175" t="s">
        <v>325</v>
      </c>
      <c r="H175">
        <v>0.47293310241199998</v>
      </c>
      <c r="I175">
        <v>1.9193435328899999E-4</v>
      </c>
      <c r="J175" s="12">
        <v>0</v>
      </c>
      <c r="K175">
        <v>0</v>
      </c>
      <c r="L175">
        <v>0</v>
      </c>
      <c r="M175">
        <v>2350421.2219400001</v>
      </c>
      <c r="N175">
        <v>0</v>
      </c>
      <c r="O175" t="s">
        <v>804</v>
      </c>
      <c r="R175" t="s">
        <v>700</v>
      </c>
      <c r="T175">
        <v>235.04212219399091</v>
      </c>
      <c r="U175">
        <f>T175*10000-M175</f>
        <v>-9.0803951025009155E-8</v>
      </c>
      <c r="V175">
        <f>S175-J175</f>
        <v>0</v>
      </c>
    </row>
    <row r="176" spans="1:22" x14ac:dyDescent="0.3">
      <c r="A176" s="1">
        <v>233</v>
      </c>
      <c r="B176">
        <v>233</v>
      </c>
      <c r="C176" t="s">
        <v>240</v>
      </c>
      <c r="D176">
        <v>127</v>
      </c>
      <c r="E176" t="s">
        <v>706</v>
      </c>
      <c r="F176" t="s">
        <v>707</v>
      </c>
      <c r="G176" t="s">
        <v>325</v>
      </c>
      <c r="H176">
        <v>8.1603291592399999E-2</v>
      </c>
      <c r="I176">
        <v>3.7287097374900002E-4</v>
      </c>
      <c r="J176" s="12">
        <v>0</v>
      </c>
      <c r="K176">
        <v>0</v>
      </c>
      <c r="L176">
        <v>0</v>
      </c>
      <c r="M176">
        <v>4589600.8668400003</v>
      </c>
      <c r="N176">
        <v>0</v>
      </c>
      <c r="O176" t="s">
        <v>804</v>
      </c>
      <c r="R176" t="s">
        <v>706</v>
      </c>
      <c r="T176">
        <v>458.96008668376402</v>
      </c>
      <c r="U176">
        <f>T176*10000-M176</f>
        <v>-2.3599714040756226E-6</v>
      </c>
      <c r="V176">
        <f>S176-J176</f>
        <v>0</v>
      </c>
    </row>
    <row r="177" spans="1:22" x14ac:dyDescent="0.3">
      <c r="A177" s="1">
        <v>100</v>
      </c>
      <c r="B177">
        <v>100</v>
      </c>
      <c r="C177" t="s">
        <v>321</v>
      </c>
      <c r="D177">
        <v>36</v>
      </c>
      <c r="E177" t="s">
        <v>322</v>
      </c>
      <c r="F177" t="s">
        <v>323</v>
      </c>
      <c r="G177" t="s">
        <v>324</v>
      </c>
      <c r="H177">
        <v>0.327043410428</v>
      </c>
      <c r="I177">
        <v>6.2206893001500001E-3</v>
      </c>
      <c r="J177" s="12">
        <v>0</v>
      </c>
      <c r="K177">
        <v>0</v>
      </c>
      <c r="L177">
        <v>0</v>
      </c>
      <c r="M177">
        <v>44947945.216399997</v>
      </c>
      <c r="N177">
        <v>0</v>
      </c>
      <c r="O177" t="s">
        <v>804</v>
      </c>
      <c r="R177" t="s">
        <v>322</v>
      </c>
      <c r="T177">
        <v>4494.7945216397384</v>
      </c>
      <c r="U177">
        <f>T177*10000-M177</f>
        <v>-2.6151537895202637E-6</v>
      </c>
      <c r="V177">
        <f>S177-J177</f>
        <v>0</v>
      </c>
    </row>
    <row r="178" spans="1:22" x14ac:dyDescent="0.3">
      <c r="A178" s="1">
        <v>244</v>
      </c>
      <c r="B178">
        <v>244</v>
      </c>
      <c r="C178" t="s">
        <v>664</v>
      </c>
      <c r="D178">
        <v>193</v>
      </c>
      <c r="E178" t="s">
        <v>730</v>
      </c>
      <c r="F178" t="s">
        <v>731</v>
      </c>
      <c r="G178" t="s">
        <v>325</v>
      </c>
      <c r="H178">
        <v>0.48370149886000002</v>
      </c>
      <c r="I178">
        <v>6.8194551459100001E-4</v>
      </c>
      <c r="J178" s="12">
        <v>0</v>
      </c>
      <c r="K178">
        <v>3255194.30107</v>
      </c>
      <c r="L178">
        <v>42</v>
      </c>
      <c r="M178">
        <v>8054164.2035299996</v>
      </c>
      <c r="N178">
        <v>0.40416300296783447</v>
      </c>
      <c r="R178" t="s">
        <v>730</v>
      </c>
      <c r="S178">
        <v>0</v>
      </c>
      <c r="T178">
        <v>805.41642035268774</v>
      </c>
      <c r="U178">
        <f>T178*10000-M178</f>
        <v>-3.121793270111084E-6</v>
      </c>
      <c r="V178">
        <f>S178-J178</f>
        <v>0</v>
      </c>
    </row>
    <row r="179" spans="1:22" x14ac:dyDescent="0.3">
      <c r="A179" s="1">
        <v>252</v>
      </c>
      <c r="B179">
        <v>252</v>
      </c>
      <c r="C179" t="s">
        <v>664</v>
      </c>
      <c r="D179">
        <v>230</v>
      </c>
      <c r="E179" t="s">
        <v>745</v>
      </c>
      <c r="F179" t="s">
        <v>746</v>
      </c>
      <c r="G179" t="s">
        <v>325</v>
      </c>
      <c r="H179">
        <v>0.13485202325000001</v>
      </c>
      <c r="I179">
        <v>1.2239389442500001E-4</v>
      </c>
      <c r="J179" s="12">
        <v>0</v>
      </c>
      <c r="K179">
        <v>0</v>
      </c>
      <c r="L179">
        <v>0</v>
      </c>
      <c r="M179">
        <v>1480699.69346</v>
      </c>
      <c r="N179">
        <v>0</v>
      </c>
      <c r="O179" t="s">
        <v>804</v>
      </c>
      <c r="R179" t="s">
        <v>745</v>
      </c>
      <c r="T179">
        <v>148.0699693456869</v>
      </c>
      <c r="U179">
        <f>T179*10000-M179</f>
        <v>-3.1308736652135849E-6</v>
      </c>
      <c r="V179">
        <f>S179-J179</f>
        <v>0</v>
      </c>
    </row>
    <row r="180" spans="1:22" x14ac:dyDescent="0.3">
      <c r="A180" s="1">
        <v>235</v>
      </c>
      <c r="B180">
        <v>235</v>
      </c>
      <c r="C180" t="s">
        <v>240</v>
      </c>
      <c r="D180">
        <v>112</v>
      </c>
      <c r="E180" t="s">
        <v>710</v>
      </c>
      <c r="F180" t="s">
        <v>711</v>
      </c>
      <c r="G180" t="s">
        <v>325</v>
      </c>
      <c r="H180">
        <v>5.5590600491600001E-2</v>
      </c>
      <c r="I180">
        <v>1.53097655262E-4</v>
      </c>
      <c r="J180" s="12">
        <v>0</v>
      </c>
      <c r="K180">
        <v>0</v>
      </c>
      <c r="L180">
        <v>0</v>
      </c>
      <c r="M180">
        <v>1884307.8700300001</v>
      </c>
      <c r="N180">
        <v>0</v>
      </c>
      <c r="O180" t="s">
        <v>804</v>
      </c>
      <c r="R180" t="s">
        <v>710</v>
      </c>
      <c r="T180">
        <v>188.4307870026569</v>
      </c>
      <c r="U180">
        <f>T180*10000-M180</f>
        <v>-3.4312251955270767E-6</v>
      </c>
      <c r="V180">
        <f>S180-J180</f>
        <v>0</v>
      </c>
    </row>
    <row r="181" spans="1:22" x14ac:dyDescent="0.3">
      <c r="A181" s="1">
        <v>228</v>
      </c>
      <c r="B181">
        <v>228</v>
      </c>
      <c r="C181" t="s">
        <v>23</v>
      </c>
      <c r="D181">
        <v>55</v>
      </c>
      <c r="E181" t="s">
        <v>696</v>
      </c>
      <c r="F181" t="s">
        <v>697</v>
      </c>
      <c r="G181" t="s">
        <v>325</v>
      </c>
      <c r="H181">
        <v>0.102819199184</v>
      </c>
      <c r="I181">
        <v>7.3125664671000001E-4</v>
      </c>
      <c r="J181" s="12">
        <v>0</v>
      </c>
      <c r="K181">
        <v>0</v>
      </c>
      <c r="L181">
        <v>0</v>
      </c>
      <c r="M181">
        <v>8859737.6467300002</v>
      </c>
      <c r="N181">
        <v>0</v>
      </c>
      <c r="O181" t="s">
        <v>804</v>
      </c>
      <c r="R181" t="s">
        <v>696</v>
      </c>
      <c r="T181">
        <v>885.97376467263121</v>
      </c>
      <c r="U181">
        <f>T181*10000-M181</f>
        <v>-3.6880373954772949E-6</v>
      </c>
      <c r="V181">
        <f>S181-J181</f>
        <v>0</v>
      </c>
    </row>
    <row r="182" spans="1:22" x14ac:dyDescent="0.3">
      <c r="A182" s="1">
        <v>274</v>
      </c>
      <c r="B182">
        <v>274</v>
      </c>
      <c r="C182" t="s">
        <v>240</v>
      </c>
      <c r="D182">
        <v>265</v>
      </c>
      <c r="E182" t="s">
        <v>795</v>
      </c>
      <c r="F182" t="s">
        <v>796</v>
      </c>
      <c r="G182" t="s">
        <v>325</v>
      </c>
      <c r="H182">
        <v>0.32353962701200001</v>
      </c>
      <c r="I182">
        <v>6.2871921055899995E-4</v>
      </c>
      <c r="J182" s="12">
        <v>0</v>
      </c>
      <c r="K182">
        <v>0</v>
      </c>
      <c r="L182">
        <v>0</v>
      </c>
      <c r="M182">
        <v>7315064.3463899996</v>
      </c>
      <c r="N182">
        <v>0</v>
      </c>
      <c r="O182" t="s">
        <v>804</v>
      </c>
      <c r="R182" t="s">
        <v>795</v>
      </c>
      <c r="T182">
        <v>731.50643463861786</v>
      </c>
      <c r="U182">
        <f>T182*10000-M182</f>
        <v>-3.8212165236473083E-6</v>
      </c>
      <c r="V182">
        <f>S182-J182</f>
        <v>0</v>
      </c>
    </row>
    <row r="183" spans="1:22" x14ac:dyDescent="0.3">
      <c r="A183" s="1">
        <v>215</v>
      </c>
      <c r="B183">
        <v>215</v>
      </c>
      <c r="C183" t="s">
        <v>23</v>
      </c>
      <c r="D183">
        <v>80</v>
      </c>
      <c r="E183" t="s">
        <v>669</v>
      </c>
      <c r="F183" t="s">
        <v>670</v>
      </c>
      <c r="G183" t="s">
        <v>325</v>
      </c>
      <c r="H183">
        <v>0.45967233134199997</v>
      </c>
      <c r="I183">
        <v>2.1683723297999998E-3</v>
      </c>
      <c r="J183" s="12">
        <v>1</v>
      </c>
      <c r="K183">
        <v>310018.50486400002</v>
      </c>
      <c r="L183">
        <v>4</v>
      </c>
      <c r="M183">
        <v>24730639.0403</v>
      </c>
      <c r="N183">
        <v>1.253580022603273E-2</v>
      </c>
      <c r="R183" t="s">
        <v>669</v>
      </c>
      <c r="S183">
        <v>1</v>
      </c>
      <c r="T183">
        <v>2473.063904026787</v>
      </c>
      <c r="U183">
        <f>T183*10000-M183</f>
        <v>-3.2130628824234009E-5</v>
      </c>
      <c r="V183">
        <f>S183-J183</f>
        <v>0</v>
      </c>
    </row>
    <row r="184" spans="1:22" x14ac:dyDescent="0.3">
      <c r="A184" s="1">
        <v>72</v>
      </c>
      <c r="B184">
        <v>72</v>
      </c>
      <c r="C184" t="s">
        <v>133</v>
      </c>
      <c r="D184">
        <v>9</v>
      </c>
      <c r="E184" t="s">
        <v>234</v>
      </c>
      <c r="F184" t="s">
        <v>235</v>
      </c>
      <c r="G184" t="s">
        <v>236</v>
      </c>
      <c r="H184">
        <v>1.09070922938</v>
      </c>
      <c r="I184">
        <v>6.7225072755899996E-3</v>
      </c>
      <c r="J184" s="12">
        <v>1</v>
      </c>
      <c r="K184">
        <v>930055.51459100004</v>
      </c>
      <c r="L184">
        <v>12</v>
      </c>
      <c r="M184">
        <v>78701449.341499999</v>
      </c>
      <c r="N184">
        <v>1.181749999523163E-2</v>
      </c>
      <c r="R184" t="s">
        <v>234</v>
      </c>
      <c r="S184">
        <v>1</v>
      </c>
      <c r="T184">
        <v>7870.1449341458774</v>
      </c>
      <c r="U184">
        <f>T184*10000-M184</f>
        <v>-4.1231513023376465E-5</v>
      </c>
      <c r="V184">
        <f>S184-J184</f>
        <v>0</v>
      </c>
    </row>
    <row r="185" spans="1:22" x14ac:dyDescent="0.3">
      <c r="A185" s="1">
        <v>247</v>
      </c>
      <c r="B185">
        <v>247</v>
      </c>
      <c r="C185" t="s">
        <v>664</v>
      </c>
      <c r="D185">
        <v>216</v>
      </c>
      <c r="E185" t="s">
        <v>735</v>
      </c>
      <c r="F185" t="s">
        <v>736</v>
      </c>
      <c r="G185" t="s">
        <v>325</v>
      </c>
      <c r="H185">
        <v>0.76677737332899998</v>
      </c>
      <c r="I185">
        <v>3.7261839731299999E-3</v>
      </c>
      <c r="J185" s="12">
        <v>0</v>
      </c>
      <c r="K185">
        <v>0</v>
      </c>
      <c r="L185">
        <v>0</v>
      </c>
      <c r="M185">
        <v>44309790.531499997</v>
      </c>
      <c r="N185">
        <v>0</v>
      </c>
      <c r="O185" t="s">
        <v>804</v>
      </c>
      <c r="R185" t="s">
        <v>735</v>
      </c>
      <c r="T185">
        <v>4430.9790531454501</v>
      </c>
      <c r="U185">
        <f>T185*10000-M185</f>
        <v>-4.5493245124816895E-5</v>
      </c>
      <c r="V185">
        <f>S185-J185</f>
        <v>0</v>
      </c>
    </row>
    <row r="186" spans="1:22" x14ac:dyDescent="0.3">
      <c r="A186" s="1">
        <v>65</v>
      </c>
      <c r="B186">
        <v>65</v>
      </c>
      <c r="C186" t="s">
        <v>133</v>
      </c>
      <c r="D186">
        <v>168</v>
      </c>
      <c r="E186" t="s">
        <v>213</v>
      </c>
      <c r="F186" t="s">
        <v>214</v>
      </c>
      <c r="G186" t="s">
        <v>215</v>
      </c>
      <c r="H186">
        <v>0.42399728562200001</v>
      </c>
      <c r="I186">
        <v>8.57763766762E-3</v>
      </c>
      <c r="J186" s="12">
        <v>1</v>
      </c>
      <c r="K186">
        <v>10153106.034299999</v>
      </c>
      <c r="L186">
        <v>131</v>
      </c>
      <c r="M186">
        <v>101220959.398</v>
      </c>
      <c r="N186">
        <v>0.10030599683523179</v>
      </c>
      <c r="R186" t="s">
        <v>213</v>
      </c>
      <c r="S186">
        <v>1</v>
      </c>
      <c r="T186">
        <v>10122.09593975212</v>
      </c>
      <c r="U186">
        <f>T186*10000-M186</f>
        <v>-4.7880411148071289E-4</v>
      </c>
      <c r="V186">
        <f>S186-J186</f>
        <v>0</v>
      </c>
    </row>
    <row r="187" spans="1:22" x14ac:dyDescent="0.3">
      <c r="A187" s="1">
        <v>223</v>
      </c>
      <c r="B187">
        <v>223</v>
      </c>
      <c r="C187" t="s">
        <v>133</v>
      </c>
      <c r="D187">
        <v>251</v>
      </c>
      <c r="E187" t="s">
        <v>685</v>
      </c>
      <c r="F187" t="s">
        <v>686</v>
      </c>
      <c r="G187" t="s">
        <v>325</v>
      </c>
      <c r="H187">
        <v>6.9100884729500001</v>
      </c>
      <c r="I187">
        <v>4.6239206241600002E-2</v>
      </c>
      <c r="J187" s="12">
        <v>1</v>
      </c>
      <c r="K187">
        <v>36272165.068999998</v>
      </c>
      <c r="L187">
        <v>468</v>
      </c>
      <c r="M187">
        <v>529526015.83399999</v>
      </c>
      <c r="N187">
        <v>6.8499296903610229E-2</v>
      </c>
      <c r="R187" t="s">
        <v>685</v>
      </c>
      <c r="S187">
        <v>1</v>
      </c>
      <c r="T187">
        <v>52952.601583350057</v>
      </c>
      <c r="U187">
        <f>T187*10000-M187</f>
        <v>-4.9942731857299805E-4</v>
      </c>
      <c r="V187">
        <f>S187-J187</f>
        <v>0</v>
      </c>
    </row>
    <row r="188" spans="1:22" x14ac:dyDescent="0.3">
      <c r="A188" s="1">
        <v>95</v>
      </c>
      <c r="B188">
        <v>95</v>
      </c>
      <c r="C188" t="s">
        <v>69</v>
      </c>
      <c r="D188">
        <v>228</v>
      </c>
      <c r="E188" t="s">
        <v>306</v>
      </c>
      <c r="F188" t="s">
        <v>307</v>
      </c>
      <c r="G188" t="s">
        <v>308</v>
      </c>
      <c r="H188">
        <v>17.296640953200001</v>
      </c>
      <c r="I188">
        <v>0.53938378535700005</v>
      </c>
      <c r="J188" s="12">
        <v>0</v>
      </c>
      <c r="K188">
        <v>0</v>
      </c>
      <c r="L188">
        <v>0</v>
      </c>
      <c r="M188">
        <v>3870334568.4499998</v>
      </c>
      <c r="N188">
        <v>0</v>
      </c>
      <c r="O188" t="s">
        <v>804</v>
      </c>
      <c r="R188" t="s">
        <v>306</v>
      </c>
      <c r="T188">
        <v>387033.45684489468</v>
      </c>
      <c r="U188">
        <f>T188*10000-M188</f>
        <v>-1.0528564453125E-3</v>
      </c>
      <c r="V188">
        <f>S188-J188</f>
        <v>0</v>
      </c>
    </row>
    <row r="189" spans="1:22" x14ac:dyDescent="0.3">
      <c r="A189" s="1">
        <v>220</v>
      </c>
      <c r="B189">
        <v>220</v>
      </c>
      <c r="C189" t="s">
        <v>664</v>
      </c>
      <c r="D189">
        <v>40762</v>
      </c>
      <c r="E189" t="s">
        <v>679</v>
      </c>
      <c r="F189" t="s">
        <v>680</v>
      </c>
      <c r="G189" t="s">
        <v>325</v>
      </c>
      <c r="H189">
        <v>2.06262812181</v>
      </c>
      <c r="I189">
        <v>0.173918914201</v>
      </c>
      <c r="J189" s="12">
        <v>1</v>
      </c>
      <c r="K189">
        <v>2790166.5437699999</v>
      </c>
      <c r="L189">
        <v>36</v>
      </c>
      <c r="M189">
        <v>1990155572.53</v>
      </c>
      <c r="N189">
        <v>1.4019799418747429E-3</v>
      </c>
      <c r="R189" t="s">
        <v>679</v>
      </c>
      <c r="S189">
        <v>1</v>
      </c>
      <c r="T189">
        <v>199015.55725277541</v>
      </c>
      <c r="U189">
        <f>T189*10000-M189</f>
        <v>-2.2459030151367188E-3</v>
      </c>
      <c r="V189">
        <f>S189-J189</f>
        <v>0</v>
      </c>
    </row>
    <row r="190" spans="1:22" x14ac:dyDescent="0.3">
      <c r="A190" s="1">
        <v>231</v>
      </c>
      <c r="B190">
        <v>231</v>
      </c>
      <c r="C190" t="s">
        <v>240</v>
      </c>
      <c r="D190">
        <v>164</v>
      </c>
      <c r="E190" t="s">
        <v>702</v>
      </c>
      <c r="F190" t="s">
        <v>703</v>
      </c>
      <c r="G190" t="s">
        <v>325</v>
      </c>
      <c r="H190">
        <v>0.47701125819700002</v>
      </c>
      <c r="I190">
        <v>6.2549314020899998E-4</v>
      </c>
      <c r="J190" s="12">
        <v>0</v>
      </c>
      <c r="K190">
        <v>0</v>
      </c>
      <c r="L190">
        <v>0</v>
      </c>
      <c r="M190">
        <v>6803700.0151300002</v>
      </c>
      <c r="N190">
        <v>0</v>
      </c>
      <c r="O190" t="s">
        <v>804</v>
      </c>
      <c r="R190" t="s">
        <v>702</v>
      </c>
      <c r="T190">
        <v>680.37000126938858</v>
      </c>
      <c r="U190">
        <f>T190*10000-M190</f>
        <v>-2.4361144751310349E-3</v>
      </c>
      <c r="V190">
        <f>S190-J190</f>
        <v>0</v>
      </c>
    </row>
    <row r="191" spans="1:22" x14ac:dyDescent="0.3">
      <c r="A191" s="1">
        <v>263</v>
      </c>
      <c r="B191">
        <v>263</v>
      </c>
      <c r="C191" t="s">
        <v>321</v>
      </c>
      <c r="D191">
        <v>234</v>
      </c>
      <c r="E191" t="s">
        <v>769</v>
      </c>
      <c r="F191" t="s">
        <v>770</v>
      </c>
      <c r="G191" t="s">
        <v>325</v>
      </c>
      <c r="H191">
        <v>171.05960752499999</v>
      </c>
      <c r="I191">
        <v>26.276106786</v>
      </c>
      <c r="J191" s="12">
        <v>0</v>
      </c>
      <c r="K191">
        <v>0</v>
      </c>
      <c r="L191">
        <v>0</v>
      </c>
      <c r="M191">
        <v>63464430459.900002</v>
      </c>
      <c r="N191">
        <v>0</v>
      </c>
      <c r="O191" t="s">
        <v>804</v>
      </c>
      <c r="R191" t="s">
        <v>769</v>
      </c>
      <c r="T191">
        <v>6346443.0459881583</v>
      </c>
      <c r="U191">
        <f>T191*10000-M191</f>
        <v>-1.84173583984375E-2</v>
      </c>
      <c r="V191">
        <f>S191-J191</f>
        <v>0</v>
      </c>
    </row>
    <row r="192" spans="1:22" x14ac:dyDescent="0.3">
      <c r="A192" s="1">
        <v>276</v>
      </c>
      <c r="B192">
        <v>276</v>
      </c>
      <c r="C192" t="s">
        <v>799</v>
      </c>
      <c r="D192">
        <v>244</v>
      </c>
      <c r="E192" t="s">
        <v>800</v>
      </c>
      <c r="F192" t="s">
        <v>801</v>
      </c>
      <c r="G192" t="s">
        <v>325</v>
      </c>
      <c r="H192">
        <v>1.8050438062900001</v>
      </c>
      <c r="I192">
        <v>1.23043011358E-3</v>
      </c>
      <c r="J192" s="12">
        <v>0</v>
      </c>
      <c r="K192">
        <v>0</v>
      </c>
      <c r="L192">
        <v>0</v>
      </c>
      <c r="M192">
        <v>14961146.280099999</v>
      </c>
      <c r="N192">
        <v>0</v>
      </c>
      <c r="O192" t="s">
        <v>804</v>
      </c>
      <c r="R192" t="s">
        <v>800</v>
      </c>
      <c r="T192">
        <v>1496.114623633013</v>
      </c>
      <c r="U192">
        <f>T192*10000-M192</f>
        <v>-4.3769868090748787E-2</v>
      </c>
      <c r="V192">
        <f>S192-J192</f>
        <v>0</v>
      </c>
    </row>
    <row r="193" spans="1:22" x14ac:dyDescent="0.3">
      <c r="A193" s="1">
        <v>156</v>
      </c>
      <c r="B193">
        <v>156</v>
      </c>
      <c r="C193" t="s">
        <v>491</v>
      </c>
      <c r="D193">
        <v>82</v>
      </c>
      <c r="E193" t="s">
        <v>492</v>
      </c>
      <c r="F193" t="s">
        <v>493</v>
      </c>
      <c r="G193" t="s">
        <v>494</v>
      </c>
      <c r="H193">
        <v>15.9524260158</v>
      </c>
      <c r="I193">
        <v>0.24029946572399999</v>
      </c>
      <c r="J193" s="12">
        <v>1</v>
      </c>
      <c r="K193">
        <v>26661591.418299999</v>
      </c>
      <c r="L193">
        <v>344</v>
      </c>
      <c r="M193">
        <v>1399978351.54</v>
      </c>
      <c r="N193">
        <v>1.90443005412817E-2</v>
      </c>
      <c r="R193" t="s">
        <v>492</v>
      </c>
      <c r="S193">
        <v>1</v>
      </c>
      <c r="T193">
        <v>139997.8351447953</v>
      </c>
      <c r="U193">
        <f>T193*10000-M193</f>
        <v>-9.2046976089477539E-2</v>
      </c>
      <c r="V193">
        <f>S193-J193</f>
        <v>0</v>
      </c>
    </row>
    <row r="194" spans="1:22" x14ac:dyDescent="0.3">
      <c r="A194" s="1">
        <v>219</v>
      </c>
      <c r="B194">
        <v>219</v>
      </c>
      <c r="C194" t="s">
        <v>664</v>
      </c>
      <c r="D194">
        <v>40760</v>
      </c>
      <c r="E194" t="s">
        <v>677</v>
      </c>
      <c r="F194" t="s">
        <v>678</v>
      </c>
      <c r="G194" t="s">
        <v>325</v>
      </c>
      <c r="H194">
        <v>8.5105846476</v>
      </c>
      <c r="I194">
        <v>1.56143202265</v>
      </c>
      <c r="J194" s="12">
        <v>1</v>
      </c>
      <c r="K194">
        <v>387523.13107900001</v>
      </c>
      <c r="L194">
        <v>5</v>
      </c>
      <c r="M194">
        <v>17808409710</v>
      </c>
      <c r="N194">
        <v>2.1760699382866729E-5</v>
      </c>
      <c r="R194" t="s">
        <v>677</v>
      </c>
      <c r="S194">
        <v>1</v>
      </c>
      <c r="T194">
        <v>1780840.9709871639</v>
      </c>
      <c r="U194">
        <f>T194*10000-M194</f>
        <v>-0.12836074829101563</v>
      </c>
      <c r="V194">
        <f>S194-J194</f>
        <v>0</v>
      </c>
    </row>
    <row r="195" spans="1:22" x14ac:dyDescent="0.3">
      <c r="A195" s="1">
        <v>238</v>
      </c>
      <c r="B195">
        <v>238</v>
      </c>
      <c r="C195" t="s">
        <v>133</v>
      </c>
      <c r="D195">
        <v>81</v>
      </c>
      <c r="E195" t="s">
        <v>716</v>
      </c>
      <c r="F195" t="s">
        <v>717</v>
      </c>
      <c r="G195" t="s">
        <v>325</v>
      </c>
      <c r="H195">
        <v>94.569176948700004</v>
      </c>
      <c r="I195">
        <v>1.5723960799000001</v>
      </c>
      <c r="J195" s="12">
        <v>1</v>
      </c>
      <c r="K195">
        <v>1162569.3932399999</v>
      </c>
      <c r="L195">
        <v>15</v>
      </c>
      <c r="M195">
        <v>12084070239.200001</v>
      </c>
      <c r="N195">
        <v>9.6206800662912428E-5</v>
      </c>
      <c r="R195" t="s">
        <v>716</v>
      </c>
      <c r="S195">
        <v>1</v>
      </c>
      <c r="T195">
        <v>1208407.023843575</v>
      </c>
      <c r="U195">
        <f>T195*10000-M195</f>
        <v>-0.76424980163574219</v>
      </c>
      <c r="V195">
        <f>S195-J195</f>
        <v>0</v>
      </c>
    </row>
    <row r="196" spans="1:22" x14ac:dyDescent="0.3">
      <c r="A196" s="1">
        <v>103</v>
      </c>
      <c r="B196">
        <v>103</v>
      </c>
      <c r="C196" t="s">
        <v>13</v>
      </c>
      <c r="D196">
        <v>261</v>
      </c>
      <c r="E196" t="s">
        <v>332</v>
      </c>
      <c r="F196" t="s">
        <v>333</v>
      </c>
      <c r="G196" t="s">
        <v>334</v>
      </c>
      <c r="H196">
        <v>67.421810781700003</v>
      </c>
      <c r="I196">
        <v>48.695749918200001</v>
      </c>
      <c r="J196" s="12">
        <v>0.22726061950500001</v>
      </c>
      <c r="K196">
        <v>90490138815.199997</v>
      </c>
      <c r="L196">
        <v>1167545</v>
      </c>
      <c r="M196">
        <v>449542043955</v>
      </c>
      <c r="N196">
        <v>0.2012940049171448</v>
      </c>
      <c r="R196" t="s">
        <v>332</v>
      </c>
      <c r="S196">
        <v>0.22705662103160901</v>
      </c>
      <c r="T196">
        <v>44954204.395489924</v>
      </c>
      <c r="U196">
        <f>T196*10000-M196</f>
        <v>-0.10076904296875</v>
      </c>
      <c r="V196">
        <f>S196-J196</f>
        <v>-2.0399847339100385E-4</v>
      </c>
    </row>
    <row r="197" spans="1:22" x14ac:dyDescent="0.3">
      <c r="A197" s="1">
        <v>179</v>
      </c>
      <c r="B197">
        <v>179</v>
      </c>
      <c r="C197" t="s">
        <v>13</v>
      </c>
      <c r="D197">
        <v>177</v>
      </c>
      <c r="E197" t="s">
        <v>561</v>
      </c>
      <c r="F197" t="s">
        <v>562</v>
      </c>
      <c r="G197" t="s">
        <v>563</v>
      </c>
      <c r="H197">
        <v>31.891542451599999</v>
      </c>
      <c r="I197">
        <v>4.6327649284700003</v>
      </c>
      <c r="J197" s="12">
        <v>0.42533505833099999</v>
      </c>
      <c r="K197">
        <v>13838528515.5</v>
      </c>
      <c r="L197">
        <v>178551</v>
      </c>
      <c r="M197">
        <v>35202831106.400002</v>
      </c>
      <c r="N197">
        <v>0.39310801029205322</v>
      </c>
      <c r="R197" t="s">
        <v>561</v>
      </c>
      <c r="S197">
        <v>0.42508793842324299</v>
      </c>
      <c r="T197">
        <v>3520283.1106400541</v>
      </c>
      <c r="U197">
        <f>T197*10000-M197</f>
        <v>5.4168701171875E-4</v>
      </c>
      <c r="V197">
        <f>S197-J197</f>
        <v>-2.4711990775699855E-4</v>
      </c>
    </row>
    <row r="198" spans="1:22" x14ac:dyDescent="0.3">
      <c r="A198" s="1">
        <v>89</v>
      </c>
      <c r="B198">
        <v>89</v>
      </c>
      <c r="C198" t="s">
        <v>13</v>
      </c>
      <c r="D198">
        <v>73</v>
      </c>
      <c r="E198" t="s">
        <v>288</v>
      </c>
      <c r="F198" t="s">
        <v>289</v>
      </c>
      <c r="G198" t="s">
        <v>290</v>
      </c>
      <c r="H198">
        <v>68.9046364262</v>
      </c>
      <c r="I198">
        <v>20.830003612100001</v>
      </c>
      <c r="J198" s="12">
        <v>0.883970559918</v>
      </c>
      <c r="K198">
        <v>36224887247</v>
      </c>
      <c r="L198">
        <v>467390</v>
      </c>
      <c r="M198">
        <v>256248769038</v>
      </c>
      <c r="N198">
        <v>0.14136600494384771</v>
      </c>
      <c r="R198" t="s">
        <v>288</v>
      </c>
      <c r="S198">
        <v>0.88366358541168799</v>
      </c>
      <c r="T198">
        <v>25624876.903822191</v>
      </c>
      <c r="U198">
        <f>T198*10000-M198</f>
        <v>0.221923828125</v>
      </c>
      <c r="V198">
        <f>S198-J198</f>
        <v>-3.0697450631200773E-4</v>
      </c>
    </row>
    <row r="199" spans="1:22" x14ac:dyDescent="0.3">
      <c r="A199" s="1">
        <v>114</v>
      </c>
      <c r="B199">
        <v>114</v>
      </c>
      <c r="C199" t="s">
        <v>13</v>
      </c>
      <c r="D199">
        <v>240</v>
      </c>
      <c r="E199" t="s">
        <v>365</v>
      </c>
      <c r="F199" t="s">
        <v>366</v>
      </c>
      <c r="G199" t="s">
        <v>367</v>
      </c>
      <c r="H199">
        <v>94.703707774999998</v>
      </c>
      <c r="I199">
        <v>43.403636323500002</v>
      </c>
      <c r="J199" s="12">
        <v>0.24854355278000001</v>
      </c>
      <c r="K199">
        <v>350499636164</v>
      </c>
      <c r="L199">
        <v>4522306</v>
      </c>
      <c r="M199">
        <v>515416635340</v>
      </c>
      <c r="N199">
        <v>0.68003201484680176</v>
      </c>
      <c r="R199" t="s">
        <v>365</v>
      </c>
      <c r="S199">
        <v>0.24819002951331201</v>
      </c>
      <c r="T199">
        <v>51541663.533988193</v>
      </c>
      <c r="U199">
        <f>T199*10000-M199</f>
        <v>-0.11810302734375</v>
      </c>
      <c r="V199">
        <f>S199-J199</f>
        <v>-3.5352326668799949E-4</v>
      </c>
    </row>
    <row r="200" spans="1:22" x14ac:dyDescent="0.3">
      <c r="A200" s="1">
        <v>172</v>
      </c>
      <c r="B200">
        <v>172</v>
      </c>
      <c r="C200" t="s">
        <v>13</v>
      </c>
      <c r="D200">
        <v>199</v>
      </c>
      <c r="E200" t="s">
        <v>540</v>
      </c>
      <c r="F200" t="s">
        <v>541</v>
      </c>
      <c r="G200" t="s">
        <v>542</v>
      </c>
      <c r="H200">
        <v>27.0478692748</v>
      </c>
      <c r="I200">
        <v>9.32060261178</v>
      </c>
      <c r="J200" s="12">
        <v>0.629115371428</v>
      </c>
      <c r="K200">
        <v>45888861585.300003</v>
      </c>
      <c r="L200">
        <v>592079</v>
      </c>
      <c r="M200">
        <v>88750101823.399994</v>
      </c>
      <c r="N200">
        <v>0.51705700159072876</v>
      </c>
      <c r="R200" t="s">
        <v>540</v>
      </c>
      <c r="S200">
        <v>0.62867177830287202</v>
      </c>
      <c r="T200">
        <v>8875010.1824583001</v>
      </c>
      <c r="U200">
        <f>T200*10000-M200</f>
        <v>1.183013916015625</v>
      </c>
      <c r="V200">
        <f>S200-J200</f>
        <v>-4.4359312512798343E-4</v>
      </c>
    </row>
    <row r="201" spans="1:22" x14ac:dyDescent="0.3">
      <c r="A201" s="1">
        <v>80</v>
      </c>
      <c r="B201">
        <v>80</v>
      </c>
      <c r="C201" t="s">
        <v>13</v>
      </c>
      <c r="D201">
        <v>111</v>
      </c>
      <c r="E201" t="s">
        <v>260</v>
      </c>
      <c r="F201" t="s">
        <v>261</v>
      </c>
      <c r="G201" t="s">
        <v>262</v>
      </c>
      <c r="H201">
        <v>37.819701496500002</v>
      </c>
      <c r="I201">
        <v>9.4148736449400001</v>
      </c>
      <c r="J201" s="12">
        <v>0.88695319489900004</v>
      </c>
      <c r="K201">
        <v>25727738177</v>
      </c>
      <c r="L201">
        <v>331951</v>
      </c>
      <c r="M201">
        <v>112124438380</v>
      </c>
      <c r="N201">
        <v>0.2294570058584213</v>
      </c>
      <c r="R201" t="s">
        <v>260</v>
      </c>
      <c r="S201">
        <v>0.88627564646694701</v>
      </c>
      <c r="T201">
        <v>11212443.837967111</v>
      </c>
      <c r="U201">
        <f>T201*10000-M201</f>
        <v>-0.328887939453125</v>
      </c>
      <c r="V201">
        <f>S201-J201</f>
        <v>-6.7754843205303228E-4</v>
      </c>
    </row>
    <row r="202" spans="1:22" x14ac:dyDescent="0.3">
      <c r="A202" s="1">
        <v>41</v>
      </c>
      <c r="B202">
        <v>41</v>
      </c>
      <c r="C202" t="s">
        <v>13</v>
      </c>
      <c r="D202">
        <v>221</v>
      </c>
      <c r="E202" t="s">
        <v>140</v>
      </c>
      <c r="F202" t="s">
        <v>141</v>
      </c>
      <c r="G202" t="s">
        <v>142</v>
      </c>
      <c r="H202">
        <v>29.849246720099998</v>
      </c>
      <c r="I202">
        <v>5.9370449347400003</v>
      </c>
      <c r="J202" s="12">
        <v>0.54669445908600001</v>
      </c>
      <c r="K202">
        <v>48523321335</v>
      </c>
      <c r="L202">
        <v>626070</v>
      </c>
      <c r="M202">
        <v>72281390774.699997</v>
      </c>
      <c r="N202">
        <v>0.67131102085113525</v>
      </c>
      <c r="R202" t="s">
        <v>140</v>
      </c>
      <c r="S202">
        <v>0.54582074041587603</v>
      </c>
      <c r="T202">
        <v>7228139.0774628539</v>
      </c>
      <c r="U202">
        <f>T202*10000-M202</f>
        <v>-7.14569091796875E-2</v>
      </c>
      <c r="V202">
        <f>S202-J202</f>
        <v>-8.7371867012397963E-4</v>
      </c>
    </row>
    <row r="203" spans="1:22" x14ac:dyDescent="0.3">
      <c r="A203" s="1">
        <v>171</v>
      </c>
      <c r="B203">
        <v>171</v>
      </c>
      <c r="C203" t="s">
        <v>13</v>
      </c>
      <c r="D203">
        <v>122</v>
      </c>
      <c r="E203" t="s">
        <v>537</v>
      </c>
      <c r="F203" t="s">
        <v>538</v>
      </c>
      <c r="G203" t="s">
        <v>539</v>
      </c>
      <c r="H203">
        <v>91.360444017899994</v>
      </c>
      <c r="I203">
        <v>33.225071417300001</v>
      </c>
      <c r="J203" s="12">
        <v>0.27906736761000001</v>
      </c>
      <c r="K203">
        <v>161479261124</v>
      </c>
      <c r="L203">
        <v>2083479</v>
      </c>
      <c r="M203">
        <v>301651264042</v>
      </c>
      <c r="N203">
        <v>0.53531801700592041</v>
      </c>
      <c r="R203" t="s">
        <v>537</v>
      </c>
      <c r="S203">
        <v>0.27814046189982</v>
      </c>
      <c r="T203">
        <v>30165126.40418829</v>
      </c>
      <c r="U203">
        <f>T203*10000-M203</f>
        <v>-0.11712646484375</v>
      </c>
      <c r="V203">
        <f>S203-J203</f>
        <v>-9.2690571018000378E-4</v>
      </c>
    </row>
    <row r="204" spans="1:22" x14ac:dyDescent="0.3">
      <c r="A204" s="1">
        <v>82</v>
      </c>
      <c r="B204">
        <v>82</v>
      </c>
      <c r="C204" t="s">
        <v>13</v>
      </c>
      <c r="D204">
        <v>61</v>
      </c>
      <c r="E204" t="s">
        <v>266</v>
      </c>
      <c r="F204" t="s">
        <v>267</v>
      </c>
      <c r="G204" t="s">
        <v>268</v>
      </c>
      <c r="H204">
        <v>28.5591781762</v>
      </c>
      <c r="I204">
        <v>4.2089127878600001</v>
      </c>
      <c r="J204" s="12">
        <v>0.899183975006</v>
      </c>
      <c r="K204">
        <v>13743352834.5</v>
      </c>
      <c r="L204">
        <v>177323</v>
      </c>
      <c r="M204">
        <v>51042196397.699997</v>
      </c>
      <c r="N204">
        <v>0.26925501227378851</v>
      </c>
      <c r="R204" t="s">
        <v>266</v>
      </c>
      <c r="S204">
        <v>0.89767999474467897</v>
      </c>
      <c r="T204">
        <v>5104219.6397550628</v>
      </c>
      <c r="U204">
        <f>T204*10000-M204</f>
        <v>-0.1493682861328125</v>
      </c>
      <c r="V204">
        <f>S204-J204</f>
        <v>-1.5039802613210362E-3</v>
      </c>
    </row>
    <row r="205" spans="1:22" x14ac:dyDescent="0.3">
      <c r="A205" s="1">
        <v>54</v>
      </c>
      <c r="B205">
        <v>54</v>
      </c>
      <c r="C205" t="s">
        <v>13</v>
      </c>
      <c r="D205">
        <v>42</v>
      </c>
      <c r="E205" t="s">
        <v>179</v>
      </c>
      <c r="F205" t="s">
        <v>180</v>
      </c>
      <c r="G205" t="s">
        <v>181</v>
      </c>
      <c r="H205">
        <v>31.655680008400001</v>
      </c>
      <c r="I205">
        <v>22.711969735</v>
      </c>
      <c r="J205" s="12">
        <v>0.28747122039700002</v>
      </c>
      <c r="K205">
        <v>197332513688</v>
      </c>
      <c r="L205">
        <v>2546074</v>
      </c>
      <c r="M205">
        <v>273280368934</v>
      </c>
      <c r="N205">
        <v>0.72208797931671143</v>
      </c>
      <c r="R205" t="s">
        <v>179</v>
      </c>
      <c r="S205">
        <v>0.28565000715295003</v>
      </c>
      <c r="T205">
        <v>27328036.89316424</v>
      </c>
      <c r="U205">
        <f>T205*10000-M205</f>
        <v>-2.35760498046875</v>
      </c>
      <c r="V205">
        <f>S205-J205</f>
        <v>-1.8212132440499906E-3</v>
      </c>
    </row>
    <row r="206" spans="1:22" x14ac:dyDescent="0.3">
      <c r="A206" s="1">
        <v>138</v>
      </c>
      <c r="B206">
        <v>138</v>
      </c>
      <c r="C206" t="s">
        <v>13</v>
      </c>
      <c r="D206">
        <v>92</v>
      </c>
      <c r="E206" t="s">
        <v>437</v>
      </c>
      <c r="F206" t="s">
        <v>438</v>
      </c>
      <c r="G206" t="s">
        <v>439</v>
      </c>
      <c r="H206">
        <v>19.911413432500002</v>
      </c>
      <c r="I206">
        <v>7.6048278925700004</v>
      </c>
      <c r="J206" s="12">
        <v>0.67887508381200001</v>
      </c>
      <c r="K206">
        <v>24621437142.400002</v>
      </c>
      <c r="L206">
        <v>317677</v>
      </c>
      <c r="M206">
        <v>69785149158.199997</v>
      </c>
      <c r="N206">
        <v>0.35281801223754877</v>
      </c>
      <c r="R206" t="s">
        <v>437</v>
      </c>
      <c r="S206">
        <v>0.67650090533436902</v>
      </c>
      <c r="T206">
        <v>6978514.9158190861</v>
      </c>
      <c r="U206">
        <f>T206*10000-M206</f>
        <v>-9.1400146484375E-3</v>
      </c>
      <c r="V206">
        <f>S206-J206</f>
        <v>-2.3741784776309949E-3</v>
      </c>
    </row>
    <row r="207" spans="1:22" x14ac:dyDescent="0.3">
      <c r="A207" s="1">
        <v>260</v>
      </c>
      <c r="B207">
        <v>260</v>
      </c>
      <c r="C207" t="s">
        <v>13</v>
      </c>
      <c r="D207">
        <v>165</v>
      </c>
      <c r="E207" t="s">
        <v>762</v>
      </c>
      <c r="F207" t="s">
        <v>763</v>
      </c>
      <c r="G207" t="s">
        <v>325</v>
      </c>
      <c r="H207">
        <v>17.4537617931</v>
      </c>
      <c r="I207">
        <v>4.0127479163700004</v>
      </c>
      <c r="J207" s="12">
        <v>6.8065976766699995E-2</v>
      </c>
      <c r="K207">
        <v>28602229754.099998</v>
      </c>
      <c r="L207">
        <v>369039</v>
      </c>
      <c r="M207">
        <v>33798282796.099998</v>
      </c>
      <c r="N207">
        <v>0.84626299142837524</v>
      </c>
      <c r="R207" t="s">
        <v>762</v>
      </c>
      <c r="S207">
        <v>6.4972229021618699E-2</v>
      </c>
      <c r="T207">
        <v>3379828.2796050631</v>
      </c>
      <c r="U207">
        <f>T207*10000-M207</f>
        <v>-4.9365997314453125E-2</v>
      </c>
      <c r="V207">
        <f>S207-J207</f>
        <v>-3.0937477450812961E-3</v>
      </c>
    </row>
    <row r="208" spans="1:22" x14ac:dyDescent="0.3">
      <c r="A208" s="1">
        <v>53</v>
      </c>
      <c r="B208">
        <v>53</v>
      </c>
      <c r="C208" t="s">
        <v>13</v>
      </c>
      <c r="D208">
        <v>66</v>
      </c>
      <c r="E208" t="s">
        <v>176</v>
      </c>
      <c r="F208" t="s">
        <v>177</v>
      </c>
      <c r="G208" t="s">
        <v>178</v>
      </c>
      <c r="H208">
        <v>33.4287483194</v>
      </c>
      <c r="I208">
        <v>26.3759875368</v>
      </c>
      <c r="J208" s="12">
        <v>0.26715911808499998</v>
      </c>
      <c r="K208">
        <v>168202942457</v>
      </c>
      <c r="L208">
        <v>2170231</v>
      </c>
      <c r="M208">
        <v>321762427668</v>
      </c>
      <c r="N208">
        <v>0.52275502681732178</v>
      </c>
      <c r="R208" t="s">
        <v>176</v>
      </c>
      <c r="S208">
        <v>0.26332028747140901</v>
      </c>
      <c r="T208">
        <v>32176242.766761649</v>
      </c>
      <c r="U208">
        <f>T208*10000-M208</f>
        <v>-0.38348388671875</v>
      </c>
      <c r="V208">
        <f>S208-J208</f>
        <v>-3.8388306135909711E-3</v>
      </c>
    </row>
    <row r="209" spans="1:22" x14ac:dyDescent="0.3">
      <c r="A209" s="1">
        <v>12</v>
      </c>
      <c r="B209">
        <v>12</v>
      </c>
      <c r="C209" t="s">
        <v>13</v>
      </c>
      <c r="D209">
        <v>253</v>
      </c>
      <c r="E209" t="s">
        <v>51</v>
      </c>
      <c r="F209" t="s">
        <v>52</v>
      </c>
      <c r="G209" t="s">
        <v>53</v>
      </c>
      <c r="H209">
        <v>23.244415957600001</v>
      </c>
      <c r="I209">
        <v>19.629673644</v>
      </c>
      <c r="J209" s="12">
        <v>0.27401862345299999</v>
      </c>
      <c r="K209">
        <v>119065319455</v>
      </c>
      <c r="L209">
        <v>1536235</v>
      </c>
      <c r="M209">
        <v>241495182101</v>
      </c>
      <c r="N209">
        <v>0.4930340051651001</v>
      </c>
      <c r="R209" t="s">
        <v>51</v>
      </c>
      <c r="S209">
        <v>0.27017362868376998</v>
      </c>
      <c r="T209">
        <v>24149518.21005873</v>
      </c>
      <c r="U209">
        <f>T209*10000-M209</f>
        <v>-0.412689208984375</v>
      </c>
      <c r="V209">
        <f>S209-J209</f>
        <v>-3.8449947692300035E-3</v>
      </c>
    </row>
    <row r="210" spans="1:22" x14ac:dyDescent="0.3">
      <c r="A210" s="1">
        <v>126</v>
      </c>
      <c r="B210">
        <v>126</v>
      </c>
      <c r="C210" t="s">
        <v>13</v>
      </c>
      <c r="D210">
        <v>23</v>
      </c>
      <c r="E210" t="s">
        <v>401</v>
      </c>
      <c r="F210" t="s">
        <v>402</v>
      </c>
      <c r="G210" t="s">
        <v>403</v>
      </c>
      <c r="H210">
        <v>92.290316381799997</v>
      </c>
      <c r="I210">
        <v>12.394129785100001</v>
      </c>
      <c r="J210" s="12">
        <v>8.8810662455200001E-2</v>
      </c>
      <c r="K210">
        <v>104823766883</v>
      </c>
      <c r="L210">
        <v>1352484</v>
      </c>
      <c r="M210">
        <v>139825095320</v>
      </c>
      <c r="N210">
        <v>0.74967801570892334</v>
      </c>
      <c r="R210" t="s">
        <v>401</v>
      </c>
      <c r="S210">
        <v>8.4100530629361098E-2</v>
      </c>
      <c r="T210">
        <v>13982509.532015471</v>
      </c>
      <c r="U210">
        <f>T210*10000-M210</f>
        <v>0.154693603515625</v>
      </c>
      <c r="V210">
        <f>S210-J210</f>
        <v>-4.7101318258389036E-3</v>
      </c>
    </row>
    <row r="211" spans="1:22" x14ac:dyDescent="0.3">
      <c r="A211" s="1">
        <v>185</v>
      </c>
      <c r="B211">
        <v>185</v>
      </c>
      <c r="C211" t="s">
        <v>13</v>
      </c>
      <c r="D211">
        <v>27</v>
      </c>
      <c r="E211" t="s">
        <v>579</v>
      </c>
      <c r="F211" t="s">
        <v>580</v>
      </c>
      <c r="G211" t="s">
        <v>581</v>
      </c>
      <c r="H211">
        <v>14.818103883099999</v>
      </c>
      <c r="I211">
        <v>3.8976386665199998</v>
      </c>
      <c r="J211" s="12">
        <v>0.28598038678600002</v>
      </c>
      <c r="K211">
        <v>15561611365.5</v>
      </c>
      <c r="L211">
        <v>200783</v>
      </c>
      <c r="M211">
        <v>30669063999</v>
      </c>
      <c r="N211">
        <v>0.50740402936935425</v>
      </c>
      <c r="R211" t="s">
        <v>579</v>
      </c>
      <c r="S211">
        <v>0.28122794492605802</v>
      </c>
      <c r="T211">
        <v>3066906.3998966869</v>
      </c>
      <c r="U211">
        <f>T211*10000-M211</f>
        <v>-3.3130645751953125E-2</v>
      </c>
      <c r="V211">
        <f>S211-J211</f>
        <v>-4.7524418599420026E-3</v>
      </c>
    </row>
    <row r="212" spans="1:22" x14ac:dyDescent="0.3">
      <c r="A212" s="1">
        <v>19</v>
      </c>
      <c r="B212">
        <v>19</v>
      </c>
      <c r="C212" t="s">
        <v>13</v>
      </c>
      <c r="D212">
        <v>43</v>
      </c>
      <c r="E212" t="s">
        <v>73</v>
      </c>
      <c r="F212" t="s">
        <v>74</v>
      </c>
      <c r="G212" t="s">
        <v>75</v>
      </c>
      <c r="H212">
        <v>9.1184594037900002</v>
      </c>
      <c r="I212">
        <v>2.18565171951</v>
      </c>
      <c r="J212" s="12">
        <v>0.34079987986799998</v>
      </c>
      <c r="K212">
        <v>15483874225.4</v>
      </c>
      <c r="L212">
        <v>199780</v>
      </c>
      <c r="M212">
        <v>26857149150.099998</v>
      </c>
      <c r="N212">
        <v>0.57652699947357178</v>
      </c>
      <c r="R212" t="s">
        <v>73</v>
      </c>
      <c r="S212">
        <v>0.33591328959345801</v>
      </c>
      <c r="T212">
        <v>2685714.9150055381</v>
      </c>
      <c r="U212">
        <f>T212*10000-M212</f>
        <v>-4.461669921875E-2</v>
      </c>
      <c r="V212">
        <f>S212-J212</f>
        <v>-4.8865902745419687E-3</v>
      </c>
    </row>
    <row r="213" spans="1:22" x14ac:dyDescent="0.3">
      <c r="A213" s="1">
        <v>173</v>
      </c>
      <c r="B213">
        <v>173</v>
      </c>
      <c r="C213" t="s">
        <v>13</v>
      </c>
      <c r="D213">
        <v>2648</v>
      </c>
      <c r="E213" t="s">
        <v>543</v>
      </c>
      <c r="F213" t="s">
        <v>544</v>
      </c>
      <c r="G213" t="s">
        <v>545</v>
      </c>
      <c r="H213">
        <v>24.909326306499999</v>
      </c>
      <c r="I213">
        <v>9.9347310774800004</v>
      </c>
      <c r="J213" s="12">
        <v>0.323867889874</v>
      </c>
      <c r="K213">
        <v>50005132283.599998</v>
      </c>
      <c r="L213">
        <v>645189</v>
      </c>
      <c r="M213">
        <v>88477947659.399994</v>
      </c>
      <c r="N213">
        <v>0.5651710033416748</v>
      </c>
      <c r="R213" t="s">
        <v>543</v>
      </c>
      <c r="S213">
        <v>0.31886956913782499</v>
      </c>
      <c r="T213">
        <v>8847794.7659440897</v>
      </c>
      <c r="U213">
        <f>T213*10000-M213</f>
        <v>4.09088134765625E-2</v>
      </c>
      <c r="V213">
        <f>S213-J213</f>
        <v>-4.9983207361750104E-3</v>
      </c>
    </row>
    <row r="214" spans="1:22" x14ac:dyDescent="0.3">
      <c r="A214" s="1">
        <v>94</v>
      </c>
      <c r="B214">
        <v>94</v>
      </c>
      <c r="C214" t="s">
        <v>13</v>
      </c>
      <c r="D214">
        <v>195</v>
      </c>
      <c r="E214" t="s">
        <v>303</v>
      </c>
      <c r="F214" t="s">
        <v>304</v>
      </c>
      <c r="G214" t="s">
        <v>305</v>
      </c>
      <c r="H214">
        <v>86.514114358900002</v>
      </c>
      <c r="I214">
        <v>106.484772682</v>
      </c>
      <c r="J214" s="12">
        <v>0.95086498916200002</v>
      </c>
      <c r="K214">
        <v>47018569017</v>
      </c>
      <c r="L214">
        <v>606655</v>
      </c>
      <c r="M214">
        <v>1290640008340</v>
      </c>
      <c r="N214">
        <v>3.6430399864912033E-2</v>
      </c>
      <c r="R214" t="s">
        <v>303</v>
      </c>
      <c r="S214">
        <v>0.94581937598510901</v>
      </c>
      <c r="T214">
        <v>129064000.8339085</v>
      </c>
      <c r="U214">
        <f>T214*10000-M214</f>
        <v>-0.9150390625</v>
      </c>
      <c r="V214">
        <f>S214-J214</f>
        <v>-5.0456131768910062E-3</v>
      </c>
    </row>
    <row r="215" spans="1:22" x14ac:dyDescent="0.3">
      <c r="A215" s="1">
        <v>2</v>
      </c>
      <c r="B215">
        <v>2</v>
      </c>
      <c r="C215" t="s">
        <v>13</v>
      </c>
      <c r="D215">
        <v>152</v>
      </c>
      <c r="E215" t="s">
        <v>20</v>
      </c>
      <c r="F215" t="s">
        <v>21</v>
      </c>
      <c r="G215" t="s">
        <v>22</v>
      </c>
      <c r="H215">
        <v>26.999899685100001</v>
      </c>
      <c r="I215">
        <v>9.9055668283300005</v>
      </c>
      <c r="J215" s="12">
        <v>0.237892395945</v>
      </c>
      <c r="K215">
        <v>62244817864.900002</v>
      </c>
      <c r="L215">
        <v>803111</v>
      </c>
      <c r="M215">
        <v>118715666184</v>
      </c>
      <c r="N215">
        <v>0.52431797981262207</v>
      </c>
      <c r="R215" t="s">
        <v>20</v>
      </c>
      <c r="S215">
        <v>0.23282116440982301</v>
      </c>
      <c r="T215">
        <v>11871566.61843008</v>
      </c>
      <c r="U215">
        <f>T215*10000-M215</f>
        <v>0.3007965087890625</v>
      </c>
      <c r="V215">
        <f>S215-J215</f>
        <v>-5.0712315351769954E-3</v>
      </c>
    </row>
    <row r="216" spans="1:22" x14ac:dyDescent="0.3">
      <c r="A216" s="1">
        <v>196</v>
      </c>
      <c r="B216">
        <v>196</v>
      </c>
      <c r="C216" t="s">
        <v>13</v>
      </c>
      <c r="D216">
        <v>83</v>
      </c>
      <c r="E216" t="s">
        <v>614</v>
      </c>
      <c r="F216" t="s">
        <v>615</v>
      </c>
      <c r="G216" t="s">
        <v>616</v>
      </c>
      <c r="H216">
        <v>35.579812147600002</v>
      </c>
      <c r="I216">
        <v>1.5560657652200001</v>
      </c>
      <c r="J216" s="12">
        <v>0.87547527193200003</v>
      </c>
      <c r="K216">
        <v>5564909666.9300003</v>
      </c>
      <c r="L216">
        <v>71801</v>
      </c>
      <c r="M216">
        <v>18293087750.099998</v>
      </c>
      <c r="N216">
        <v>0.30420801043510443</v>
      </c>
      <c r="R216" t="s">
        <v>614</v>
      </c>
      <c r="S216">
        <v>0.87025598219254297</v>
      </c>
      <c r="T216">
        <v>1829308.7750052291</v>
      </c>
      <c r="U216">
        <f>T216*10000-M216</f>
        <v>-4.770660400390625E-2</v>
      </c>
      <c r="V216">
        <f>S216-J216</f>
        <v>-5.219289739457067E-3</v>
      </c>
    </row>
    <row r="217" spans="1:22" x14ac:dyDescent="0.3">
      <c r="A217" s="1">
        <v>142</v>
      </c>
      <c r="B217">
        <v>142</v>
      </c>
      <c r="C217" t="s">
        <v>13</v>
      </c>
      <c r="D217">
        <v>13</v>
      </c>
      <c r="E217" t="s">
        <v>449</v>
      </c>
      <c r="F217" t="s">
        <v>450</v>
      </c>
      <c r="G217" t="s">
        <v>451</v>
      </c>
      <c r="H217">
        <v>14.2764228134</v>
      </c>
      <c r="I217">
        <v>3.1378313927499999</v>
      </c>
      <c r="J217" s="12">
        <v>0.80626542728399997</v>
      </c>
      <c r="K217">
        <v>16892753320.799999</v>
      </c>
      <c r="L217">
        <v>217958</v>
      </c>
      <c r="M217">
        <v>29623578895.299999</v>
      </c>
      <c r="N217">
        <v>0.57024699449539185</v>
      </c>
      <c r="R217" t="s">
        <v>449</v>
      </c>
      <c r="S217">
        <v>0.80084059212298098</v>
      </c>
      <c r="T217">
        <v>2962357.889532703</v>
      </c>
      <c r="U217">
        <f>T217*10000-M217</f>
        <v>2.703094482421875E-2</v>
      </c>
      <c r="V217">
        <f>S217-J217</f>
        <v>-5.4248351610189927E-3</v>
      </c>
    </row>
    <row r="218" spans="1:22" x14ac:dyDescent="0.3">
      <c r="A218" s="1">
        <v>226</v>
      </c>
      <c r="B218">
        <v>226</v>
      </c>
      <c r="C218" t="s">
        <v>13</v>
      </c>
      <c r="D218">
        <v>211</v>
      </c>
      <c r="E218" t="s">
        <v>692</v>
      </c>
      <c r="F218" t="s">
        <v>693</v>
      </c>
      <c r="G218" t="s">
        <v>325</v>
      </c>
      <c r="H218">
        <v>3.28272886269</v>
      </c>
      <c r="I218">
        <v>3.5570494185600002E-2</v>
      </c>
      <c r="J218" s="12">
        <v>0.98686679174500003</v>
      </c>
      <c r="K218">
        <v>41309965.773100004</v>
      </c>
      <c r="L218">
        <v>533</v>
      </c>
      <c r="M218">
        <v>426664002.17299998</v>
      </c>
      <c r="N218">
        <v>9.6820801496505737E-2</v>
      </c>
      <c r="R218" t="s">
        <v>692</v>
      </c>
      <c r="S218">
        <v>0.98142414860681104</v>
      </c>
      <c r="T218">
        <v>42666.400204360987</v>
      </c>
      <c r="U218">
        <f>T218*10000-M218</f>
        <v>-0.12939012050628662</v>
      </c>
      <c r="V218">
        <f>S218-J218</f>
        <v>-5.442643138188985E-3</v>
      </c>
    </row>
    <row r="219" spans="1:22" x14ac:dyDescent="0.3">
      <c r="A219" s="1">
        <v>187</v>
      </c>
      <c r="B219">
        <v>187</v>
      </c>
      <c r="C219" t="s">
        <v>585</v>
      </c>
      <c r="D219">
        <v>184</v>
      </c>
      <c r="E219" t="s">
        <v>586</v>
      </c>
      <c r="F219" t="s">
        <v>587</v>
      </c>
      <c r="G219" t="s">
        <v>588</v>
      </c>
      <c r="H219">
        <v>0.45127929186900001</v>
      </c>
      <c r="I219">
        <v>3.5278058676199999E-3</v>
      </c>
      <c r="J219" s="12">
        <v>0.17391304347799999</v>
      </c>
      <c r="K219">
        <v>28521702.4474</v>
      </c>
      <c r="L219">
        <v>368</v>
      </c>
      <c r="M219">
        <v>38085802.135399997</v>
      </c>
      <c r="N219">
        <v>0.74888002872467041</v>
      </c>
      <c r="R219" t="s">
        <v>586</v>
      </c>
      <c r="S219">
        <v>0.168115942028985</v>
      </c>
      <c r="T219">
        <v>3808.58021354432</v>
      </c>
      <c r="U219">
        <f>T219*10000-M219</f>
        <v>4.3205916881561279E-5</v>
      </c>
      <c r="V219">
        <f>S219-J219</f>
        <v>-5.7971014490149908E-3</v>
      </c>
    </row>
    <row r="220" spans="1:22" x14ac:dyDescent="0.3">
      <c r="A220" s="1">
        <v>109</v>
      </c>
      <c r="B220">
        <v>109</v>
      </c>
      <c r="C220" t="s">
        <v>13</v>
      </c>
      <c r="D220">
        <v>147295</v>
      </c>
      <c r="E220" t="s">
        <v>350</v>
      </c>
      <c r="F220" t="s">
        <v>351</v>
      </c>
      <c r="G220" t="s">
        <v>352</v>
      </c>
      <c r="H220">
        <v>441.52115729000002</v>
      </c>
      <c r="I220">
        <v>948.28402090500003</v>
      </c>
      <c r="J220" s="12">
        <v>0.45353672117600002</v>
      </c>
      <c r="K220">
        <v>2721949374420</v>
      </c>
      <c r="L220">
        <v>35119831</v>
      </c>
      <c r="M220">
        <v>9345194139740</v>
      </c>
      <c r="N220">
        <v>0.29126700758934021</v>
      </c>
      <c r="R220" t="s">
        <v>350</v>
      </c>
      <c r="S220">
        <v>0.44692691606615997</v>
      </c>
      <c r="T220">
        <v>934519413.97439575</v>
      </c>
      <c r="U220">
        <f>T220*10000-M220</f>
        <v>3.95703125</v>
      </c>
      <c r="V220">
        <f>S220-J220</f>
        <v>-6.6098051098400501E-3</v>
      </c>
    </row>
    <row r="221" spans="1:22" x14ac:dyDescent="0.3">
      <c r="A221" s="1">
        <v>159</v>
      </c>
      <c r="B221">
        <v>159</v>
      </c>
      <c r="C221" t="s">
        <v>13</v>
      </c>
      <c r="D221">
        <v>119</v>
      </c>
      <c r="E221" t="s">
        <v>501</v>
      </c>
      <c r="F221" t="s">
        <v>502</v>
      </c>
      <c r="G221" t="s">
        <v>503</v>
      </c>
      <c r="H221">
        <v>74.199129333399995</v>
      </c>
      <c r="I221">
        <v>9.3835461173700008</v>
      </c>
      <c r="J221" s="12">
        <v>0.84871077974499998</v>
      </c>
      <c r="K221">
        <v>5488722619.3599997</v>
      </c>
      <c r="L221">
        <v>70818</v>
      </c>
      <c r="M221">
        <v>69809466149.199997</v>
      </c>
      <c r="N221">
        <v>7.862430065870285E-2</v>
      </c>
      <c r="R221" t="s">
        <v>501</v>
      </c>
      <c r="S221">
        <v>0.84145094518429797</v>
      </c>
      <c r="T221">
        <v>6980946.6149162492</v>
      </c>
      <c r="U221">
        <f>T221*10000-M221</f>
        <v>-3.7506103515625E-2</v>
      </c>
      <c r="V221">
        <f>S221-J221</f>
        <v>-7.2598345607020054E-3</v>
      </c>
    </row>
    <row r="222" spans="1:22" x14ac:dyDescent="0.3">
      <c r="A222" s="1">
        <v>204</v>
      </c>
      <c r="B222">
        <v>204</v>
      </c>
      <c r="C222" t="s">
        <v>13</v>
      </c>
      <c r="D222">
        <v>245</v>
      </c>
      <c r="E222" t="s">
        <v>639</v>
      </c>
      <c r="F222" t="s">
        <v>640</v>
      </c>
      <c r="G222" t="s">
        <v>641</v>
      </c>
      <c r="H222">
        <v>8.3721601054699999</v>
      </c>
      <c r="I222">
        <v>6.0395478873099998E-2</v>
      </c>
      <c r="J222" s="12">
        <v>0.96624857468600001</v>
      </c>
      <c r="K222">
        <v>339857785.95700002</v>
      </c>
      <c r="L222">
        <v>4385</v>
      </c>
      <c r="M222">
        <v>699806071.50699997</v>
      </c>
      <c r="N222">
        <v>0.48564600944519037</v>
      </c>
      <c r="R222" t="s">
        <v>639</v>
      </c>
      <c r="S222">
        <v>0.95877988458367702</v>
      </c>
      <c r="T222">
        <v>69980.607106056923</v>
      </c>
      <c r="U222">
        <f>T222*10000-M222</f>
        <v>-0.44643068313598633</v>
      </c>
      <c r="V222">
        <f>S222-J222</f>
        <v>-7.4686901023229835E-3</v>
      </c>
    </row>
    <row r="223" spans="1:22" x14ac:dyDescent="0.3">
      <c r="A223" s="1">
        <v>137</v>
      </c>
      <c r="B223">
        <v>137</v>
      </c>
      <c r="C223" t="s">
        <v>13</v>
      </c>
      <c r="D223">
        <v>121</v>
      </c>
      <c r="E223" t="s">
        <v>434</v>
      </c>
      <c r="F223" t="s">
        <v>435</v>
      </c>
      <c r="G223" t="s">
        <v>436</v>
      </c>
      <c r="H223">
        <v>11.8294700843</v>
      </c>
      <c r="I223">
        <v>1.9643387334</v>
      </c>
      <c r="J223" s="12">
        <v>0.61799356478400003</v>
      </c>
      <c r="K223">
        <v>6190527009.7399998</v>
      </c>
      <c r="L223">
        <v>79873</v>
      </c>
      <c r="M223">
        <v>20719976832.400002</v>
      </c>
      <c r="N223">
        <v>0.29877099394798279</v>
      </c>
      <c r="R223" t="s">
        <v>434</v>
      </c>
      <c r="S223">
        <v>0.60859068614063605</v>
      </c>
      <c r="T223">
        <v>2071997.6832399331</v>
      </c>
      <c r="U223">
        <f>T223*10000-M223</f>
        <v>-6.7138671875E-4</v>
      </c>
      <c r="V223">
        <f>S223-J223</f>
        <v>-9.4028786433639766E-3</v>
      </c>
    </row>
    <row r="224" spans="1:22" x14ac:dyDescent="0.3">
      <c r="A224" s="1">
        <v>116</v>
      </c>
      <c r="B224">
        <v>116</v>
      </c>
      <c r="C224" t="s">
        <v>13</v>
      </c>
      <c r="D224">
        <v>196</v>
      </c>
      <c r="E224" t="s">
        <v>371</v>
      </c>
      <c r="F224" t="s">
        <v>372</v>
      </c>
      <c r="G224" t="s">
        <v>373</v>
      </c>
      <c r="H224">
        <v>241.16005244999999</v>
      </c>
      <c r="I224">
        <v>24.601135152099999</v>
      </c>
      <c r="J224" s="12">
        <v>0.60784655430199996</v>
      </c>
      <c r="K224">
        <v>181898784956</v>
      </c>
      <c r="L224">
        <v>2346941</v>
      </c>
      <c r="M224">
        <v>296030590574</v>
      </c>
      <c r="N224">
        <v>0.61445897817611694</v>
      </c>
      <c r="R224" t="s">
        <v>371</v>
      </c>
      <c r="S224">
        <v>0.59813261094107095</v>
      </c>
      <c r="T224">
        <v>29603059.057423901</v>
      </c>
      <c r="U224">
        <f>T224*10000-M224</f>
        <v>0.239013671875</v>
      </c>
      <c r="V224">
        <f>S224-J224</f>
        <v>-9.7139433609290116E-3</v>
      </c>
    </row>
    <row r="225" spans="1:22" x14ac:dyDescent="0.3">
      <c r="A225" s="1">
        <v>31</v>
      </c>
      <c r="B225">
        <v>31</v>
      </c>
      <c r="C225" t="s">
        <v>109</v>
      </c>
      <c r="D225">
        <v>268</v>
      </c>
      <c r="E225" t="s">
        <v>110</v>
      </c>
      <c r="F225" t="s">
        <v>111</v>
      </c>
      <c r="G225" t="s">
        <v>112</v>
      </c>
      <c r="H225">
        <v>30.676790283500001</v>
      </c>
      <c r="I225">
        <v>23.970579771699999</v>
      </c>
      <c r="J225" s="12">
        <v>0.88724973656499995</v>
      </c>
      <c r="K225">
        <v>73551890.278899997</v>
      </c>
      <c r="L225">
        <v>949</v>
      </c>
      <c r="M225">
        <v>268616653920</v>
      </c>
      <c r="N225">
        <v>2.7381698600947862E-4</v>
      </c>
      <c r="R225" t="s">
        <v>110</v>
      </c>
      <c r="S225">
        <v>0.87746358183376205</v>
      </c>
      <c r="T225">
        <v>26861665.392030261</v>
      </c>
      <c r="U225">
        <f>T225*10000-M225</f>
        <v>0.3026123046875</v>
      </c>
      <c r="V225">
        <f>S225-J225</f>
        <v>-9.7861547312378949E-3</v>
      </c>
    </row>
    <row r="226" spans="1:22" x14ac:dyDescent="0.3">
      <c r="A226" s="1">
        <v>199</v>
      </c>
      <c r="B226">
        <v>199</v>
      </c>
      <c r="C226" t="s">
        <v>13</v>
      </c>
      <c r="D226">
        <v>157</v>
      </c>
      <c r="E226" t="s">
        <v>624</v>
      </c>
      <c r="F226" t="s">
        <v>625</v>
      </c>
      <c r="G226" t="s">
        <v>626</v>
      </c>
      <c r="H226">
        <v>24.1716974269</v>
      </c>
      <c r="I226">
        <v>2.19958974097E-2</v>
      </c>
      <c r="J226" s="12">
        <v>0.277070063694</v>
      </c>
      <c r="K226">
        <v>24336452.6318</v>
      </c>
      <c r="L226">
        <v>314</v>
      </c>
      <c r="M226">
        <v>267976693.03</v>
      </c>
      <c r="N226">
        <v>9.0815596282482147E-2</v>
      </c>
      <c r="R226" t="s">
        <v>624</v>
      </c>
      <c r="S226">
        <v>0.266666666666667</v>
      </c>
      <c r="T226">
        <v>26797.669247294791</v>
      </c>
      <c r="U226">
        <f>T226*10000-M226</f>
        <v>-0.55705210566520691</v>
      </c>
      <c r="V226">
        <f>S226-J226</f>
        <v>-1.0403397027333006E-2</v>
      </c>
    </row>
    <row r="227" spans="1:22" x14ac:dyDescent="0.3">
      <c r="A227" s="1">
        <v>73</v>
      </c>
      <c r="B227">
        <v>73</v>
      </c>
      <c r="C227" t="s">
        <v>13</v>
      </c>
      <c r="D227">
        <v>108</v>
      </c>
      <c r="E227" t="s">
        <v>237</v>
      </c>
      <c r="F227" t="s">
        <v>238</v>
      </c>
      <c r="G227" t="s">
        <v>239</v>
      </c>
      <c r="H227">
        <v>22.706871436499998</v>
      </c>
      <c r="I227">
        <v>2.31771140108</v>
      </c>
      <c r="J227" s="12">
        <v>0.83312421580899998</v>
      </c>
      <c r="K227">
        <v>5188779715.8999996</v>
      </c>
      <c r="L227">
        <v>66948</v>
      </c>
      <c r="M227">
        <v>27021528268.400002</v>
      </c>
      <c r="N227">
        <v>0.19202400743961329</v>
      </c>
      <c r="R227" t="s">
        <v>237</v>
      </c>
      <c r="S227">
        <v>0.82260513449135697</v>
      </c>
      <c r="T227">
        <v>2702152.826840247</v>
      </c>
      <c r="U227">
        <f>T227*10000-M227</f>
        <v>2.468109130859375E-3</v>
      </c>
      <c r="V227">
        <f>S227-J227</f>
        <v>-1.0519081317643009E-2</v>
      </c>
    </row>
    <row r="228" spans="1:22" x14ac:dyDescent="0.3">
      <c r="A228" s="1">
        <v>47</v>
      </c>
      <c r="B228">
        <v>47</v>
      </c>
      <c r="C228" t="s">
        <v>13</v>
      </c>
      <c r="D228">
        <v>144</v>
      </c>
      <c r="E228" t="s">
        <v>158</v>
      </c>
      <c r="F228" t="s">
        <v>159</v>
      </c>
      <c r="G228" t="s">
        <v>160</v>
      </c>
      <c r="H228">
        <v>19.349877622099999</v>
      </c>
      <c r="I228">
        <v>7.8568663666300003</v>
      </c>
      <c r="J228" s="12">
        <v>0.41651799423300001</v>
      </c>
      <c r="K228">
        <v>51740150846.099998</v>
      </c>
      <c r="L228">
        <v>667575</v>
      </c>
      <c r="M228">
        <v>96102555630.899994</v>
      </c>
      <c r="N228">
        <v>0.53838497400283813</v>
      </c>
      <c r="R228" t="s">
        <v>158</v>
      </c>
      <c r="S228">
        <v>0.40542316903958903</v>
      </c>
      <c r="T228">
        <v>9610255.5630924404</v>
      </c>
      <c r="U228">
        <f>T228*10000-M228</f>
        <v>2.44140625E-2</v>
      </c>
      <c r="V228">
        <f>S228-J228</f>
        <v>-1.1094825193410984E-2</v>
      </c>
    </row>
    <row r="229" spans="1:22" x14ac:dyDescent="0.3">
      <c r="A229" s="1">
        <v>207</v>
      </c>
      <c r="B229">
        <v>207</v>
      </c>
      <c r="C229" t="s">
        <v>617</v>
      </c>
      <c r="D229">
        <v>5</v>
      </c>
      <c r="E229" t="s">
        <v>648</v>
      </c>
      <c r="F229" t="s">
        <v>649</v>
      </c>
      <c r="G229" t="s">
        <v>650</v>
      </c>
      <c r="H229">
        <v>2.01171910461</v>
      </c>
      <c r="I229">
        <v>1.6746941868399999E-2</v>
      </c>
      <c r="J229" s="12">
        <v>0.88421733505800004</v>
      </c>
      <c r="K229">
        <v>119822152.13</v>
      </c>
      <c r="L229">
        <v>1546</v>
      </c>
      <c r="M229">
        <v>199982907.29300001</v>
      </c>
      <c r="N229">
        <v>0.59916198253631592</v>
      </c>
      <c r="R229" t="s">
        <v>648</v>
      </c>
      <c r="S229">
        <v>0.87306273062730599</v>
      </c>
      <c r="T229">
        <v>19998.2907293389</v>
      </c>
      <c r="U229">
        <f>T229*10000-M229</f>
        <v>3.8897991180419922E-4</v>
      </c>
      <c r="V229">
        <f>S229-J229</f>
        <v>-1.1154604430694048E-2</v>
      </c>
    </row>
    <row r="230" spans="1:22" x14ac:dyDescent="0.3">
      <c r="A230" s="1">
        <v>198</v>
      </c>
      <c r="B230">
        <v>198</v>
      </c>
      <c r="C230" t="s">
        <v>240</v>
      </c>
      <c r="D230">
        <v>185</v>
      </c>
      <c r="E230" t="s">
        <v>621</v>
      </c>
      <c r="F230" t="s">
        <v>622</v>
      </c>
      <c r="G230" t="s">
        <v>623</v>
      </c>
      <c r="H230">
        <v>3.6543871604599998</v>
      </c>
      <c r="I230">
        <v>4.0167287175600003E-2</v>
      </c>
      <c r="J230" s="12">
        <v>0.465179175118</v>
      </c>
      <c r="K230">
        <v>229258684.347</v>
      </c>
      <c r="L230">
        <v>2958</v>
      </c>
      <c r="M230">
        <v>475793166.477</v>
      </c>
      <c r="N230">
        <v>0.48184499144554138</v>
      </c>
      <c r="R230" t="s">
        <v>621</v>
      </c>
      <c r="S230">
        <v>0.453996983408748</v>
      </c>
      <c r="T230">
        <v>47579.316647665903</v>
      </c>
      <c r="U230">
        <f>T230*10000-M230</f>
        <v>-3.4099817276000977E-4</v>
      </c>
      <c r="V230">
        <f>S230-J230</f>
        <v>-1.1182191709251998E-2</v>
      </c>
    </row>
    <row r="231" spans="1:22" x14ac:dyDescent="0.3">
      <c r="A231" s="1">
        <v>178</v>
      </c>
      <c r="B231">
        <v>178</v>
      </c>
      <c r="C231" t="s">
        <v>13</v>
      </c>
      <c r="D231">
        <v>166</v>
      </c>
      <c r="E231" t="s">
        <v>558</v>
      </c>
      <c r="F231" t="s">
        <v>559</v>
      </c>
      <c r="G231" t="s">
        <v>560</v>
      </c>
      <c r="H231">
        <v>0.13892819365699999</v>
      </c>
      <c r="I231">
        <v>9.4246858436499998E-4</v>
      </c>
      <c r="J231" s="12">
        <v>0.448275862069</v>
      </c>
      <c r="K231">
        <v>4495268.3205199996</v>
      </c>
      <c r="L231">
        <v>58</v>
      </c>
      <c r="M231">
        <v>8433603.3098399993</v>
      </c>
      <c r="N231">
        <v>0.53301900625228882</v>
      </c>
      <c r="R231" t="s">
        <v>558</v>
      </c>
      <c r="S231">
        <v>0.43617021276595702</v>
      </c>
      <c r="T231">
        <v>843.36033098392375</v>
      </c>
      <c r="U231">
        <f>T231*10000-M231</f>
        <v>-7.6182186603546143E-7</v>
      </c>
      <c r="V231">
        <f>S231-J231</f>
        <v>-1.2105649303042976E-2</v>
      </c>
    </row>
    <row r="232" spans="1:22" x14ac:dyDescent="0.3">
      <c r="A232" s="1">
        <v>117</v>
      </c>
      <c r="B232">
        <v>117</v>
      </c>
      <c r="C232" t="s">
        <v>13</v>
      </c>
      <c r="D232">
        <v>116</v>
      </c>
      <c r="E232" t="s">
        <v>374</v>
      </c>
      <c r="F232" t="s">
        <v>375</v>
      </c>
      <c r="G232" t="s">
        <v>376</v>
      </c>
      <c r="H232">
        <v>722.01623373999996</v>
      </c>
      <c r="I232">
        <v>153.79489098499999</v>
      </c>
      <c r="J232" s="12">
        <v>0.76771691071299997</v>
      </c>
      <c r="K232">
        <v>665919980961</v>
      </c>
      <c r="L232">
        <v>8592003</v>
      </c>
      <c r="M232">
        <v>1888620342720</v>
      </c>
      <c r="N232">
        <v>0.35259601473808289</v>
      </c>
      <c r="R232" t="s">
        <v>374</v>
      </c>
      <c r="S232">
        <v>0.75519897295468597</v>
      </c>
      <c r="T232">
        <v>188862034.27190489</v>
      </c>
      <c r="U232">
        <f>T232*10000-M232</f>
        <v>-0.951171875</v>
      </c>
      <c r="V232">
        <f>S232-J232</f>
        <v>-1.2517937758314002E-2</v>
      </c>
    </row>
    <row r="233" spans="1:22" x14ac:dyDescent="0.3">
      <c r="A233" s="1">
        <v>4</v>
      </c>
      <c r="B233">
        <v>4</v>
      </c>
      <c r="C233" t="s">
        <v>13</v>
      </c>
      <c r="D233">
        <v>205</v>
      </c>
      <c r="E233" t="s">
        <v>27</v>
      </c>
      <c r="F233" t="s">
        <v>28</v>
      </c>
      <c r="G233" t="s">
        <v>29</v>
      </c>
      <c r="H233">
        <v>8.1270034857399995</v>
      </c>
      <c r="I233">
        <v>2.0638524202099999</v>
      </c>
      <c r="J233" s="12">
        <v>0.185545862654</v>
      </c>
      <c r="K233">
        <v>17644548195.099998</v>
      </c>
      <c r="L233">
        <v>227658</v>
      </c>
      <c r="M233">
        <v>25388483414.599998</v>
      </c>
      <c r="N233">
        <v>0.69498199224472046</v>
      </c>
      <c r="R233" t="s">
        <v>27</v>
      </c>
      <c r="S233">
        <v>0.17292413420196601</v>
      </c>
      <c r="T233">
        <v>2538848.341463346</v>
      </c>
      <c r="U233">
        <f>T233*10000-M233</f>
        <v>3.34625244140625E-2</v>
      </c>
      <c r="V233">
        <f>S233-J233</f>
        <v>-1.2621728452033992E-2</v>
      </c>
    </row>
    <row r="234" spans="1:22" x14ac:dyDescent="0.3">
      <c r="A234" s="1">
        <v>136</v>
      </c>
      <c r="B234">
        <v>136</v>
      </c>
      <c r="C234" t="s">
        <v>13</v>
      </c>
      <c r="D234">
        <v>130</v>
      </c>
      <c r="E234" t="s">
        <v>431</v>
      </c>
      <c r="F234" t="s">
        <v>432</v>
      </c>
      <c r="G234" t="s">
        <v>433</v>
      </c>
      <c r="H234">
        <v>16.977923972199999</v>
      </c>
      <c r="I234">
        <v>8.4344575747399997</v>
      </c>
      <c r="J234" s="12">
        <v>0.511687836201</v>
      </c>
      <c r="K234">
        <v>5503913526.1000004</v>
      </c>
      <c r="L234">
        <v>71014</v>
      </c>
      <c r="M234">
        <v>89064149962.699997</v>
      </c>
      <c r="N234">
        <v>6.1797201633453369E-2</v>
      </c>
      <c r="R234" t="s">
        <v>431</v>
      </c>
      <c r="S234">
        <v>0.49665010004518201</v>
      </c>
      <c r="T234">
        <v>8906414.9962709285</v>
      </c>
      <c r="U234">
        <f>T234*10000-M234</f>
        <v>9.2926025390625E-3</v>
      </c>
      <c r="V234">
        <f>S234-J234</f>
        <v>-1.5037736155817993E-2</v>
      </c>
    </row>
    <row r="235" spans="1:22" x14ac:dyDescent="0.3">
      <c r="A235" s="1">
        <v>113</v>
      </c>
      <c r="B235">
        <v>113</v>
      </c>
      <c r="C235" t="s">
        <v>13</v>
      </c>
      <c r="D235">
        <v>153</v>
      </c>
      <c r="E235" t="s">
        <v>362</v>
      </c>
      <c r="F235" t="s">
        <v>363</v>
      </c>
      <c r="G235" t="s">
        <v>364</v>
      </c>
      <c r="H235">
        <v>87.996947910000003</v>
      </c>
      <c r="I235">
        <v>26.857126410700001</v>
      </c>
      <c r="J235" s="12">
        <v>0.89009868010199999</v>
      </c>
      <c r="K235">
        <v>107962859254</v>
      </c>
      <c r="L235">
        <v>1392986</v>
      </c>
      <c r="M235">
        <v>329775435556</v>
      </c>
      <c r="N235">
        <v>0.32738301157951349</v>
      </c>
      <c r="R235" t="s">
        <v>362</v>
      </c>
      <c r="S235">
        <v>0.87385777367051498</v>
      </c>
      <c r="T235">
        <v>32977543.555583298</v>
      </c>
      <c r="U235">
        <f>T235*10000-M235</f>
        <v>-0.1669921875</v>
      </c>
      <c r="V235">
        <f>S235-J235</f>
        <v>-1.6240906431485014E-2</v>
      </c>
    </row>
    <row r="236" spans="1:22" x14ac:dyDescent="0.3">
      <c r="A236" s="1">
        <v>23</v>
      </c>
      <c r="B236">
        <v>23</v>
      </c>
      <c r="C236" t="s">
        <v>13</v>
      </c>
      <c r="D236">
        <v>214</v>
      </c>
      <c r="E236" t="s">
        <v>85</v>
      </c>
      <c r="F236" t="s">
        <v>86</v>
      </c>
      <c r="G236" t="s">
        <v>87</v>
      </c>
      <c r="H236">
        <v>2.6737023307199999</v>
      </c>
      <c r="I236">
        <v>8.0505756086600003E-2</v>
      </c>
      <c r="J236" s="12">
        <v>0.88154713940399998</v>
      </c>
      <c r="K236">
        <v>96183241.133900002</v>
      </c>
      <c r="L236">
        <v>1241</v>
      </c>
      <c r="M236">
        <v>990889050.50999999</v>
      </c>
      <c r="N236">
        <v>9.7067601978778839E-2</v>
      </c>
      <c r="R236" t="s">
        <v>85</v>
      </c>
      <c r="S236">
        <v>0.86500366837857701</v>
      </c>
      <c r="T236">
        <v>99088.905050952846</v>
      </c>
      <c r="U236">
        <f>T236*10000-M236</f>
        <v>-4.7147274017333984E-4</v>
      </c>
      <c r="V236">
        <f>S236-J236</f>
        <v>-1.6543471025422973E-2</v>
      </c>
    </row>
    <row r="237" spans="1:22" x14ac:dyDescent="0.3">
      <c r="A237" s="1">
        <v>56</v>
      </c>
      <c r="B237">
        <v>56</v>
      </c>
      <c r="C237" t="s">
        <v>13</v>
      </c>
      <c r="D237">
        <v>71</v>
      </c>
      <c r="E237" t="s">
        <v>185</v>
      </c>
      <c r="F237" t="s">
        <v>186</v>
      </c>
      <c r="G237" t="s">
        <v>187</v>
      </c>
      <c r="H237">
        <v>1.84112748375</v>
      </c>
      <c r="I237">
        <v>6.3226173895699997E-2</v>
      </c>
      <c r="J237" s="12">
        <v>1</v>
      </c>
      <c r="K237">
        <v>2325138.7864799998</v>
      </c>
      <c r="L237">
        <v>30</v>
      </c>
      <c r="M237">
        <v>750897869.89999998</v>
      </c>
      <c r="N237">
        <v>3.0964799225330348E-3</v>
      </c>
      <c r="R237" t="s">
        <v>185</v>
      </c>
      <c r="S237">
        <v>0.97560975609756095</v>
      </c>
      <c r="T237">
        <v>75089.786990048044</v>
      </c>
      <c r="U237">
        <f>T237*10000-M237</f>
        <v>4.8041343688964844E-4</v>
      </c>
      <c r="V237">
        <f>S237-J237</f>
        <v>-2.4390243902439046E-2</v>
      </c>
    </row>
    <row r="238" spans="1:22" x14ac:dyDescent="0.3">
      <c r="A238" s="1">
        <v>258</v>
      </c>
      <c r="B238">
        <v>258</v>
      </c>
      <c r="C238" t="s">
        <v>757</v>
      </c>
      <c r="D238">
        <v>91</v>
      </c>
      <c r="E238" t="s">
        <v>758</v>
      </c>
      <c r="F238" t="s">
        <v>759</v>
      </c>
      <c r="G238" t="s">
        <v>325</v>
      </c>
      <c r="H238">
        <v>1.0726952168499999</v>
      </c>
      <c r="I238">
        <v>3.4374327875199999E-2</v>
      </c>
      <c r="J238" s="12">
        <v>0.109254498715</v>
      </c>
      <c r="K238">
        <v>241194396.78400001</v>
      </c>
      <c r="L238">
        <v>3112</v>
      </c>
      <c r="M238">
        <v>362437768.44</v>
      </c>
      <c r="N238">
        <v>0.66547799110412598</v>
      </c>
      <c r="R238" t="s">
        <v>758</v>
      </c>
      <c r="S238">
        <v>8.3823875676948406E-2</v>
      </c>
      <c r="T238">
        <v>36243.776843973021</v>
      </c>
      <c r="U238">
        <f>T238*10000-M238</f>
        <v>-2.6977062225341797E-4</v>
      </c>
      <c r="V238">
        <f>S238-J238</f>
        <v>-2.5430623038051589E-2</v>
      </c>
    </row>
    <row r="239" spans="1:22" x14ac:dyDescent="0.3">
      <c r="A239" s="1">
        <v>188</v>
      </c>
      <c r="B239">
        <v>188</v>
      </c>
      <c r="C239" t="s">
        <v>13</v>
      </c>
      <c r="D239">
        <v>179</v>
      </c>
      <c r="E239" t="s">
        <v>589</v>
      </c>
      <c r="F239" t="s">
        <v>590</v>
      </c>
      <c r="G239" t="s">
        <v>591</v>
      </c>
      <c r="H239">
        <v>127.692516451</v>
      </c>
      <c r="I239">
        <v>29.342319078399999</v>
      </c>
      <c r="J239" s="12">
        <v>0.870483364107</v>
      </c>
      <c r="K239">
        <v>6338405836.5600004</v>
      </c>
      <c r="L239">
        <v>81781</v>
      </c>
      <c r="M239">
        <v>270414711619</v>
      </c>
      <c r="N239">
        <v>2.343959920108318E-2</v>
      </c>
      <c r="R239" t="s">
        <v>589</v>
      </c>
      <c r="S239">
        <v>0.84305280230672197</v>
      </c>
      <c r="T239">
        <v>27041471.1619124</v>
      </c>
      <c r="U239">
        <f>T239*10000-M239</f>
        <v>0.123992919921875</v>
      </c>
      <c r="V239">
        <f>S239-J239</f>
        <v>-2.743056180027803E-2</v>
      </c>
    </row>
    <row r="240" spans="1:22" x14ac:dyDescent="0.3">
      <c r="A240" s="1">
        <v>63</v>
      </c>
      <c r="B240">
        <v>63</v>
      </c>
      <c r="C240" t="s">
        <v>13</v>
      </c>
      <c r="D240">
        <v>123</v>
      </c>
      <c r="E240" t="s">
        <v>207</v>
      </c>
      <c r="F240" t="s">
        <v>208</v>
      </c>
      <c r="G240" t="s">
        <v>209</v>
      </c>
      <c r="H240">
        <v>8.4844065431200004</v>
      </c>
      <c r="I240">
        <v>0.93624732960699997</v>
      </c>
      <c r="J240" s="12">
        <v>0.70047975280499997</v>
      </c>
      <c r="K240">
        <v>1906303786.4100001</v>
      </c>
      <c r="L240">
        <v>24596</v>
      </c>
      <c r="M240">
        <v>10964651219.799999</v>
      </c>
      <c r="N240">
        <v>0.17385900020599371</v>
      </c>
      <c r="R240" t="s">
        <v>207</v>
      </c>
      <c r="S240">
        <v>0.67022065313327495</v>
      </c>
      <c r="T240">
        <v>1096465.1219788</v>
      </c>
      <c r="U240">
        <f>T240*10000-M240</f>
        <v>-1.1999130249023438E-2</v>
      </c>
      <c r="V240">
        <f>S240-J240</f>
        <v>-3.025909967172502E-2</v>
      </c>
    </row>
    <row r="241" spans="1:22" x14ac:dyDescent="0.3">
      <c r="A241" s="1">
        <v>9</v>
      </c>
      <c r="B241">
        <v>9</v>
      </c>
      <c r="C241" t="s">
        <v>23</v>
      </c>
      <c r="D241">
        <v>206</v>
      </c>
      <c r="E241" t="s">
        <v>42</v>
      </c>
      <c r="F241" t="s">
        <v>43</v>
      </c>
      <c r="G241" t="s">
        <v>44</v>
      </c>
      <c r="H241">
        <v>2.3161229231</v>
      </c>
      <c r="I241">
        <v>0.21775273652400001</v>
      </c>
      <c r="J241" s="12">
        <v>0.52594467546599999</v>
      </c>
      <c r="K241">
        <v>857356175.20000005</v>
      </c>
      <c r="L241">
        <v>11062</v>
      </c>
      <c r="M241">
        <v>2504419040.7800002</v>
      </c>
      <c r="N241">
        <v>0.34233701229095459</v>
      </c>
      <c r="R241" t="s">
        <v>42</v>
      </c>
      <c r="S241">
        <v>0.49505684626791902</v>
      </c>
      <c r="T241">
        <v>250441.90407824051</v>
      </c>
      <c r="U241">
        <f>T241*10000-M241</f>
        <v>2.4046897888183594E-3</v>
      </c>
      <c r="V241">
        <f>S241-J241</f>
        <v>-3.0887829198080974E-2</v>
      </c>
    </row>
    <row r="242" spans="1:22" x14ac:dyDescent="0.3">
      <c r="A242" s="1">
        <v>242</v>
      </c>
      <c r="B242">
        <v>242</v>
      </c>
      <c r="C242" t="s">
        <v>725</v>
      </c>
      <c r="D242">
        <v>147296</v>
      </c>
      <c r="E242" t="s">
        <v>726</v>
      </c>
      <c r="F242" t="s">
        <v>727</v>
      </c>
      <c r="G242" t="s">
        <v>325</v>
      </c>
      <c r="H242">
        <v>13.7517020864</v>
      </c>
      <c r="I242">
        <v>3.19982096772</v>
      </c>
      <c r="J242" s="12">
        <v>0.35426122037300001</v>
      </c>
      <c r="K242">
        <v>11373183860.200001</v>
      </c>
      <c r="L242">
        <v>146742</v>
      </c>
      <c r="M242">
        <v>36127354326.699997</v>
      </c>
      <c r="N242">
        <v>0.31480801105499268</v>
      </c>
      <c r="R242" t="s">
        <v>726</v>
      </c>
      <c r="S242">
        <v>0.319091597455328</v>
      </c>
      <c r="T242">
        <v>3612735.4326650891</v>
      </c>
      <c r="U242">
        <f>T242*10000-M242</f>
        <v>-4.9102783203125E-2</v>
      </c>
      <c r="V242">
        <f>S242-J242</f>
        <v>-3.5169622917672005E-2</v>
      </c>
    </row>
    <row r="243" spans="1:22" x14ac:dyDescent="0.3">
      <c r="A243" s="1">
        <v>240</v>
      </c>
      <c r="B243">
        <v>240</v>
      </c>
      <c r="C243" t="s">
        <v>23</v>
      </c>
      <c r="D243">
        <v>88</v>
      </c>
      <c r="E243" t="s">
        <v>720</v>
      </c>
      <c r="F243" t="s">
        <v>721</v>
      </c>
      <c r="G243" t="s">
        <v>325</v>
      </c>
      <c r="H243">
        <v>42.320006995999996</v>
      </c>
      <c r="I243">
        <v>0.94836421619800004</v>
      </c>
      <c r="J243" s="12">
        <v>0.66784452296800001</v>
      </c>
      <c r="K243">
        <v>21933809.219099998</v>
      </c>
      <c r="L243">
        <v>283</v>
      </c>
      <c r="M243">
        <v>7700486767.7600002</v>
      </c>
      <c r="N243">
        <v>2.8483700007200241E-3</v>
      </c>
      <c r="R243" t="s">
        <v>720</v>
      </c>
      <c r="S243">
        <v>0.63214285714285701</v>
      </c>
      <c r="T243">
        <v>770048.67675285321</v>
      </c>
      <c r="U243">
        <f>T243*10000-M243</f>
        <v>-0.23146820068359375</v>
      </c>
      <c r="V243">
        <f>S243-J243</f>
        <v>-3.5701665825143003E-2</v>
      </c>
    </row>
    <row r="244" spans="1:22" x14ac:dyDescent="0.3">
      <c r="A244" s="1">
        <v>92</v>
      </c>
      <c r="B244">
        <v>92</v>
      </c>
      <c r="C244" t="s">
        <v>13</v>
      </c>
      <c r="D244">
        <v>233</v>
      </c>
      <c r="E244" t="s">
        <v>297</v>
      </c>
      <c r="F244" t="s">
        <v>298</v>
      </c>
      <c r="G244" t="s">
        <v>299</v>
      </c>
      <c r="H244">
        <v>20.949381196299999</v>
      </c>
      <c r="I244">
        <v>11.819866557999999</v>
      </c>
      <c r="J244" s="12">
        <v>0.98632181049500001</v>
      </c>
      <c r="K244">
        <v>934938306.04200006</v>
      </c>
      <c r="L244">
        <v>12063</v>
      </c>
      <c r="M244">
        <v>145100308749</v>
      </c>
      <c r="N244">
        <v>6.4433901570737362E-3</v>
      </c>
      <c r="R244" t="s">
        <v>297</v>
      </c>
      <c r="S244">
        <v>0.94308594308594296</v>
      </c>
      <c r="T244">
        <v>14510030.8749265</v>
      </c>
      <c r="U244">
        <f>T244*10000-M244</f>
        <v>0.2650146484375</v>
      </c>
      <c r="V244">
        <f>S244-J244</f>
        <v>-4.3235867409057049E-2</v>
      </c>
    </row>
    <row r="245" spans="1:22" x14ac:dyDescent="0.3">
      <c r="A245" s="1">
        <v>115</v>
      </c>
      <c r="B245">
        <v>115</v>
      </c>
      <c r="C245" t="s">
        <v>13</v>
      </c>
      <c r="D245">
        <v>40</v>
      </c>
      <c r="E245" t="s">
        <v>368</v>
      </c>
      <c r="F245" t="s">
        <v>369</v>
      </c>
      <c r="G245" t="s">
        <v>370</v>
      </c>
      <c r="H245">
        <v>6.1085281950999999</v>
      </c>
      <c r="I245">
        <v>0.48069365498299998</v>
      </c>
      <c r="J245" s="12">
        <v>0.78450081452200005</v>
      </c>
      <c r="K245">
        <v>666074757.699</v>
      </c>
      <c r="L245">
        <v>8594</v>
      </c>
      <c r="M245">
        <v>5898934264.3999996</v>
      </c>
      <c r="N245">
        <v>0.112914003431797</v>
      </c>
      <c r="R245" t="s">
        <v>368</v>
      </c>
      <c r="S245">
        <v>0.73919769000721902</v>
      </c>
      <c r="T245">
        <v>589893.42644049681</v>
      </c>
      <c r="U245">
        <f>T245*10000-M245</f>
        <v>4.9686431884765625E-3</v>
      </c>
      <c r="V245">
        <f>S245-J245</f>
        <v>-4.5303124514781024E-2</v>
      </c>
    </row>
    <row r="246" spans="1:22" x14ac:dyDescent="0.3">
      <c r="A246" s="1">
        <v>273</v>
      </c>
      <c r="B246">
        <v>273</v>
      </c>
      <c r="C246" t="s">
        <v>23</v>
      </c>
      <c r="D246">
        <v>266</v>
      </c>
      <c r="E246" t="s">
        <v>793</v>
      </c>
      <c r="F246" t="s">
        <v>794</v>
      </c>
      <c r="G246" t="s">
        <v>325</v>
      </c>
      <c r="H246">
        <v>1.3171444398500001</v>
      </c>
      <c r="I246">
        <v>1.18327461012E-2</v>
      </c>
      <c r="J246" s="12">
        <v>0.967573221757</v>
      </c>
      <c r="K246">
        <v>74094422.662400007</v>
      </c>
      <c r="L246">
        <v>956</v>
      </c>
      <c r="M246">
        <v>141583569.58899999</v>
      </c>
      <c r="N246">
        <v>0.52332597970962524</v>
      </c>
      <c r="R246" t="s">
        <v>793</v>
      </c>
      <c r="S246">
        <v>0.91851851851851896</v>
      </c>
      <c r="T246">
        <v>14158.356958945311</v>
      </c>
      <c r="U246">
        <f>T246*10000-M246</f>
        <v>4.5311450958251953E-4</v>
      </c>
      <c r="V246">
        <f>S246-J246</f>
        <v>-4.9054703238481046E-2</v>
      </c>
    </row>
    <row r="247" spans="1:22" x14ac:dyDescent="0.3">
      <c r="A247" s="1">
        <v>66</v>
      </c>
      <c r="B247">
        <v>66</v>
      </c>
      <c r="C247" t="s">
        <v>13</v>
      </c>
      <c r="D247">
        <v>246</v>
      </c>
      <c r="E247" t="s">
        <v>216</v>
      </c>
      <c r="F247" t="s">
        <v>217</v>
      </c>
      <c r="G247" t="s">
        <v>218</v>
      </c>
      <c r="H247">
        <v>7.2507440621399999</v>
      </c>
      <c r="I247">
        <v>0.42476996204799999</v>
      </c>
      <c r="J247" s="12">
        <v>0.69911379940899998</v>
      </c>
      <c r="K247">
        <v>1101960775.54</v>
      </c>
      <c r="L247">
        <v>14218</v>
      </c>
      <c r="M247">
        <v>5143648280.6199999</v>
      </c>
      <c r="N247">
        <v>0.21423700451850891</v>
      </c>
      <c r="R247" t="s">
        <v>216</v>
      </c>
      <c r="S247">
        <v>0.64732705345893105</v>
      </c>
      <c r="T247">
        <v>514364.82806199888</v>
      </c>
      <c r="U247">
        <f>T247*10000-M247</f>
        <v>-1.1444091796875E-5</v>
      </c>
      <c r="V247">
        <f>S247-J247</f>
        <v>-5.1786745950068935E-2</v>
      </c>
    </row>
    <row r="248" spans="1:22" x14ac:dyDescent="0.3">
      <c r="A248" s="7">
        <v>257</v>
      </c>
      <c r="B248" s="8">
        <v>257</v>
      </c>
      <c r="C248" s="8" t="s">
        <v>753</v>
      </c>
      <c r="D248" s="8">
        <v>267</v>
      </c>
      <c r="E248" s="8" t="s">
        <v>754</v>
      </c>
      <c r="F248" s="8" t="s">
        <v>756</v>
      </c>
      <c r="G248" s="8" t="s">
        <v>325</v>
      </c>
      <c r="H248" s="8">
        <v>4.2519776023200002</v>
      </c>
      <c r="I248" s="8">
        <v>0.551527865083</v>
      </c>
      <c r="J248" s="8">
        <v>0.743498955189</v>
      </c>
      <c r="K248" s="8">
        <v>2670499400.8899999</v>
      </c>
      <c r="L248" s="8">
        <v>34456</v>
      </c>
      <c r="M248" s="8">
        <v>5782329458.3800001</v>
      </c>
      <c r="N248" s="8">
        <v>0.4618380069732666</v>
      </c>
      <c r="O248" s="8" t="s">
        <v>803</v>
      </c>
      <c r="R248" s="8" t="s">
        <v>754</v>
      </c>
      <c r="S248" s="8">
        <v>0.68776371308016904</v>
      </c>
      <c r="T248" s="8">
        <v>7976.4347756596417</v>
      </c>
      <c r="U248" s="8">
        <f>T248*10000-M248</f>
        <v>-5702565110.6234035</v>
      </c>
      <c r="V248">
        <f>S248-J248</f>
        <v>-5.5735242108830962E-2</v>
      </c>
    </row>
    <row r="249" spans="1:22" x14ac:dyDescent="0.3">
      <c r="A249" s="1">
        <v>58</v>
      </c>
      <c r="B249">
        <v>58</v>
      </c>
      <c r="C249" t="s">
        <v>23</v>
      </c>
      <c r="D249">
        <v>158</v>
      </c>
      <c r="E249" t="s">
        <v>191</v>
      </c>
      <c r="F249" t="s">
        <v>192</v>
      </c>
      <c r="G249" t="s">
        <v>193</v>
      </c>
      <c r="H249">
        <v>4.2660931391199997</v>
      </c>
      <c r="I249">
        <v>9.2591407492700006E-2</v>
      </c>
      <c r="J249" s="12">
        <v>0.93207282913199996</v>
      </c>
      <c r="K249">
        <v>221353212.47299999</v>
      </c>
      <c r="L249">
        <v>2856</v>
      </c>
      <c r="M249">
        <v>1103587273.8099999</v>
      </c>
      <c r="N249">
        <v>0.20057600736618039</v>
      </c>
      <c r="R249" t="s">
        <v>191</v>
      </c>
      <c r="S249">
        <v>0.87162567486502696</v>
      </c>
      <c r="T249">
        <v>110358.7273811859</v>
      </c>
      <c r="U249">
        <f>T249*10000-M249</f>
        <v>1.8591880798339844E-3</v>
      </c>
      <c r="V249">
        <f>S249-J249</f>
        <v>-6.0447154266973002E-2</v>
      </c>
    </row>
    <row r="250" spans="1:22" x14ac:dyDescent="0.3">
      <c r="A250" s="1">
        <v>70</v>
      </c>
      <c r="B250">
        <v>70</v>
      </c>
      <c r="C250" t="s">
        <v>13</v>
      </c>
      <c r="D250">
        <v>24</v>
      </c>
      <c r="E250" t="s">
        <v>228</v>
      </c>
      <c r="F250" t="s">
        <v>229</v>
      </c>
      <c r="G250" t="s">
        <v>230</v>
      </c>
      <c r="H250">
        <v>1.0123545010699999</v>
      </c>
      <c r="I250">
        <v>3.6104529965E-2</v>
      </c>
      <c r="J250" s="12">
        <v>0.33341733871000001</v>
      </c>
      <c r="K250">
        <v>307538356.82499999</v>
      </c>
      <c r="L250">
        <v>3968</v>
      </c>
      <c r="M250">
        <v>433021301.97799999</v>
      </c>
      <c r="N250">
        <v>0.71021497249603271</v>
      </c>
      <c r="R250" t="s">
        <v>228</v>
      </c>
      <c r="S250">
        <v>0.27048330221945699</v>
      </c>
      <c r="T250">
        <v>43302.130197765669</v>
      </c>
      <c r="U250">
        <f>T250*10000-M250</f>
        <v>-3.4326314926147461E-4</v>
      </c>
      <c r="V250">
        <f>S250-J250</f>
        <v>-6.2934036490543022E-2</v>
      </c>
    </row>
    <row r="251" spans="1:22" x14ac:dyDescent="0.3">
      <c r="A251" s="1">
        <v>222</v>
      </c>
      <c r="B251">
        <v>222</v>
      </c>
      <c r="C251" t="s">
        <v>133</v>
      </c>
      <c r="D251">
        <v>48</v>
      </c>
      <c r="E251" t="s">
        <v>683</v>
      </c>
      <c r="F251" t="s">
        <v>684</v>
      </c>
      <c r="G251" t="s">
        <v>325</v>
      </c>
      <c r="H251">
        <v>2.2170209322300001</v>
      </c>
      <c r="I251">
        <v>2.3098189398900001E-2</v>
      </c>
      <c r="J251" s="12">
        <v>0.90838206627700002</v>
      </c>
      <c r="K251">
        <v>39759873.248800002</v>
      </c>
      <c r="L251">
        <v>513</v>
      </c>
      <c r="M251">
        <v>268544100.20700002</v>
      </c>
      <c r="N251">
        <v>0.1480569988489151</v>
      </c>
      <c r="R251" t="s">
        <v>683</v>
      </c>
      <c r="S251">
        <v>0.84260731319554805</v>
      </c>
      <c r="T251">
        <v>26854.41002067869</v>
      </c>
      <c r="U251">
        <f>T251*10000-M251</f>
        <v>-2.1314620971679688E-4</v>
      </c>
      <c r="V251">
        <f>S251-J251</f>
        <v>-6.5774753081451975E-2</v>
      </c>
    </row>
    <row r="252" spans="1:22" x14ac:dyDescent="0.3">
      <c r="A252" s="1">
        <v>202</v>
      </c>
      <c r="B252">
        <v>202</v>
      </c>
      <c r="C252" t="s">
        <v>13</v>
      </c>
      <c r="D252">
        <v>135</v>
      </c>
      <c r="E252" t="s">
        <v>633</v>
      </c>
      <c r="F252" t="s">
        <v>634</v>
      </c>
      <c r="G252" t="s">
        <v>635</v>
      </c>
      <c r="H252">
        <v>19.385128925099998</v>
      </c>
      <c r="I252">
        <v>8.2954422999399993E-2</v>
      </c>
      <c r="J252" s="12">
        <v>8.7676644886800006E-2</v>
      </c>
      <c r="K252">
        <v>510057945.12699997</v>
      </c>
      <c r="L252">
        <v>6581</v>
      </c>
      <c r="M252">
        <v>1020154653.01</v>
      </c>
      <c r="N252">
        <v>0.49998098611831671</v>
      </c>
      <c r="R252" t="s">
        <v>633</v>
      </c>
      <c r="S252">
        <v>1.7801857585139299E-2</v>
      </c>
      <c r="T252">
        <v>102015.4652962759</v>
      </c>
      <c r="U252">
        <f>T252*10000-M252</f>
        <v>-4.7240972518920898E-2</v>
      </c>
      <c r="V252">
        <f>S252-J252</f>
        <v>-6.9874787301660704E-2</v>
      </c>
    </row>
    <row r="253" spans="1:22" x14ac:dyDescent="0.3">
      <c r="A253" s="1">
        <v>140</v>
      </c>
      <c r="B253">
        <v>140</v>
      </c>
      <c r="C253" t="s">
        <v>13</v>
      </c>
      <c r="D253">
        <v>21</v>
      </c>
      <c r="E253" t="s">
        <v>443</v>
      </c>
      <c r="F253" t="s">
        <v>444</v>
      </c>
      <c r="G253" t="s">
        <v>445</v>
      </c>
      <c r="H253">
        <v>2.71261946517</v>
      </c>
      <c r="I253">
        <v>6.0715627416500002E-2</v>
      </c>
      <c r="J253" s="12">
        <v>0.45454545454500001</v>
      </c>
      <c r="K253">
        <v>15345915.990700001</v>
      </c>
      <c r="L253">
        <v>198</v>
      </c>
      <c r="M253">
        <v>673306394.38499999</v>
      </c>
      <c r="N253">
        <v>2.279189974069595E-2</v>
      </c>
      <c r="R253" t="s">
        <v>443</v>
      </c>
      <c r="S253">
        <v>0.38271604938271597</v>
      </c>
      <c r="T253">
        <v>67330.639438530925</v>
      </c>
      <c r="U253">
        <f>T253*10000-M253</f>
        <v>3.0922889709472656E-4</v>
      </c>
      <c r="V253">
        <f>S253-J253</f>
        <v>-7.1829405162284032E-2</v>
      </c>
    </row>
    <row r="254" spans="1:22" x14ac:dyDescent="0.3">
      <c r="A254" s="1">
        <v>108</v>
      </c>
      <c r="B254">
        <v>108</v>
      </c>
      <c r="C254" t="s">
        <v>13</v>
      </c>
      <c r="D254">
        <v>126</v>
      </c>
      <c r="E254" t="s">
        <v>347</v>
      </c>
      <c r="F254" t="s">
        <v>348</v>
      </c>
      <c r="G254" t="s">
        <v>349</v>
      </c>
      <c r="H254">
        <v>219.204607297</v>
      </c>
      <c r="I254">
        <v>38.180970331099999</v>
      </c>
      <c r="J254" s="12">
        <v>0.56111736352200003</v>
      </c>
      <c r="K254">
        <v>91041429221.5</v>
      </c>
      <c r="L254">
        <v>1174658</v>
      </c>
      <c r="M254">
        <v>373650812180</v>
      </c>
      <c r="N254">
        <v>0.24365399777889249</v>
      </c>
      <c r="R254" t="s">
        <v>347</v>
      </c>
      <c r="S254">
        <v>0.48898191334240998</v>
      </c>
      <c r="T254">
        <v>37365081.218025193</v>
      </c>
      <c r="U254">
        <f>T254*10000-M254</f>
        <v>0.251953125</v>
      </c>
      <c r="V254">
        <f>S254-J254</f>
        <v>-7.2135450179590055E-2</v>
      </c>
    </row>
    <row r="255" spans="1:22" x14ac:dyDescent="0.3">
      <c r="A255" s="1">
        <v>227</v>
      </c>
      <c r="B255">
        <v>227</v>
      </c>
      <c r="C255" t="s">
        <v>617</v>
      </c>
      <c r="D255">
        <v>258</v>
      </c>
      <c r="E255" t="s">
        <v>694</v>
      </c>
      <c r="F255" t="s">
        <v>695</v>
      </c>
      <c r="G255" t="s">
        <v>325</v>
      </c>
      <c r="H255">
        <v>4.2370642549199999</v>
      </c>
      <c r="I255">
        <v>3.0054027329200001E-2</v>
      </c>
      <c r="J255" s="12">
        <v>0.85115020297699995</v>
      </c>
      <c r="K255">
        <v>57275918.773500003</v>
      </c>
      <c r="L255">
        <v>739</v>
      </c>
      <c r="M255">
        <v>352342266.10399997</v>
      </c>
      <c r="N255">
        <v>0.1625580042600632</v>
      </c>
      <c r="R255" t="s">
        <v>694</v>
      </c>
      <c r="S255">
        <v>0.77406143344709899</v>
      </c>
      <c r="T255">
        <v>35234.226610397229</v>
      </c>
      <c r="U255">
        <f>T255*10000-M255</f>
        <v>-2.765655517578125E-5</v>
      </c>
      <c r="V255">
        <f>S255-J255</f>
        <v>-7.7088769529900958E-2</v>
      </c>
    </row>
    <row r="256" spans="1:22" x14ac:dyDescent="0.3">
      <c r="A256" s="1">
        <v>60</v>
      </c>
      <c r="B256">
        <v>60</v>
      </c>
      <c r="C256" t="s">
        <v>13</v>
      </c>
      <c r="D256">
        <v>11</v>
      </c>
      <c r="E256" t="s">
        <v>198</v>
      </c>
      <c r="F256" t="s">
        <v>199</v>
      </c>
      <c r="G256" t="s">
        <v>200</v>
      </c>
      <c r="H256">
        <v>2.85896420631</v>
      </c>
      <c r="I256">
        <v>3.8453001489999999E-2</v>
      </c>
      <c r="J256" s="12">
        <v>1</v>
      </c>
      <c r="K256">
        <v>18058577.908300001</v>
      </c>
      <c r="L256">
        <v>233</v>
      </c>
      <c r="M256">
        <v>452449789.68599999</v>
      </c>
      <c r="N256">
        <v>3.9912901818752289E-2</v>
      </c>
      <c r="R256" t="s">
        <v>198</v>
      </c>
      <c r="S256">
        <v>0.92289156626505997</v>
      </c>
      <c r="T256">
        <v>45244.978968626667</v>
      </c>
      <c r="U256">
        <f>T256*10000-M256</f>
        <v>2.6667118072509766E-4</v>
      </c>
      <c r="V256">
        <f>S256-J256</f>
        <v>-7.710843373494003E-2</v>
      </c>
    </row>
    <row r="257" spans="1:22" x14ac:dyDescent="0.3">
      <c r="A257" s="1">
        <v>16</v>
      </c>
      <c r="B257">
        <v>16</v>
      </c>
      <c r="C257" t="s">
        <v>13</v>
      </c>
      <c r="D257">
        <v>70</v>
      </c>
      <c r="E257" t="s">
        <v>63</v>
      </c>
      <c r="F257" t="s">
        <v>64</v>
      </c>
      <c r="G257" t="s">
        <v>65</v>
      </c>
      <c r="H257">
        <v>9.7805754458099994</v>
      </c>
      <c r="I257">
        <v>1.79711201521</v>
      </c>
      <c r="J257" s="12">
        <v>1</v>
      </c>
      <c r="K257">
        <v>47820354.375200003</v>
      </c>
      <c r="L257">
        <v>617</v>
      </c>
      <c r="M257">
        <v>21669846143.599998</v>
      </c>
      <c r="N257">
        <v>2.206770004704595E-3</v>
      </c>
      <c r="R257" t="s">
        <v>63</v>
      </c>
      <c r="S257">
        <v>0.90639269406392697</v>
      </c>
      <c r="T257">
        <v>2166984.6143576009</v>
      </c>
      <c r="U257">
        <f>T257*10000-M257</f>
        <v>-2.3990631103515625E-2</v>
      </c>
      <c r="V257">
        <f>S257-J257</f>
        <v>-9.3607305936073026E-2</v>
      </c>
    </row>
    <row r="258" spans="1:22" x14ac:dyDescent="0.3">
      <c r="A258" s="1">
        <v>74</v>
      </c>
      <c r="B258">
        <v>74</v>
      </c>
      <c r="C258" t="s">
        <v>240</v>
      </c>
      <c r="D258">
        <v>200</v>
      </c>
      <c r="E258" t="s">
        <v>241</v>
      </c>
      <c r="F258" t="s">
        <v>242</v>
      </c>
      <c r="G258" t="s">
        <v>243</v>
      </c>
      <c r="H258">
        <v>12.6538066951</v>
      </c>
      <c r="I258">
        <v>0.76341772893299997</v>
      </c>
      <c r="J258" s="12">
        <v>0.78050235270699997</v>
      </c>
      <c r="K258">
        <v>1169467304.97</v>
      </c>
      <c r="L258">
        <v>15089</v>
      </c>
      <c r="M258">
        <v>8937363850.7000008</v>
      </c>
      <c r="N258">
        <v>0.13085100054740911</v>
      </c>
      <c r="R258" t="s">
        <v>241</v>
      </c>
      <c r="S258">
        <v>0.68088278186473095</v>
      </c>
      <c r="T258">
        <v>893736.38506873569</v>
      </c>
      <c r="U258">
        <f>T258*10000-M258</f>
        <v>-1.2643814086914063E-2</v>
      </c>
      <c r="V258">
        <f>S258-J258</f>
        <v>-9.9619570842269023E-2</v>
      </c>
    </row>
    <row r="259" spans="1:22" x14ac:dyDescent="0.3">
      <c r="A259" s="1">
        <v>161</v>
      </c>
      <c r="B259">
        <v>161</v>
      </c>
      <c r="C259" t="s">
        <v>69</v>
      </c>
      <c r="D259">
        <v>128</v>
      </c>
      <c r="E259" t="s">
        <v>507</v>
      </c>
      <c r="F259" t="s">
        <v>508</v>
      </c>
      <c r="G259" t="s">
        <v>509</v>
      </c>
      <c r="H259">
        <v>1.1722668106</v>
      </c>
      <c r="I259">
        <v>1.48111646819E-2</v>
      </c>
      <c r="J259" s="12">
        <v>0.32418952618500002</v>
      </c>
      <c r="K259">
        <v>93238065.337699994</v>
      </c>
      <c r="L259">
        <v>1203</v>
      </c>
      <c r="M259">
        <v>120011910.28300001</v>
      </c>
      <c r="N259">
        <v>0.77690702676773071</v>
      </c>
      <c r="R259" t="s">
        <v>507</v>
      </c>
      <c r="S259">
        <v>0.21949221949222</v>
      </c>
      <c r="T259">
        <v>12001.19102829636</v>
      </c>
      <c r="U259">
        <f>T259*10000-M259</f>
        <v>-3.6403536796569824E-5</v>
      </c>
      <c r="V259">
        <f>S259-J259</f>
        <v>-0.10469730669278002</v>
      </c>
    </row>
    <row r="260" spans="1:22" x14ac:dyDescent="0.3">
      <c r="A260" s="1">
        <v>129</v>
      </c>
      <c r="B260">
        <v>129</v>
      </c>
      <c r="C260" t="s">
        <v>13</v>
      </c>
      <c r="D260">
        <v>137</v>
      </c>
      <c r="E260" t="s">
        <v>410</v>
      </c>
      <c r="F260" t="s">
        <v>411</v>
      </c>
      <c r="G260" t="s">
        <v>412</v>
      </c>
      <c r="H260">
        <v>10.3927507734</v>
      </c>
      <c r="I260">
        <v>1.6164886859400001</v>
      </c>
      <c r="J260" s="12">
        <v>0.630605738576</v>
      </c>
      <c r="K260">
        <v>364659266.34600002</v>
      </c>
      <c r="L260">
        <v>4705</v>
      </c>
      <c r="M260">
        <v>17398603543.700001</v>
      </c>
      <c r="N260">
        <v>2.095909975469112E-2</v>
      </c>
      <c r="R260" t="s">
        <v>410</v>
      </c>
      <c r="S260">
        <v>0.52490264398442299</v>
      </c>
      <c r="T260">
        <v>1739860.3543700229</v>
      </c>
      <c r="U260">
        <f>T260*10000-M260</f>
        <v>2.288818359375E-4</v>
      </c>
      <c r="V260">
        <f>S260-J260</f>
        <v>-0.10570309459157701</v>
      </c>
    </row>
    <row r="261" spans="1:22" x14ac:dyDescent="0.3">
      <c r="A261" s="1">
        <v>90</v>
      </c>
      <c r="B261">
        <v>90</v>
      </c>
      <c r="C261" t="s">
        <v>13</v>
      </c>
      <c r="D261">
        <v>86</v>
      </c>
      <c r="E261" t="s">
        <v>291</v>
      </c>
      <c r="F261" t="s">
        <v>292</v>
      </c>
      <c r="G261" t="s">
        <v>293</v>
      </c>
      <c r="H261">
        <v>14.722192293000001</v>
      </c>
      <c r="I261">
        <v>6.7832462885</v>
      </c>
      <c r="J261" s="12">
        <v>0.98636840265600001</v>
      </c>
      <c r="K261">
        <v>221740735.604</v>
      </c>
      <c r="L261">
        <v>2861</v>
      </c>
      <c r="M261">
        <v>83294871333.399994</v>
      </c>
      <c r="N261">
        <v>2.6621199212968349E-3</v>
      </c>
      <c r="R261" t="s">
        <v>291</v>
      </c>
      <c r="S261">
        <v>0.87776007284316004</v>
      </c>
      <c r="T261">
        <v>8329487.1333436603</v>
      </c>
      <c r="U261">
        <f>T261*10000-M261</f>
        <v>3.66058349609375E-2</v>
      </c>
      <c r="V261">
        <f>S261-J261</f>
        <v>-0.10860832981283997</v>
      </c>
    </row>
    <row r="262" spans="1:22" x14ac:dyDescent="0.3">
      <c r="A262" s="1">
        <v>167</v>
      </c>
      <c r="B262">
        <v>167</v>
      </c>
      <c r="C262" t="s">
        <v>13</v>
      </c>
      <c r="D262">
        <v>156</v>
      </c>
      <c r="E262" t="s">
        <v>525</v>
      </c>
      <c r="F262" t="s">
        <v>526</v>
      </c>
      <c r="G262" t="s">
        <v>527</v>
      </c>
      <c r="H262">
        <v>2.5171514562700001</v>
      </c>
      <c r="I262">
        <v>3.1558114641699997E-2</v>
      </c>
      <c r="J262" s="12">
        <v>0.36619109381800002</v>
      </c>
      <c r="K262">
        <v>179268200.43700001</v>
      </c>
      <c r="L262">
        <v>2313</v>
      </c>
      <c r="M262">
        <v>316026254.10399997</v>
      </c>
      <c r="N262">
        <v>0.56725698709487915</v>
      </c>
      <c r="R262" t="s">
        <v>525</v>
      </c>
      <c r="S262">
        <v>0.25654853620955298</v>
      </c>
      <c r="T262">
        <v>31602.62541039291</v>
      </c>
      <c r="U262">
        <f>T262*10000-M262</f>
        <v>-7.0869922637939453E-5</v>
      </c>
      <c r="V262">
        <f>S262-J262</f>
        <v>-0.10964255760844704</v>
      </c>
    </row>
    <row r="263" spans="1:22" x14ac:dyDescent="0.3">
      <c r="A263" s="1">
        <v>265</v>
      </c>
      <c r="B263">
        <v>265</v>
      </c>
      <c r="C263" t="s">
        <v>774</v>
      </c>
      <c r="D263">
        <v>151</v>
      </c>
      <c r="E263" t="s">
        <v>775</v>
      </c>
      <c r="F263" t="s">
        <v>776</v>
      </c>
      <c r="G263" t="s">
        <v>325</v>
      </c>
      <c r="H263">
        <v>3.25465247593</v>
      </c>
      <c r="I263">
        <v>7.7239568233000003E-2</v>
      </c>
      <c r="J263" s="12">
        <v>0.89315608074800001</v>
      </c>
      <c r="K263">
        <v>157411895.84400001</v>
      </c>
      <c r="L263">
        <v>2031</v>
      </c>
      <c r="M263">
        <v>802744606.17700005</v>
      </c>
      <c r="N263">
        <v>0.19609199464321139</v>
      </c>
      <c r="R263" t="s">
        <v>775</v>
      </c>
      <c r="S263">
        <v>0.78234854151084499</v>
      </c>
      <c r="T263">
        <v>80274.460617714329</v>
      </c>
      <c r="U263">
        <f>T263*10000-M263</f>
        <v>1.4328956604003906E-4</v>
      </c>
      <c r="V263">
        <f>S263-J263</f>
        <v>-0.11080753923715503</v>
      </c>
    </row>
    <row r="264" spans="1:22" x14ac:dyDescent="0.3">
      <c r="A264" s="1">
        <v>67</v>
      </c>
      <c r="B264">
        <v>67</v>
      </c>
      <c r="C264" t="s">
        <v>13</v>
      </c>
      <c r="D264">
        <v>20</v>
      </c>
      <c r="E264" t="s">
        <v>219</v>
      </c>
      <c r="F264" t="s">
        <v>220</v>
      </c>
      <c r="G264" t="s">
        <v>221</v>
      </c>
      <c r="H264">
        <v>159.50123634900001</v>
      </c>
      <c r="I264">
        <v>1.0584039547699999</v>
      </c>
      <c r="J264" s="12">
        <v>0.91700879765400001</v>
      </c>
      <c r="K264">
        <v>264290775.396</v>
      </c>
      <c r="L264">
        <v>3410</v>
      </c>
      <c r="M264">
        <v>11903682846.799999</v>
      </c>
      <c r="N264">
        <v>2.220240049064159E-2</v>
      </c>
      <c r="R264" t="s">
        <v>219</v>
      </c>
      <c r="S264">
        <v>0.76444254956299296</v>
      </c>
      <c r="T264">
        <v>1190368.2844975761</v>
      </c>
      <c r="U264">
        <f>T264*10000-M264</f>
        <v>-1.8242378234863281</v>
      </c>
      <c r="V264">
        <f>S264-J264</f>
        <v>-0.15256624809100705</v>
      </c>
    </row>
    <row r="265" spans="1:22" x14ac:dyDescent="0.3">
      <c r="A265" s="1">
        <v>59</v>
      </c>
      <c r="B265">
        <v>59</v>
      </c>
      <c r="C265" t="s">
        <v>194</v>
      </c>
      <c r="D265">
        <v>176</v>
      </c>
      <c r="E265" t="s">
        <v>195</v>
      </c>
      <c r="F265" t="s">
        <v>196</v>
      </c>
      <c r="G265" t="s">
        <v>197</v>
      </c>
      <c r="H265">
        <v>4.5860439914600004</v>
      </c>
      <c r="I265">
        <v>6.5752800394100003E-2</v>
      </c>
      <c r="J265" s="12">
        <v>0.988721804511</v>
      </c>
      <c r="K265">
        <v>20616230.573399998</v>
      </c>
      <c r="L265">
        <v>266</v>
      </c>
      <c r="M265">
        <v>789628639.58599997</v>
      </c>
      <c r="N265">
        <v>2.6108799502253529E-2</v>
      </c>
      <c r="R265" t="s">
        <v>195</v>
      </c>
      <c r="S265">
        <v>0.82806163828061596</v>
      </c>
      <c r="T265">
        <v>78962.86395856821</v>
      </c>
      <c r="U265">
        <f>T265*10000-M265</f>
        <v>-3.1781196594238281E-4</v>
      </c>
      <c r="V265">
        <f>S265-J265</f>
        <v>-0.16066016623038404</v>
      </c>
    </row>
    <row r="266" spans="1:22" x14ac:dyDescent="0.3">
      <c r="A266" s="1">
        <v>11</v>
      </c>
      <c r="B266">
        <v>11</v>
      </c>
      <c r="C266" t="s">
        <v>13</v>
      </c>
      <c r="D266">
        <v>220</v>
      </c>
      <c r="E266" t="s">
        <v>48</v>
      </c>
      <c r="F266" t="s">
        <v>49</v>
      </c>
      <c r="G266" t="s">
        <v>50</v>
      </c>
      <c r="H266">
        <v>7.4345533941399999</v>
      </c>
      <c r="I266">
        <v>4.0891758424099998E-2</v>
      </c>
      <c r="J266" s="12">
        <v>0.44875830709999998</v>
      </c>
      <c r="K266">
        <v>221585726.35100001</v>
      </c>
      <c r="L266">
        <v>2859</v>
      </c>
      <c r="M266">
        <v>499298982.25</v>
      </c>
      <c r="N266">
        <v>0.44379401206970209</v>
      </c>
      <c r="R266" t="s">
        <v>48</v>
      </c>
      <c r="S266">
        <v>0.28036809815950903</v>
      </c>
      <c r="T266">
        <v>49929.898225032754</v>
      </c>
      <c r="U266">
        <f>T266*10000-M266</f>
        <v>3.2752752304077148E-4</v>
      </c>
      <c r="V266">
        <f>S266-J266</f>
        <v>-0.16839020894049095</v>
      </c>
    </row>
    <row r="267" spans="1:22" x14ac:dyDescent="0.3">
      <c r="A267" s="1">
        <v>143</v>
      </c>
      <c r="B267">
        <v>143</v>
      </c>
      <c r="C267" t="s">
        <v>13</v>
      </c>
      <c r="D267">
        <v>255</v>
      </c>
      <c r="E267" t="s">
        <v>452</v>
      </c>
      <c r="F267" t="s">
        <v>453</v>
      </c>
      <c r="G267" t="s">
        <v>454</v>
      </c>
      <c r="H267">
        <v>40.707451959099998</v>
      </c>
      <c r="I267">
        <v>6.3132211870799999</v>
      </c>
      <c r="J267" s="12">
        <v>0.65149016733800003</v>
      </c>
      <c r="K267">
        <v>2538121499.3200002</v>
      </c>
      <c r="L267">
        <v>32748</v>
      </c>
      <c r="M267">
        <v>71191833315.300003</v>
      </c>
      <c r="N267">
        <v>3.5651899874210358E-2</v>
      </c>
      <c r="R267" t="s">
        <v>452</v>
      </c>
      <c r="S267">
        <v>0.47629371998133002</v>
      </c>
      <c r="T267">
        <v>7119183.331530937</v>
      </c>
      <c r="U267">
        <f>T267*10000-M267</f>
        <v>9.368896484375E-3</v>
      </c>
      <c r="V267">
        <f>S267-J267</f>
        <v>-0.17519644735667</v>
      </c>
    </row>
    <row r="268" spans="1:22" x14ac:dyDescent="0.3">
      <c r="A268" s="1">
        <v>131</v>
      </c>
      <c r="B268">
        <v>131</v>
      </c>
      <c r="C268" t="s">
        <v>13</v>
      </c>
      <c r="D268">
        <v>201</v>
      </c>
      <c r="E268" t="s">
        <v>416</v>
      </c>
      <c r="F268" t="s">
        <v>417</v>
      </c>
      <c r="G268" t="s">
        <v>418</v>
      </c>
      <c r="H268">
        <v>8.1355765505999997</v>
      </c>
      <c r="I268">
        <v>1.0351173547400001</v>
      </c>
      <c r="J268" s="12">
        <v>0.794820143885</v>
      </c>
      <c r="K268">
        <v>269328576.10000002</v>
      </c>
      <c r="L268">
        <v>3475</v>
      </c>
      <c r="M268">
        <v>11548913871.9</v>
      </c>
      <c r="N268">
        <v>2.3320699110627171E-2</v>
      </c>
      <c r="R268" t="s">
        <v>416</v>
      </c>
      <c r="S268">
        <v>0.60026779276959497</v>
      </c>
      <c r="T268">
        <v>1154891.3871850411</v>
      </c>
      <c r="U268">
        <f>T268*10000-M268</f>
        <v>-4.9589157104492188E-2</v>
      </c>
      <c r="V268">
        <f>S268-J268</f>
        <v>-0.19455235111540503</v>
      </c>
    </row>
    <row r="269" spans="1:22" x14ac:dyDescent="0.3">
      <c r="A269" s="1">
        <v>248</v>
      </c>
      <c r="B269">
        <v>248</v>
      </c>
      <c r="C269" t="s">
        <v>722</v>
      </c>
      <c r="D269">
        <v>33364</v>
      </c>
      <c r="E269" t="s">
        <v>737</v>
      </c>
      <c r="F269" t="s">
        <v>738</v>
      </c>
      <c r="G269" t="s">
        <v>325</v>
      </c>
      <c r="H269">
        <v>6.49360909421</v>
      </c>
      <c r="I269">
        <v>9.4754011978500002E-2</v>
      </c>
      <c r="J269" s="12">
        <v>0.85838552540000002</v>
      </c>
      <c r="K269">
        <v>222748295.74399999</v>
      </c>
      <c r="L269">
        <v>2874</v>
      </c>
      <c r="M269">
        <v>1080576569.0799999</v>
      </c>
      <c r="N269">
        <v>0.2061379998922348</v>
      </c>
      <c r="R269" t="s">
        <v>737</v>
      </c>
      <c r="S269">
        <v>0.65699797160243401</v>
      </c>
      <c r="T269">
        <v>108057.6569083424</v>
      </c>
      <c r="U269">
        <f>T269*10000-M269</f>
        <v>3.4239292144775391E-3</v>
      </c>
      <c r="V269">
        <f>S269-J269</f>
        <v>-0.20138755379756601</v>
      </c>
    </row>
    <row r="270" spans="1:22" x14ac:dyDescent="0.3">
      <c r="A270" s="1">
        <v>154</v>
      </c>
      <c r="B270">
        <v>154</v>
      </c>
      <c r="C270" t="s">
        <v>69</v>
      </c>
      <c r="D270">
        <v>104</v>
      </c>
      <c r="E270" t="s">
        <v>485</v>
      </c>
      <c r="F270" t="s">
        <v>486</v>
      </c>
      <c r="G270" t="s">
        <v>487</v>
      </c>
      <c r="H270">
        <v>1.8774078464699999</v>
      </c>
      <c r="I270">
        <v>9.8617281948700005E-3</v>
      </c>
      <c r="J270" s="12">
        <v>0.43522267206499998</v>
      </c>
      <c r="K270">
        <v>38287285.350699998</v>
      </c>
      <c r="L270">
        <v>494</v>
      </c>
      <c r="M270">
        <v>79477781.158099994</v>
      </c>
      <c r="N270">
        <v>0.48173600435256958</v>
      </c>
      <c r="R270" t="s">
        <v>485</v>
      </c>
      <c r="S270">
        <v>0.23304347826086999</v>
      </c>
      <c r="T270">
        <v>7947.7781144315659</v>
      </c>
      <c r="U270">
        <f>T270*10000-M270</f>
        <v>-1.3784334063529968E-2</v>
      </c>
      <c r="V270">
        <f>S270-J270</f>
        <v>-0.20217919380412999</v>
      </c>
    </row>
    <row r="271" spans="1:22" x14ac:dyDescent="0.3">
      <c r="A271" s="1">
        <v>200</v>
      </c>
      <c r="B271">
        <v>200</v>
      </c>
      <c r="C271" t="s">
        <v>13</v>
      </c>
      <c r="D271">
        <v>173</v>
      </c>
      <c r="E271" t="s">
        <v>627</v>
      </c>
      <c r="F271" t="s">
        <v>628</v>
      </c>
      <c r="G271" t="s">
        <v>629</v>
      </c>
      <c r="H271">
        <v>0.166448529161</v>
      </c>
      <c r="I271">
        <v>1.76195232236E-3</v>
      </c>
      <c r="J271" s="12">
        <v>0.20883534136500001</v>
      </c>
      <c r="K271">
        <v>19298651.9278</v>
      </c>
      <c r="L271">
        <v>249</v>
      </c>
      <c r="M271">
        <v>21687099.673099998</v>
      </c>
      <c r="N271">
        <v>0.88986802101135254</v>
      </c>
      <c r="R271" t="s">
        <v>627</v>
      </c>
      <c r="T271">
        <v>2168.7099673105258</v>
      </c>
      <c r="U271">
        <f>T271*10000-M271</f>
        <v>5.2601099014282227E-6</v>
      </c>
      <c r="V271">
        <f>S271-J271</f>
        <v>-0.20883534136500001</v>
      </c>
    </row>
    <row r="272" spans="1:22" x14ac:dyDescent="0.3">
      <c r="A272" s="1">
        <v>271</v>
      </c>
      <c r="B272">
        <v>271</v>
      </c>
      <c r="C272" t="s">
        <v>13</v>
      </c>
      <c r="D272">
        <v>163</v>
      </c>
      <c r="E272" t="s">
        <v>788</v>
      </c>
      <c r="F272" t="s">
        <v>789</v>
      </c>
      <c r="G272" t="s">
        <v>325</v>
      </c>
      <c r="H272">
        <v>17.247341420600002</v>
      </c>
      <c r="I272">
        <v>6.0595743188500001E-2</v>
      </c>
      <c r="J272" s="12">
        <v>0.97297297297300001</v>
      </c>
      <c r="K272">
        <v>48750409.889799997</v>
      </c>
      <c r="L272">
        <v>629</v>
      </c>
      <c r="M272">
        <v>740061494.37600005</v>
      </c>
      <c r="N272">
        <v>6.5873503684997559E-2</v>
      </c>
      <c r="R272" t="s">
        <v>788</v>
      </c>
      <c r="S272">
        <v>0.75423728813559299</v>
      </c>
      <c r="T272">
        <v>74006.14941935637</v>
      </c>
      <c r="U272">
        <f>T272*10000-M272</f>
        <v>-0.18243634700775146</v>
      </c>
      <c r="V272">
        <f>S272-J272</f>
        <v>-0.21873568483740702</v>
      </c>
    </row>
    <row r="273" spans="1:22" x14ac:dyDescent="0.3">
      <c r="A273" s="1">
        <v>118</v>
      </c>
      <c r="B273">
        <v>118</v>
      </c>
      <c r="C273" t="s">
        <v>13</v>
      </c>
      <c r="D273">
        <v>222</v>
      </c>
      <c r="E273" t="s">
        <v>377</v>
      </c>
      <c r="F273" t="s">
        <v>378</v>
      </c>
      <c r="G273" t="s">
        <v>379</v>
      </c>
      <c r="H273">
        <v>2.0384243209599999</v>
      </c>
      <c r="I273">
        <v>4.8270936237600003E-2</v>
      </c>
      <c r="J273" s="12">
        <v>0.45796545105600001</v>
      </c>
      <c r="K273">
        <v>201899551.292</v>
      </c>
      <c r="L273">
        <v>2605</v>
      </c>
      <c r="M273">
        <v>594007059.87800002</v>
      </c>
      <c r="N273">
        <v>0.33989399671554571</v>
      </c>
      <c r="R273" t="s">
        <v>377</v>
      </c>
      <c r="S273">
        <v>0.225747810279293</v>
      </c>
      <c r="T273">
        <v>59400.705987823683</v>
      </c>
      <c r="U273">
        <f>T273*10000-M273</f>
        <v>2.3686885833740234E-4</v>
      </c>
      <c r="V273">
        <f>S273-J273</f>
        <v>-0.23221764077670701</v>
      </c>
    </row>
    <row r="274" spans="1:22" x14ac:dyDescent="0.3">
      <c r="A274" s="1">
        <v>241</v>
      </c>
      <c r="B274">
        <v>241</v>
      </c>
      <c r="C274" t="s">
        <v>722</v>
      </c>
      <c r="D274">
        <v>149</v>
      </c>
      <c r="E274" t="s">
        <v>723</v>
      </c>
      <c r="F274" t="s">
        <v>724</v>
      </c>
      <c r="G274" t="s">
        <v>325</v>
      </c>
      <c r="H274">
        <v>0.31592749977500001</v>
      </c>
      <c r="I274">
        <v>1.47950021187E-3</v>
      </c>
      <c r="J274" s="12">
        <v>0.41095890411000002</v>
      </c>
      <c r="K274">
        <v>5657837.7137599997</v>
      </c>
      <c r="L274">
        <v>73</v>
      </c>
      <c r="M274">
        <v>16897942.777100001</v>
      </c>
      <c r="N274">
        <v>0.33482399582862848</v>
      </c>
      <c r="R274" t="s">
        <v>723</v>
      </c>
      <c r="S274">
        <v>0</v>
      </c>
      <c r="T274">
        <v>1689.7942777085541</v>
      </c>
      <c r="U274">
        <f>T274*10000-M274</f>
        <v>-1.4457851648330688E-5</v>
      </c>
      <c r="V274">
        <f>S274-J274</f>
        <v>-0.41095890411000002</v>
      </c>
    </row>
    <row r="275" spans="1:22" x14ac:dyDescent="0.3">
      <c r="A275" s="1">
        <v>268</v>
      </c>
      <c r="B275">
        <v>268</v>
      </c>
      <c r="C275" t="s">
        <v>133</v>
      </c>
      <c r="D275">
        <v>95</v>
      </c>
      <c r="E275" t="s">
        <v>782</v>
      </c>
      <c r="F275" t="s">
        <v>783</v>
      </c>
      <c r="G275" t="s">
        <v>325</v>
      </c>
      <c r="H275">
        <v>0.117739396867</v>
      </c>
      <c r="I275">
        <v>5.7198062770900005E-4</v>
      </c>
      <c r="J275" s="12">
        <v>1</v>
      </c>
      <c r="K275">
        <v>387523.13107900001</v>
      </c>
      <c r="L275">
        <v>5</v>
      </c>
      <c r="M275">
        <v>5712441.9497499997</v>
      </c>
      <c r="N275">
        <v>6.7838400602340698E-2</v>
      </c>
      <c r="R275" t="s">
        <v>782</v>
      </c>
      <c r="S275">
        <v>0.57142857142857095</v>
      </c>
      <c r="T275">
        <v>571.24419497539179</v>
      </c>
      <c r="U275">
        <f>T275*10000-M275</f>
        <v>3.9180740714073181E-6</v>
      </c>
      <c r="V275">
        <f>S275-J275</f>
        <v>-0.42857142857142905</v>
      </c>
    </row>
    <row r="276" spans="1:22" x14ac:dyDescent="0.3">
      <c r="A276" s="1">
        <v>225</v>
      </c>
      <c r="B276">
        <v>225</v>
      </c>
      <c r="C276" t="s">
        <v>240</v>
      </c>
      <c r="D276">
        <v>174</v>
      </c>
      <c r="E276" t="s">
        <v>690</v>
      </c>
      <c r="F276" t="s">
        <v>691</v>
      </c>
      <c r="G276" t="s">
        <v>325</v>
      </c>
      <c r="H276">
        <v>8.6152030421100007E-2</v>
      </c>
      <c r="I276">
        <v>3.98838613341E-4</v>
      </c>
      <c r="J276" s="12">
        <v>0.78787878787900001</v>
      </c>
      <c r="K276">
        <v>2557652.66512</v>
      </c>
      <c r="L276">
        <v>33</v>
      </c>
      <c r="M276">
        <v>4664517.9517900003</v>
      </c>
      <c r="N276">
        <v>0.54832100868225098</v>
      </c>
      <c r="R276" t="s">
        <v>690</v>
      </c>
      <c r="T276">
        <v>466.45179517919058</v>
      </c>
      <c r="U276">
        <f>T276*10000-M276</f>
        <v>1.905485987663269E-6</v>
      </c>
      <c r="V276">
        <f>S276-J276</f>
        <v>-0.78787878787900001</v>
      </c>
    </row>
    <row r="277" spans="1:22" x14ac:dyDescent="0.3">
      <c r="A277" s="1">
        <v>214</v>
      </c>
      <c r="B277">
        <v>214</v>
      </c>
      <c r="C277" t="s">
        <v>23</v>
      </c>
      <c r="D277">
        <v>96</v>
      </c>
      <c r="E277" t="s">
        <v>667</v>
      </c>
      <c r="F277" t="s">
        <v>668</v>
      </c>
      <c r="G277" t="s">
        <v>325</v>
      </c>
      <c r="H277">
        <v>0.128547953632</v>
      </c>
      <c r="I277">
        <v>4.0781072643800002E-4</v>
      </c>
      <c r="J277" s="12">
        <v>0.91428571428600003</v>
      </c>
      <c r="K277">
        <v>2712661.91756</v>
      </c>
      <c r="L277">
        <v>35</v>
      </c>
      <c r="M277">
        <v>4920298.4655200001</v>
      </c>
      <c r="N277">
        <v>0.55132102966308594</v>
      </c>
      <c r="R277" t="s">
        <v>667</v>
      </c>
      <c r="T277">
        <v>492.02984655193029</v>
      </c>
      <c r="U277">
        <f>T277*10000-M277</f>
        <v>-6.9756060838699341E-7</v>
      </c>
      <c r="V277">
        <f>S277-J277</f>
        <v>-0.91428571428600003</v>
      </c>
    </row>
    <row r="278" spans="1:22" x14ac:dyDescent="0.3">
      <c r="A278" s="1">
        <v>212</v>
      </c>
      <c r="B278">
        <v>212</v>
      </c>
      <c r="C278" t="s">
        <v>23</v>
      </c>
      <c r="D278">
        <v>131</v>
      </c>
      <c r="E278" t="s">
        <v>662</v>
      </c>
      <c r="F278" t="s">
        <v>663</v>
      </c>
      <c r="G278" t="s">
        <v>325</v>
      </c>
      <c r="H278">
        <v>0.121644154595</v>
      </c>
      <c r="I278">
        <v>4.6740944231500001E-4</v>
      </c>
      <c r="J278" s="12">
        <v>1</v>
      </c>
      <c r="K278">
        <v>1085064.7670199999</v>
      </c>
      <c r="L278">
        <v>14</v>
      </c>
      <c r="M278">
        <v>5506702.5950600002</v>
      </c>
      <c r="N278">
        <v>0.1970440000295639</v>
      </c>
      <c r="R278" t="s">
        <v>662</v>
      </c>
      <c r="T278">
        <v>550.67025950564528</v>
      </c>
      <c r="U278">
        <f>T278*10000-M278</f>
        <v>-3.5474076867103577E-6</v>
      </c>
      <c r="V278">
        <f>S278-J278</f>
        <v>-1</v>
      </c>
    </row>
  </sheetData>
  <sortState xmlns:xlrd2="http://schemas.microsoft.com/office/spreadsheetml/2017/richdata2" ref="A2:V278">
    <sortCondition descending="1" ref="V2:V27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Fremier, Alexander Kent</cp:lastModifiedBy>
  <dcterms:created xsi:type="dcterms:W3CDTF">2024-04-17T19:58:20Z</dcterms:created>
  <dcterms:modified xsi:type="dcterms:W3CDTF">2024-04-18T17:37:28Z</dcterms:modified>
</cp:coreProperties>
</file>