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384" activeTab="2"/>
  </bookViews>
  <sheets>
    <sheet name="Excel ч1" sheetId="1" r:id="rId1"/>
    <sheet name="Excel ч2" sheetId="5" r:id="rId2"/>
    <sheet name="Excel ч2 данные" sheetId="2" r:id="rId3"/>
  </sheets>
  <definedNames>
    <definedName name="Срез_Канал">#N/A</definedName>
    <definedName name="Срез_Партнер">#N/A</definedName>
  </definedNames>
  <calcPr calcId="152511"/>
  <pivotCaches>
    <pivotCache cacheId="39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6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<sst xmlns="http://schemas.openxmlformats.org/spreadsheetml/2006/main" count="97" uniqueCount="31">
  <si>
    <t>Партнер</t>
  </si>
  <si>
    <t>Месяц</t>
  </si>
  <si>
    <t>Кол-во заявок</t>
  </si>
  <si>
    <t>Объём</t>
  </si>
  <si>
    <t>Билайн</t>
  </si>
  <si>
    <t>МТС</t>
  </si>
  <si>
    <t>Мегафон</t>
  </si>
  <si>
    <t>М.видео</t>
  </si>
  <si>
    <t>Канал</t>
  </si>
  <si>
    <t>Короткая анкета, шт</t>
  </si>
  <si>
    <t>Поная заявка, шт</t>
  </si>
  <si>
    <t>Одобрения, шт</t>
  </si>
  <si>
    <t>Выдачи, шт</t>
  </si>
  <si>
    <t>Онлайн</t>
  </si>
  <si>
    <t>Январь</t>
  </si>
  <si>
    <t>Февраль</t>
  </si>
  <si>
    <t>Март</t>
  </si>
  <si>
    <t>Офисный</t>
  </si>
  <si>
    <t>Партнеры</t>
  </si>
  <si>
    <t xml:space="preserve"> Короткая анкета, шт</t>
  </si>
  <si>
    <t xml:space="preserve"> Поная заявка, шт</t>
  </si>
  <si>
    <t xml:space="preserve"> Одобрения, шт</t>
  </si>
  <si>
    <t xml:space="preserve"> Выдачи, шт</t>
  </si>
  <si>
    <t>Названия строк</t>
  </si>
  <si>
    <t>Названия столбцов</t>
  </si>
  <si>
    <t>Задание 1</t>
  </si>
  <si>
    <t>Задание 2</t>
  </si>
  <si>
    <t>Среднее по полю Конверсия заявка -&gt; выдача</t>
  </si>
  <si>
    <t>Среднее по полю Конверсия анкета -&gt; заявка</t>
  </si>
  <si>
    <t>Среднее по полю Конверсия заявка -&gt; одобрение</t>
  </si>
  <si>
    <t>Задание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</si>
</sst>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₽&quot;_-;\-* #,##0.00\ &quot;₽&quot;_-;_-* &quot;-&quot;??\ &quot;₽&quot;_-;_-@_-"/>
    <numFmt numFmtId="164" formatCode="[$-419]mmmm\ yyyy;@"/>
    <numFmt numFmtId="165" formatCode="#,##0.00_ ;\-#,##0.00\ 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164" fontId="0" fillId="0" borderId="0" xfId="0" applyNumberFormat="1"/>
    <xf numFmtId="4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pivotButton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3">
    <cellStyle name="Денежный 2" xfId="2"/>
    <cellStyle name="Обычный" xfId="0" builtinId="0"/>
    <cellStyle name="Обычный 2" xfId="1"/>
  </cellStyles>
  <dxfs count="2">
    <dxf>
      <numFmt numFmtId="165" formatCode="#,##0.00_ ;\-#,##0.00\ "/>
    </dxf>
    <dxf>
      <numFmt numFmtId="164" formatCode="[$-419]mmmm\ 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Кол-во</a:t>
            </a:r>
            <a:r>
              <a:rPr lang="ru-RU" baseline="0"/>
              <a:t> заявок и объем по месяцам в разрезе по компаниям 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Кол-во заявок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'Excel ч1'!$B$2:$B$25</c:f>
              <c:numCache>
                <c:formatCode>[$-419]mmmm\ yyyy;@</c:formatCode>
                <c:ptCount val="6"/>
                <c:pt idx="0">
                  <c:v>45078</c:v>
                </c:pt>
                <c:pt idx="1">
                  <c:v>45108</c:v>
                </c:pt>
                <c:pt idx="2">
                  <c:v>45139</c:v>
                </c:pt>
                <c:pt idx="3">
                  <c:v>45170</c:v>
                </c:pt>
                <c:pt idx="4">
                  <c:v>45200</c:v>
                </c:pt>
                <c:pt idx="5">
                  <c:v>45231</c:v>
                </c:pt>
              </c:numCache>
            </c:numRef>
          </c:cat>
          <c:val>
            <c:numRef>
              <c:f>'Excel ч1'!$C$2:$C$25</c:f>
              <c:numCache>
                <c:formatCode>General</c:formatCode>
                <c:ptCount val="6"/>
                <c:pt idx="0">
                  <c:v>39</c:v>
                </c:pt>
                <c:pt idx="1">
                  <c:v>52</c:v>
                </c:pt>
                <c:pt idx="2">
                  <c:v>90</c:v>
                </c:pt>
                <c:pt idx="3">
                  <c:v>99</c:v>
                </c:pt>
                <c:pt idx="4">
                  <c:v>170</c:v>
                </c:pt>
                <c:pt idx="5">
                  <c:v>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4311936"/>
        <c:axId val="424312720"/>
      </c:barChart>
      <c:lineChart>
        <c:grouping val="standard"/>
        <c:varyColors val="0"/>
        <c:ser>
          <c:idx val="1"/>
          <c:order val="1"/>
          <c:tx>
            <c:v>Объем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'Excel ч1'!$B$2:$B$25</c:f>
              <c:numCache>
                <c:formatCode>[$-419]mmmm\ yyyy;@</c:formatCode>
                <c:ptCount val="6"/>
                <c:pt idx="0">
                  <c:v>45078</c:v>
                </c:pt>
                <c:pt idx="1">
                  <c:v>45108</c:v>
                </c:pt>
                <c:pt idx="2">
                  <c:v>45139</c:v>
                </c:pt>
                <c:pt idx="3">
                  <c:v>45170</c:v>
                </c:pt>
                <c:pt idx="4">
                  <c:v>45200</c:v>
                </c:pt>
                <c:pt idx="5">
                  <c:v>45231</c:v>
                </c:pt>
              </c:numCache>
            </c:numRef>
          </c:cat>
          <c:val>
            <c:numRef>
              <c:f>'Excel ч1'!$D$2:$D$25</c:f>
              <c:numCache>
                <c:formatCode>#\ ##0.00_ ;\-#\ ##0.00\ </c:formatCode>
                <c:ptCount val="6"/>
                <c:pt idx="0">
                  <c:v>1280049</c:v>
                </c:pt>
                <c:pt idx="1">
                  <c:v>1224442</c:v>
                </c:pt>
                <c:pt idx="2">
                  <c:v>2432897</c:v>
                </c:pt>
                <c:pt idx="3">
                  <c:v>2544230</c:v>
                </c:pt>
                <c:pt idx="4">
                  <c:v>4248729</c:v>
                </c:pt>
                <c:pt idx="5">
                  <c:v>1601490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313896"/>
        <c:axId val="424313504"/>
      </c:lineChart>
      <c:dateAx>
        <c:axId val="424311936"/>
        <c:scaling>
          <c:orientation val="minMax"/>
          <c:min val="4517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Месяц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[$-419]mmmm\ 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4312720"/>
        <c:crosses val="autoZero"/>
        <c:auto val="0"/>
        <c:lblOffset val="100"/>
        <c:baseTimeUnit val="months"/>
      </c:dateAx>
      <c:valAx>
        <c:axId val="42431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Кол-во</a:t>
                </a:r>
                <a:r>
                  <a:rPr lang="ru-RU" baseline="0"/>
                  <a:t> заявок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4311936"/>
        <c:crossesAt val="45170"/>
        <c:crossBetween val="between"/>
      </c:valAx>
      <c:valAx>
        <c:axId val="4243135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Объем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\ ##0.00_ ;\-#\ ##0.00\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4313896"/>
        <c:crosses val="max"/>
        <c:crossBetween val="between"/>
      </c:valAx>
      <c:dateAx>
        <c:axId val="424313896"/>
        <c:scaling>
          <c:orientation val="minMax"/>
        </c:scaling>
        <c:delete val="1"/>
        <c:axPos val="b"/>
        <c:numFmt formatCode="[$-419]mmmm\ yyyy;@" sourceLinked="1"/>
        <c:majorTickMark val="out"/>
        <c:minorTickMark val="none"/>
        <c:tickLblPos val="nextTo"/>
        <c:crossAx val="424313504"/>
        <c:crosses val="autoZero"/>
        <c:auto val="0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[МТС_Танненберг.xlsx]Excel ч2!СводнаяТаблица14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Конверсия</a:t>
            </a:r>
            <a:r>
              <a:rPr lang="ru-RU" baseline="0"/>
              <a:t> из анкеты в заявку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'Excel ч2'!$E$19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'Excel ч2'!$D$20:$D$22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'Excel ч2'!$E$20:$E$22</c:f>
              <c:numCache>
                <c:formatCode>General</c:formatCode>
                <c:ptCount val="3"/>
                <c:pt idx="0">
                  <c:v>0.8</c:v>
                </c:pt>
                <c:pt idx="1">
                  <c:v>0.8</c:v>
                </c:pt>
                <c:pt idx="2">
                  <c:v>0.73250084373945323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8365408"/>
        <c:axId val="218361880"/>
      </c:barChart>
      <c:catAx>
        <c:axId val="21836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8361880"/>
        <c:crosses val="autoZero"/>
        <c:auto val="1"/>
        <c:lblAlgn val="ctr"/>
        <c:lblOffset val="100"/>
        <c:noMultiLvlLbl val="0"/>
      </c:catAx>
      <c:valAx>
        <c:axId val="218361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8365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[МТС_Танненберг.xlsx]Excel ч2!СводнаяТаблица15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Конверсия</a:t>
            </a:r>
            <a:r>
              <a:rPr lang="ru-RU" baseline="0"/>
              <a:t> из заявки в одобрение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'Excel ч2'!$B$19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'Excel ч2'!$A$20:$A$22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'Excel ч2'!$B$20:$B$22</c:f>
              <c:numCache>
                <c:formatCode>General</c:formatCode>
                <c:ptCount val="3"/>
                <c:pt idx="0">
                  <c:v>0.42764725910793328</c:v>
                </c:pt>
                <c:pt idx="1">
                  <c:v>0.41901522513767414</c:v>
                </c:pt>
                <c:pt idx="2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3618848"/>
        <c:axId val="423619240"/>
      </c:barChart>
      <c:catAx>
        <c:axId val="42361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3619240"/>
        <c:crosses val="autoZero"/>
        <c:auto val="1"/>
        <c:lblAlgn val="ctr"/>
        <c:lblOffset val="100"/>
        <c:noMultiLvlLbl val="0"/>
      </c:catAx>
      <c:valAx>
        <c:axId val="423619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361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[МТС_Танненберг.xlsx]Excel ч2!СводнаяТаблица16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Конверсия</a:t>
            </a:r>
            <a:r>
              <a:rPr lang="ru-RU" baseline="0"/>
              <a:t> из заявки в выдачу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'Excel ч2'!$B$26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'Excel ч2'!$A$27:$A$29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'Excel ч2'!$B$27:$B$29</c:f>
              <c:numCache>
                <c:formatCode>General</c:formatCode>
                <c:ptCount val="3"/>
                <c:pt idx="0">
                  <c:v>0.12831971399387129</c:v>
                </c:pt>
                <c:pt idx="1">
                  <c:v>0.12552640103660512</c:v>
                </c:pt>
                <c:pt idx="2">
                  <c:v>0.14928123848138591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3028024"/>
        <c:axId val="543029200"/>
      </c:barChart>
      <c:catAx>
        <c:axId val="543028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3029200"/>
        <c:crosses val="autoZero"/>
        <c:auto val="1"/>
        <c:lblAlgn val="ctr"/>
        <c:lblOffset val="100"/>
        <c:noMultiLvlLbl val="0"/>
      </c:catAx>
      <c:valAx>
        <c:axId val="54302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3028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</xdr:colOff>
      <xdr:row>0</xdr:row>
      <xdr:rowOff>91440</xdr:rowOff>
    </xdr:from>
    <xdr:to>
      <xdr:col>12</xdr:col>
      <xdr:colOff>1257300</xdr:colOff>
      <xdr:row>38</xdr:row>
      <xdr:rowOff>106680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60960</xdr:colOff>
      <xdr:row>26</xdr:row>
      <xdr:rowOff>175261</xdr:rowOff>
    </xdr:from>
    <xdr:to>
      <xdr:col>2</xdr:col>
      <xdr:colOff>944880</xdr:colOff>
      <xdr:row>36</xdr:row>
      <xdr:rowOff>60961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2" name="Партнер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Партнер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00" y="1638301"/>
              <a:ext cx="1813560" cy="1714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область срезов таблицы. Среды таблиц поддерживаются только в Excel 2013 и более поздних версиях.
Если фигура была изменена в более ранней версии Excel или книга была сохранена в Excel 2007ли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32</xdr:row>
      <xdr:rowOff>15240</xdr:rowOff>
    </xdr:from>
    <xdr:to>
      <xdr:col>4</xdr:col>
      <xdr:colOff>472440</xdr:colOff>
      <xdr:row>49</xdr:row>
      <xdr:rowOff>38100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716280</xdr:colOff>
      <xdr:row>32</xdr:row>
      <xdr:rowOff>7620</xdr:rowOff>
    </xdr:from>
    <xdr:to>
      <xdr:col>13</xdr:col>
      <xdr:colOff>327660</xdr:colOff>
      <xdr:row>49</xdr:row>
      <xdr:rowOff>45720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30480</xdr:colOff>
      <xdr:row>50</xdr:row>
      <xdr:rowOff>0</xdr:rowOff>
    </xdr:from>
    <xdr:to>
      <xdr:col>4</xdr:col>
      <xdr:colOff>480060</xdr:colOff>
      <xdr:row>66</xdr:row>
      <xdr:rowOff>106680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723900</xdr:colOff>
      <xdr:row>50</xdr:row>
      <xdr:rowOff>7621</xdr:rowOff>
    </xdr:from>
    <xdr:to>
      <xdr:col>4</xdr:col>
      <xdr:colOff>2552700</xdr:colOff>
      <xdr:row>57</xdr:row>
      <xdr:rowOff>30480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" name="Канал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Канал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60820" y="9151621"/>
              <a:ext cx="1828800" cy="13030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70</xdr:row>
      <xdr:rowOff>7620</xdr:rowOff>
    </xdr:from>
    <xdr:to>
      <xdr:col>4</xdr:col>
      <xdr:colOff>220980</xdr:colOff>
      <xdr:row>99</xdr:row>
      <xdr:rowOff>160020</xdr:rowOff>
    </xdr:to>
    <xdr:sp macro="" textlink="">
      <xdr:nvSpPr>
        <xdr:cNvPr id="9" name="TextBox 8"/>
        <xdr:cNvSpPr txBox="1"/>
      </xdr:nvSpPr>
      <xdr:spPr>
        <a:xfrm>
          <a:off x="0" y="12809220"/>
          <a:ext cx="6057900" cy="5455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>
              <a:latin typeface="+mn-lt"/>
            </a:rPr>
            <a:t>1. Конверсия из анкеты в заявку:</a:t>
          </a:r>
        </a:p>
        <a:p>
          <a:endParaRPr lang="ru-RU" sz="1100">
            <a:latin typeface="+mn-lt"/>
          </a:endParaRPr>
        </a:p>
        <a:p>
          <a:r>
            <a:rPr lang="ru-RU" sz="1100">
              <a:latin typeface="+mn-lt"/>
            </a:rPr>
            <a:t>Наиболее эффективным каналом является онлайн, так как конверсия остается стабильной на уровне 0.8.</a:t>
          </a:r>
        </a:p>
        <a:p>
          <a:r>
            <a:rPr lang="ru-RU" sz="1100">
              <a:latin typeface="+mn-lt"/>
            </a:rPr>
            <a:t>Для офисного канала наблюдается падение это связано с недостаточной эффективностью работы с клиентами или к примеру долгая обработка анкеты по причине человеческого фактора или снижением интереса к данному каналу.</a:t>
          </a:r>
        </a:p>
        <a:p>
          <a:r>
            <a:rPr lang="ru-RU" sz="1100">
              <a:latin typeface="+mn-lt"/>
            </a:rPr>
            <a:t>Для канала партнеров конверсия также падает, что может быть связано с неэффективной работой партнеров или снижением их активности.</a:t>
          </a:r>
        </a:p>
        <a:p>
          <a:endParaRPr lang="ru-RU" sz="1100">
            <a:latin typeface="+mn-lt"/>
          </a:endParaRPr>
        </a:p>
        <a:p>
          <a:r>
            <a:rPr lang="ru-RU" sz="1200">
              <a:latin typeface="+mn-lt"/>
            </a:rPr>
            <a:t>2. Конверсия из заявки в одобрение:</a:t>
          </a:r>
        </a:p>
        <a:p>
          <a:endParaRPr lang="ru-RU" sz="1100">
            <a:latin typeface="+mn-lt"/>
          </a:endParaRPr>
        </a:p>
        <a:p>
          <a:r>
            <a:rPr lang="ru-RU" sz="1100">
              <a:latin typeface="+mn-lt"/>
            </a:rPr>
            <a:t>Наиболее эффективным каналом является онлайн, так как конверсия выросла с 0.36 до 0.5 и остается стабильной на этом уровне.</a:t>
          </a:r>
        </a:p>
        <a:p>
          <a:r>
            <a:rPr lang="ru-RU" sz="1100">
              <a:latin typeface="+mn-lt"/>
            </a:rPr>
            <a:t>Для офисного канала конверсия остается на уровне 0.5, что говорит о стабильной работе данного канала.</a:t>
          </a:r>
        </a:p>
        <a:p>
          <a:r>
            <a:rPr lang="ru-RU" sz="1100">
              <a:latin typeface="+mn-lt"/>
            </a:rPr>
            <a:t>Для канала партнеров конверсия также выросла до 0.5, что может быть связано с повышением эффективности работы партнеров.</a:t>
          </a:r>
        </a:p>
        <a:p>
          <a:endParaRPr lang="ru-RU" sz="1100">
            <a:latin typeface="+mn-lt"/>
          </a:endParaRPr>
        </a:p>
        <a:p>
          <a:r>
            <a:rPr lang="ru-RU" sz="1200">
              <a:latin typeface="+mn-lt"/>
            </a:rPr>
            <a:t>3. Конверсия из заявки в выдачу:</a:t>
          </a:r>
        </a:p>
        <a:p>
          <a:endParaRPr lang="ru-RU" sz="1100">
            <a:latin typeface="+mn-lt"/>
          </a:endParaRPr>
        </a:p>
        <a:p>
          <a:r>
            <a:rPr lang="ru-RU" sz="1100">
              <a:latin typeface="+mn-lt"/>
            </a:rPr>
            <a:t>Наиболее эффективным каналом является онлайн, так как конверсия выросла с 0.1 до 0.15.</a:t>
          </a:r>
        </a:p>
        <a:p>
          <a:r>
            <a:rPr lang="ru-RU" sz="1100">
              <a:latin typeface="+mn-lt"/>
            </a:rPr>
            <a:t>Для офисного канала конверсия остается на уровне 0.12, что может говорить о необходимости улучшения работы с клиентами или привлечения новых клиентов.</a:t>
          </a:r>
        </a:p>
        <a:p>
          <a:r>
            <a:rPr lang="ru-RU" sz="1100">
              <a:latin typeface="+mn-lt"/>
            </a:rPr>
            <a:t>Для канала партнеров конверсия также выросла до 0.15, что может быть связано с повышением эффективности работы партнеров.</a:t>
          </a:r>
        </a:p>
        <a:p>
          <a:endParaRPr lang="ru-RU" sz="1100">
            <a:latin typeface="+mn-lt"/>
          </a:endParaRPr>
        </a:p>
        <a:p>
          <a:r>
            <a:rPr lang="ru-RU" sz="1100">
              <a:latin typeface="+mn-lt"/>
            </a:rPr>
            <a:t>В целом, можно сделать вывод, что наиболее эффективным каналом является онлайн, а канал офисных продаж требует дополнительных улучшений для повышения конверсии. Также необходимо обратить внимание на работу партнеров и возможно провести дополнительные мероприятия для повышения их эффективности.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260.710554745368" createdVersion="5" refreshedVersion="5" minRefreshableVersion="3" recordCount="9">
  <cacheSource type="worksheet">
    <worksheetSource name="Таблица3"/>
  </cacheSource>
  <cacheFields count="9">
    <cacheField name="Канал" numFmtId="0">
      <sharedItems count="3">
        <s v="Онлайн"/>
        <s v="Офисный"/>
        <s v="Партнеры"/>
      </sharedItems>
    </cacheField>
    <cacheField name="Месяц" numFmtId="0">
      <sharedItems count="3">
        <s v="Март"/>
        <s v="Февраль"/>
        <s v="Январь"/>
      </sharedItems>
    </cacheField>
    <cacheField name="Короткая анкета, шт" numFmtId="0">
      <sharedItems containsSemiMixedTypes="0" containsString="0" containsNumber="1" containsInteger="1" minValue="19660" maxValue="36220"/>
    </cacheField>
    <cacheField name="Поная заявка, шт" numFmtId="0">
      <sharedItems containsSemiMixedTypes="0" containsString="0" containsNumber="1" containsInteger="1" minValue="15728" maxValue="28976" count="9">
        <n v="25544"/>
        <n v="18830"/>
        <n v="21704"/>
        <n v="25304"/>
        <n v="19888"/>
        <n v="24696"/>
        <n v="28976"/>
        <n v="15728"/>
        <n v="23496"/>
      </sharedItems>
    </cacheField>
    <cacheField name="Одобрения, шт" numFmtId="0">
      <sharedItems containsSemiMixedTypes="0" containsString="0" containsNumber="1" containsInteger="1" minValue="7864" maxValue="12772"/>
    </cacheField>
    <cacheField name="Выдачи, шт" numFmtId="0">
      <sharedItems containsSemiMixedTypes="0" containsString="0" containsNumber="1" containsInteger="1" minValue="2359" maxValue="3831"/>
    </cacheField>
    <cacheField name="Конверсия" numFmtId="0" formula="'Поная заявка, шт' /'Короткая анкета, шт'" databaseField="0"/>
    <cacheField name="Конверсия заявка-&gt;одобрение" numFmtId="0" formula="'Одобрения, шт'/'Поная заявка, шт'" databaseField="0"/>
    <cacheField name="Конверсия заявка -&gt; выдача" numFmtId="0" formula="'Выдачи, шт'/'Поная заявка, шт'" databaseFiel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x v="0"/>
    <x v="0"/>
    <n v="31930"/>
    <x v="0"/>
    <n v="12772"/>
    <n v="3831"/>
  </r>
  <r>
    <x v="1"/>
    <x v="0"/>
    <n v="23543"/>
    <x v="1"/>
    <n v="9415"/>
    <n v="2820"/>
  </r>
  <r>
    <x v="2"/>
    <x v="0"/>
    <n v="29630"/>
    <x v="2"/>
    <n v="10852"/>
    <n v="3240"/>
  </r>
  <r>
    <x v="0"/>
    <x v="1"/>
    <n v="31630"/>
    <x v="3"/>
    <n v="12652"/>
    <n v="3770"/>
  </r>
  <r>
    <x v="1"/>
    <x v="1"/>
    <n v="27360"/>
    <x v="4"/>
    <n v="9944"/>
    <n v="2983"/>
  </r>
  <r>
    <x v="2"/>
    <x v="1"/>
    <n v="30870"/>
    <x v="5"/>
    <n v="10348"/>
    <n v="3100"/>
  </r>
  <r>
    <x v="0"/>
    <x v="2"/>
    <n v="36220"/>
    <x v="6"/>
    <n v="10488"/>
    <n v="3140"/>
  </r>
  <r>
    <x v="1"/>
    <x v="2"/>
    <n v="19660"/>
    <x v="7"/>
    <n v="7864"/>
    <n v="2359"/>
  </r>
  <r>
    <x v="2"/>
    <x v="2"/>
    <n v="29370"/>
    <x v="8"/>
    <n v="10048"/>
    <n v="30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16" cacheId="39" applyNumberFormats="0" applyBorderFormats="0" applyFontFormats="0" applyPatternFormats="0" applyAlignmentFormats="0" applyWidthHeightFormats="1" dataCaption="Значения" updatedVersion="5" minRefreshableVersion="3" useAutoFormatting="1" rowGrandTotals="0" colGrandTotals="0" itemPrintTitles="1" createdVersion="5" indent="0" outline="1" outlineData="1" multipleFieldFilters="0" chartFormat="7">
  <location ref="A26:B29" firstHeaderRow="1" firstDataRow="1" firstDataCol="1" rowPageCount="1" colPageCount="1"/>
  <pivotFields count="9">
    <pivotField axis="axisPage" showAll="0">
      <items count="4">
        <item x="0"/>
        <item x="1"/>
        <item x="2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</pivotFields>
  <rowFields count="1">
    <field x="1"/>
  </rowFields>
  <rowItems count="3">
    <i>
      <x/>
    </i>
    <i>
      <x v="1"/>
    </i>
    <i>
      <x v="2"/>
    </i>
  </rowItems>
  <colItems count="1">
    <i/>
  </colItems>
  <pageFields count="1">
    <pageField fld="0" item="2" hier="-1"/>
  </pageFields>
  <dataFields count="1">
    <dataField name="Среднее по полю Конверсия заявка -&gt; выдача" fld="8" subtotal="average" baseField="0" baseItem="2"/>
  </dataFields>
  <chartFormats count="13">
    <chartFormat chart="2" format="12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2" format="13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2" format="14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1" format="12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1" format="13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1" format="14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12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14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3" format="12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3" format="13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3" format="14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15" cacheId="39" applyNumberFormats="0" applyBorderFormats="0" applyFontFormats="0" applyPatternFormats="0" applyAlignmentFormats="0" applyWidthHeightFormats="1" dataCaption="Значения" updatedVersion="5" minRefreshableVersion="3" useAutoFormatting="1" rowGrandTotals="0" colGrandTotals="0" itemPrintTitles="1" createdVersion="5" indent="0" outline="1" outlineData="1" multipleFieldFilters="0" chartFormat="10">
  <location ref="A19:B22" firstHeaderRow="1" firstDataRow="1" firstDataCol="1" rowPageCount="1" colPageCount="1"/>
  <pivotFields count="9">
    <pivotField axis="axisPage" showAll="0">
      <items count="4">
        <item x="0"/>
        <item x="1"/>
        <item x="2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1">
    <field x="1"/>
  </rowFields>
  <rowItems count="3">
    <i>
      <x/>
    </i>
    <i>
      <x v="1"/>
    </i>
    <i>
      <x v="2"/>
    </i>
  </rowItems>
  <colItems count="1">
    <i/>
  </colItems>
  <pageFields count="1">
    <pageField fld="0" item="2" hier="-1"/>
  </pageFields>
  <dataFields count="1">
    <dataField name="Среднее по полю Конверсия заявка -&gt; одобрение" fld="7" subtotal="average" baseField="1" baseItem="0"/>
  </dataFields>
  <chartFormats count="13">
    <chartFormat chart="2" format="12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2" format="13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2" format="14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1" format="12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1" format="13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1" format="14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12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14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3" format="12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3" format="13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3" format="14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Таблица14" cacheId="39" applyNumberFormats="0" applyBorderFormats="0" applyFontFormats="0" applyPatternFormats="0" applyAlignmentFormats="0" applyWidthHeightFormats="1" dataCaption="Значения" updatedVersion="5" minRefreshableVersion="3" useAutoFormatting="1" rowGrandTotals="0" colGrandTotals="0" itemPrintTitles="1" createdVersion="5" indent="0" outline="1" outlineData="1" multipleFieldFilters="0" chartFormat="9">
  <location ref="D19:E22" firstHeaderRow="1" firstDataRow="1" firstDataCol="1" rowPageCount="1" colPageCount="1"/>
  <pivotFields count="9">
    <pivotField axis="axisPage" showAll="0">
      <items count="4">
        <item x="0"/>
        <item x="1"/>
        <item x="2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3">
    <i>
      <x/>
    </i>
    <i>
      <x v="1"/>
    </i>
    <i>
      <x v="2"/>
    </i>
  </rowItems>
  <colItems count="1">
    <i/>
  </colItems>
  <pageFields count="1">
    <pageField fld="0" item="2" hier="-1"/>
  </pageFields>
  <dataFields count="1">
    <dataField name="Среднее по полю Конверсия анкета -&gt; заявка" fld="6" subtotal="average" baseField="0" baseItem="0"/>
  </dataFields>
  <chartFormats count="13">
    <chartFormat chart="2" format="12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2" format="13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2" format="14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1" format="12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1" format="13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1" format="14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12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14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3" format="12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3" format="13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3" format="14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СводнаяТаблица13" cacheId="39" applyNumberFormats="0" applyBorderFormats="0" applyFontFormats="0" applyPatternFormats="0" applyAlignmentFormats="0" applyWidthHeightFormats="1" dataCaption="Значения" updatedVersion="5" minRefreshableVersion="3" useAutoFormatting="1" rowGrandTotals="0" colGrandTotals="0" itemPrintTitles="1" mergeItem="1" createdVersion="5" indent="0" outline="1" outlineData="1" multipleFieldFilters="0" chartFormat="3">
  <location ref="A3:M8" firstHeaderRow="1" firstDataRow="3" firstDataCol="1"/>
  <pivotFields count="9">
    <pivotField axis="axisRow" showAll="0">
      <items count="4">
        <item x="0"/>
        <item x="1"/>
        <item x="2"/>
        <item t="default"/>
      </items>
    </pivotField>
    <pivotField axis="axisCol" showAll="0">
      <items count="4">
        <item x="2"/>
        <item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3">
    <i>
      <x/>
    </i>
    <i>
      <x v="1"/>
    </i>
    <i>
      <x v="2"/>
    </i>
  </rowItems>
  <colFields count="2">
    <field x="-2"/>
    <field x="1"/>
  </colFields>
  <colItems count="12">
    <i>
      <x/>
      <x/>
    </i>
    <i r="1">
      <x v="1"/>
    </i>
    <i r="1">
      <x v="2"/>
    </i>
    <i i="1">
      <x v="1"/>
      <x/>
    </i>
    <i r="1" i="1">
      <x v="1"/>
    </i>
    <i r="1" i="1">
      <x v="2"/>
    </i>
    <i i="2">
      <x v="2"/>
      <x/>
    </i>
    <i r="1" i="2">
      <x v="1"/>
    </i>
    <i r="1" i="2">
      <x v="2"/>
    </i>
    <i i="3">
      <x v="3"/>
      <x/>
    </i>
    <i r="1" i="3">
      <x v="1"/>
    </i>
    <i r="1" i="3">
      <x v="2"/>
    </i>
  </colItems>
  <dataFields count="4">
    <dataField name=" Короткая анкета, шт" fld="2" baseField="0" baseItem="0"/>
    <dataField name=" Поная заявка, шт" fld="3" baseField="0" baseItem="0"/>
    <dataField name=" Одобрения, шт" fld="4" baseField="0" baseItem="0"/>
    <dataField name=" Выдачи, шт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Канал" sourceName="Канал">
  <pivotTables>
    <pivotTable tabId="5" name="СводнаяТаблица15"/>
    <pivotTable tabId="5" name="СводнаяТаблица14"/>
    <pivotTable tabId="5" name="СводнаяТаблица16"/>
  </pivotTables>
  <data>
    <tabular pivotCacheId="1">
      <items count="3">
        <i x="0"/>
        <i x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Партнер" sourceName="Партнер">
  <extLst>
    <x:ext xmlns:x15="http://schemas.microsoft.com/office/spreadsheetml/2010/11/main" uri="{2F2917AC-EB37-4324-AD4E-5DD8C200BD13}">
      <x15:tableSlicerCache tableId="2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Партнер" cache="Срез_Партнер" caption="Партнер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Канал" cache="Срез_Канал" caption="Канал" rowHeight="234950"/>
</slicers>
</file>

<file path=xl/tables/table1.xml><?xml version="1.0" encoding="utf-8"?>
<table xmlns="http://schemas.openxmlformats.org/spreadsheetml/2006/main" id="2" name="Таблица2" displayName="Таблица2" ref="A1:D25" totalsRowShown="0">
  <autoFilter ref="A1:D25">
    <filterColumn colId="0">
      <filters>
        <filter val="Билайн"/>
      </filters>
    </filterColumn>
  </autoFilter>
  <tableColumns count="4">
    <tableColumn id="1" name="Партнер"/>
    <tableColumn id="2" name="Месяц" dataDxfId="1"/>
    <tableColumn id="3" name="Кол-во заявок"/>
    <tableColumn id="4" name="Объём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Таблица3" displayName="Таблица3" ref="A1:F10" totalsRowShown="0">
  <autoFilter ref="A1:F10"/>
  <sortState ref="A2:F10">
    <sortCondition ref="B1:B10"/>
  </sortState>
  <tableColumns count="6">
    <tableColumn id="1" name="Канал"/>
    <tableColumn id="2" name="Месяц"/>
    <tableColumn id="3" name="Короткая анкета, шт"/>
    <tableColumn id="4" name="Поная заявка, шт"/>
    <tableColumn id="5" name="Одобрения, шт"/>
    <tableColumn id="6" name="Выдачи, шт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2.xml"/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opLeftCell="A4" zoomScaleNormal="100" workbookViewId="0">
      <selection activeCell="C48" sqref="C48:C50"/>
    </sheetView>
  </sheetViews>
  <sheetFormatPr defaultRowHeight="14.4" x14ac:dyDescent="0.3"/>
  <cols>
    <col min="1" max="1" width="10.21875" customWidth="1"/>
    <col min="2" max="2" width="13.5546875" style="2" bestFit="1" customWidth="1"/>
    <col min="3" max="3" width="15.33203125" customWidth="1"/>
    <col min="4" max="4" width="14.21875" style="3" bestFit="1" customWidth="1"/>
    <col min="6" max="6" width="13.44140625" bestFit="1" customWidth="1"/>
    <col min="11" max="11" width="13.44140625" bestFit="1" customWidth="1"/>
    <col min="13" max="13" width="23.21875" bestFit="1" customWidth="1"/>
    <col min="18" max="19" width="10.33203125" bestFit="1" customWidth="1"/>
    <col min="25" max="25" width="10.33203125" bestFit="1" customWidth="1"/>
    <col min="26" max="26" width="10.109375" bestFit="1" customWidth="1"/>
    <col min="31" max="31" width="33.21875" bestFit="1" customWidth="1"/>
  </cols>
  <sheetData>
    <row r="1" spans="1:29" x14ac:dyDescent="0.3">
      <c r="A1" t="s">
        <v>0</v>
      </c>
      <c r="B1" s="2" t="s">
        <v>1</v>
      </c>
      <c r="C1" t="s">
        <v>2</v>
      </c>
      <c r="D1" s="3" t="s">
        <v>3</v>
      </c>
    </row>
    <row r="2" spans="1:29" x14ac:dyDescent="0.3">
      <c r="A2" t="s">
        <v>4</v>
      </c>
      <c r="B2" s="2">
        <v>45078</v>
      </c>
      <c r="C2">
        <v>39</v>
      </c>
      <c r="D2" s="4">
        <v>1280049</v>
      </c>
    </row>
    <row r="3" spans="1:29" x14ac:dyDescent="0.3">
      <c r="A3" t="s">
        <v>4</v>
      </c>
      <c r="B3" s="2">
        <v>45108</v>
      </c>
      <c r="C3">
        <v>52</v>
      </c>
      <c r="D3" s="4">
        <v>1224442</v>
      </c>
    </row>
    <row r="4" spans="1:29" x14ac:dyDescent="0.3">
      <c r="A4" t="s">
        <v>4</v>
      </c>
      <c r="B4" s="2">
        <v>45139</v>
      </c>
      <c r="C4">
        <v>90</v>
      </c>
      <c r="D4" s="4">
        <v>2432897</v>
      </c>
    </row>
    <row r="5" spans="1:29" x14ac:dyDescent="0.3">
      <c r="A5" t="s">
        <v>4</v>
      </c>
      <c r="B5" s="2">
        <v>45170</v>
      </c>
      <c r="C5">
        <v>99</v>
      </c>
      <c r="D5" s="4">
        <v>2544230</v>
      </c>
    </row>
    <row r="6" spans="1:29" x14ac:dyDescent="0.3">
      <c r="A6" t="s">
        <v>4</v>
      </c>
      <c r="B6" s="2">
        <v>45200</v>
      </c>
      <c r="C6">
        <v>170</v>
      </c>
      <c r="D6" s="4">
        <v>4248729</v>
      </c>
    </row>
    <row r="7" spans="1:29" x14ac:dyDescent="0.3">
      <c r="A7" t="s">
        <v>4</v>
      </c>
      <c r="B7" s="2">
        <v>45231</v>
      </c>
      <c r="C7">
        <v>70</v>
      </c>
      <c r="D7" s="4">
        <v>1601490</v>
      </c>
      <c r="O7" s="1"/>
      <c r="Q7" s="1"/>
      <c r="Z7" s="1"/>
      <c r="AA7" s="1"/>
      <c r="AC7" s="1"/>
    </row>
    <row r="8" spans="1:29" hidden="1" x14ac:dyDescent="0.3">
      <c r="A8" t="s">
        <v>7</v>
      </c>
      <c r="B8" s="2">
        <v>45078</v>
      </c>
      <c r="C8">
        <v>27</v>
      </c>
      <c r="D8" s="4">
        <v>317000</v>
      </c>
      <c r="O8" s="1"/>
      <c r="Q8" s="1"/>
      <c r="AA8" s="1"/>
      <c r="AC8" s="1"/>
    </row>
    <row r="9" spans="1:29" hidden="1" x14ac:dyDescent="0.3">
      <c r="A9" t="s">
        <v>7</v>
      </c>
      <c r="B9" s="2">
        <v>45108</v>
      </c>
      <c r="C9">
        <v>58</v>
      </c>
      <c r="D9" s="4">
        <v>164610</v>
      </c>
      <c r="O9" s="1"/>
      <c r="Q9" s="1"/>
      <c r="Z9" s="1"/>
      <c r="AA9" s="1"/>
      <c r="AC9" s="1"/>
    </row>
    <row r="10" spans="1:29" hidden="1" x14ac:dyDescent="0.3">
      <c r="A10" t="s">
        <v>7</v>
      </c>
      <c r="B10" s="2">
        <v>45139</v>
      </c>
      <c r="C10">
        <v>67</v>
      </c>
      <c r="D10" s="4">
        <v>199660</v>
      </c>
      <c r="O10" s="1"/>
      <c r="Q10" s="1"/>
      <c r="AA10" s="1"/>
      <c r="AC10" s="1"/>
    </row>
    <row r="11" spans="1:29" hidden="1" x14ac:dyDescent="0.3">
      <c r="A11" t="s">
        <v>7</v>
      </c>
      <c r="B11" s="2">
        <v>45170</v>
      </c>
      <c r="C11">
        <v>69</v>
      </c>
      <c r="D11" s="4">
        <v>184220</v>
      </c>
      <c r="O11" s="1"/>
      <c r="Q11" s="1"/>
      <c r="Z11" s="1"/>
      <c r="AA11" s="1"/>
      <c r="AC11" s="1"/>
    </row>
    <row r="12" spans="1:29" hidden="1" x14ac:dyDescent="0.3">
      <c r="A12" t="s">
        <v>7</v>
      </c>
      <c r="B12" s="2">
        <v>45200</v>
      </c>
      <c r="C12">
        <v>95</v>
      </c>
      <c r="D12" s="4">
        <v>311010</v>
      </c>
      <c r="O12" s="1"/>
      <c r="Q12" s="1"/>
      <c r="AA12" s="1"/>
      <c r="AC12" s="1"/>
    </row>
    <row r="13" spans="1:29" hidden="1" x14ac:dyDescent="0.3">
      <c r="A13" t="s">
        <v>7</v>
      </c>
      <c r="B13" s="2">
        <v>45231</v>
      </c>
      <c r="C13">
        <v>63</v>
      </c>
      <c r="D13" s="4">
        <v>177330</v>
      </c>
      <c r="O13" s="1"/>
      <c r="Q13" s="1"/>
      <c r="Z13" s="1"/>
      <c r="AA13" s="1"/>
      <c r="AC13" s="1"/>
    </row>
    <row r="14" spans="1:29" hidden="1" x14ac:dyDescent="0.3">
      <c r="A14" t="s">
        <v>6</v>
      </c>
      <c r="B14" s="2">
        <v>45078</v>
      </c>
      <c r="C14">
        <v>49</v>
      </c>
      <c r="D14" s="4">
        <v>126370</v>
      </c>
      <c r="O14" s="1"/>
      <c r="Q14" s="1"/>
      <c r="AA14" s="1"/>
      <c r="AC14" s="1"/>
    </row>
    <row r="15" spans="1:29" hidden="1" x14ac:dyDescent="0.3">
      <c r="A15" t="s">
        <v>6</v>
      </c>
      <c r="B15" s="2">
        <v>45108</v>
      </c>
      <c r="C15">
        <v>33</v>
      </c>
      <c r="D15" s="4">
        <v>288350</v>
      </c>
      <c r="O15" s="1"/>
      <c r="Q15" s="1"/>
      <c r="Z15" s="1"/>
      <c r="AA15" s="1"/>
      <c r="AC15" s="1"/>
    </row>
    <row r="16" spans="1:29" hidden="1" x14ac:dyDescent="0.3">
      <c r="A16" t="s">
        <v>6</v>
      </c>
      <c r="B16" s="2">
        <v>45139</v>
      </c>
      <c r="C16">
        <v>41</v>
      </c>
      <c r="D16" s="4">
        <v>324240</v>
      </c>
      <c r="O16" s="1"/>
      <c r="Q16" s="1"/>
      <c r="AA16" s="1"/>
      <c r="AC16" s="1"/>
    </row>
    <row r="17" spans="1:29" hidden="1" x14ac:dyDescent="0.3">
      <c r="A17" t="s">
        <v>6</v>
      </c>
      <c r="B17" s="2">
        <v>45170</v>
      </c>
      <c r="C17">
        <v>43</v>
      </c>
      <c r="D17" s="4">
        <v>281700</v>
      </c>
      <c r="O17" s="1"/>
      <c r="Q17" s="1"/>
      <c r="Z17" s="1"/>
      <c r="AA17" s="1"/>
      <c r="AC17" s="1"/>
    </row>
    <row r="18" spans="1:29" hidden="1" x14ac:dyDescent="0.3">
      <c r="A18" t="s">
        <v>6</v>
      </c>
      <c r="B18" s="2">
        <v>45200</v>
      </c>
      <c r="C18">
        <v>52</v>
      </c>
      <c r="D18" s="4">
        <v>390730</v>
      </c>
      <c r="O18" s="1"/>
      <c r="Q18" s="1"/>
      <c r="AA18" s="1"/>
      <c r="AC18" s="1"/>
    </row>
    <row r="19" spans="1:29" hidden="1" x14ac:dyDescent="0.3">
      <c r="A19" t="s">
        <v>6</v>
      </c>
      <c r="B19" s="2">
        <v>45231</v>
      </c>
      <c r="C19">
        <v>45</v>
      </c>
      <c r="D19" s="4">
        <v>155040</v>
      </c>
      <c r="O19" s="1"/>
      <c r="Q19" s="1"/>
      <c r="Z19" s="1"/>
      <c r="AA19" s="1"/>
      <c r="AC19" s="1"/>
    </row>
    <row r="20" spans="1:29" hidden="1" x14ac:dyDescent="0.3">
      <c r="A20" t="s">
        <v>5</v>
      </c>
      <c r="B20" s="2">
        <v>45078</v>
      </c>
      <c r="C20">
        <v>39</v>
      </c>
      <c r="D20" s="4">
        <v>282300</v>
      </c>
      <c r="O20" s="1"/>
      <c r="Q20" s="1"/>
      <c r="AA20" s="1"/>
      <c r="AC20" s="1"/>
    </row>
    <row r="21" spans="1:29" hidden="1" x14ac:dyDescent="0.3">
      <c r="A21" t="s">
        <v>5</v>
      </c>
      <c r="B21" s="2">
        <v>45108</v>
      </c>
      <c r="C21">
        <v>45</v>
      </c>
      <c r="D21" s="4">
        <v>215050</v>
      </c>
      <c r="O21" s="1"/>
      <c r="Q21" s="1"/>
      <c r="Z21" s="1"/>
      <c r="AA21" s="1"/>
      <c r="AC21" s="1"/>
    </row>
    <row r="22" spans="1:29" hidden="1" x14ac:dyDescent="0.3">
      <c r="A22" t="s">
        <v>5</v>
      </c>
      <c r="B22" s="2">
        <v>45139</v>
      </c>
      <c r="C22">
        <v>59</v>
      </c>
      <c r="D22" s="4">
        <v>396309</v>
      </c>
      <c r="O22" s="1"/>
      <c r="Q22" s="1"/>
      <c r="AA22" s="1"/>
      <c r="AC22" s="1"/>
    </row>
    <row r="23" spans="1:29" hidden="1" x14ac:dyDescent="0.3">
      <c r="A23" t="s">
        <v>5</v>
      </c>
      <c r="B23" s="2">
        <v>45170</v>
      </c>
      <c r="C23">
        <v>53</v>
      </c>
      <c r="D23" s="4">
        <v>342689</v>
      </c>
      <c r="O23" s="1"/>
      <c r="Q23" s="1"/>
      <c r="Z23" s="1"/>
      <c r="AA23" s="1"/>
      <c r="AC23" s="1"/>
    </row>
    <row r="24" spans="1:29" hidden="1" x14ac:dyDescent="0.3">
      <c r="A24" t="s">
        <v>5</v>
      </c>
      <c r="B24" s="2">
        <v>45200</v>
      </c>
      <c r="C24">
        <v>133</v>
      </c>
      <c r="D24" s="4">
        <v>821405</v>
      </c>
      <c r="O24" s="1"/>
      <c r="Q24" s="1"/>
      <c r="AA24" s="1"/>
      <c r="AC24" s="1"/>
    </row>
    <row r="25" spans="1:29" hidden="1" x14ac:dyDescent="0.3">
      <c r="A25" t="s">
        <v>5</v>
      </c>
      <c r="B25" s="2">
        <v>45231</v>
      </c>
      <c r="C25">
        <v>93</v>
      </c>
      <c r="D25" s="4">
        <v>610930</v>
      </c>
      <c r="O25" s="1"/>
      <c r="Q25" s="1"/>
      <c r="Z25" s="1"/>
      <c r="AA25" s="1"/>
      <c r="AC25" s="1"/>
    </row>
    <row r="26" spans="1:29" x14ac:dyDescent="0.3">
      <c r="O26" s="1"/>
      <c r="Q26" s="1"/>
      <c r="AA26" s="1"/>
      <c r="AC26" s="1"/>
    </row>
    <row r="27" spans="1:29" x14ac:dyDescent="0.3">
      <c r="O27" s="1"/>
      <c r="Q27" s="1"/>
      <c r="Z27" s="1"/>
      <c r="AA27" s="1"/>
      <c r="AC27" s="1"/>
    </row>
    <row r="28" spans="1:29" x14ac:dyDescent="0.3">
      <c r="O28" s="1"/>
      <c r="Q28" s="1"/>
      <c r="AA28" s="1"/>
      <c r="AC28" s="1"/>
    </row>
    <row r="29" spans="1:29" x14ac:dyDescent="0.3">
      <c r="O29" s="1"/>
      <c r="Q29" s="1"/>
      <c r="Z29" s="1"/>
      <c r="AA29" s="1"/>
      <c r="AC29" s="1"/>
    </row>
    <row r="30" spans="1:29" x14ac:dyDescent="0.3">
      <c r="O30" s="1"/>
      <c r="Q30" s="1"/>
      <c r="AA30" s="1"/>
      <c r="AC30" s="1"/>
    </row>
    <row r="31" spans="1:29" x14ac:dyDescent="0.3">
      <c r="O31" s="1"/>
      <c r="Q31" s="1"/>
      <c r="Z31" s="1"/>
      <c r="AA31" s="1"/>
      <c r="AC31" s="1"/>
    </row>
    <row r="32" spans="1:29" x14ac:dyDescent="0.3">
      <c r="O32" s="1"/>
      <c r="Q32" s="1"/>
      <c r="AA32" s="1"/>
      <c r="AC32" s="1"/>
    </row>
    <row r="33" spans="15:29" x14ac:dyDescent="0.3">
      <c r="O33" s="1"/>
      <c r="Q33" s="1"/>
      <c r="Z33" s="1"/>
      <c r="AA33" s="1"/>
      <c r="AC33" s="1"/>
    </row>
    <row r="34" spans="15:29" x14ac:dyDescent="0.3">
      <c r="O34" s="1"/>
      <c r="Q34" s="1"/>
      <c r="AA34" s="1"/>
      <c r="AC34" s="1"/>
    </row>
    <row r="35" spans="15:29" x14ac:dyDescent="0.3">
      <c r="O35" s="1"/>
      <c r="Q35" s="1"/>
      <c r="Z35" s="1"/>
      <c r="AA35" s="1"/>
      <c r="AC35" s="1"/>
    </row>
    <row r="36" spans="15:29" x14ac:dyDescent="0.3">
      <c r="O36" s="1"/>
      <c r="Q36" s="1"/>
      <c r="AA36" s="1"/>
      <c r="AC36" s="1"/>
    </row>
    <row r="37" spans="15:29" x14ac:dyDescent="0.3">
      <c r="O37" s="1"/>
      <c r="Q37" s="1"/>
      <c r="Z37" s="1"/>
      <c r="AA37" s="1"/>
      <c r="AC37" s="1"/>
    </row>
    <row r="38" spans="15:29" x14ac:dyDescent="0.3">
      <c r="O38" s="1"/>
      <c r="Q38" s="1"/>
      <c r="AA38" s="1"/>
      <c r="AC38" s="1"/>
    </row>
    <row r="39" spans="15:29" x14ac:dyDescent="0.3">
      <c r="O39" s="1"/>
      <c r="Q39" s="1"/>
      <c r="Z39" s="1"/>
      <c r="AA39" s="1"/>
      <c r="AC39" s="1"/>
    </row>
    <row r="40" spans="15:29" x14ac:dyDescent="0.3">
      <c r="O40" s="1"/>
      <c r="Q40" s="1"/>
      <c r="AA40" s="1"/>
      <c r="AC40" s="1"/>
    </row>
    <row r="41" spans="15:29" x14ac:dyDescent="0.3">
      <c r="O41" s="1"/>
      <c r="Q41" s="1"/>
      <c r="Z41" s="1"/>
      <c r="AA41" s="1"/>
      <c r="AC41" s="1"/>
    </row>
    <row r="42" spans="15:29" x14ac:dyDescent="0.3">
      <c r="O42" s="1"/>
      <c r="Q42" s="1"/>
      <c r="AA42" s="1"/>
      <c r="AC42" s="1"/>
    </row>
    <row r="43" spans="15:29" x14ac:dyDescent="0.3">
      <c r="O43" s="1"/>
      <c r="Q43" s="1"/>
      <c r="Z43" s="1"/>
      <c r="AA43" s="1"/>
      <c r="AC43" s="1"/>
    </row>
    <row r="44" spans="15:29" x14ac:dyDescent="0.3">
      <c r="O44" s="1"/>
      <c r="Q44" s="1"/>
      <c r="AA44" s="1"/>
      <c r="AC44" s="1"/>
    </row>
    <row r="45" spans="15:29" x14ac:dyDescent="0.3">
      <c r="O45" s="1"/>
      <c r="Q45" s="1"/>
      <c r="Z45" s="1"/>
      <c r="AA45" s="1"/>
      <c r="AC45" s="1"/>
    </row>
    <row r="46" spans="15:29" x14ac:dyDescent="0.3">
      <c r="O46" s="1"/>
      <c r="Q46" s="1"/>
      <c r="AA46" s="1"/>
      <c r="AC46" s="1"/>
    </row>
    <row r="47" spans="15:29" x14ac:dyDescent="0.3">
      <c r="O47" s="1"/>
      <c r="Q47" s="1"/>
      <c r="Z47" s="1"/>
      <c r="AA47" s="1"/>
      <c r="AC47" s="1"/>
    </row>
    <row r="48" spans="15:29" x14ac:dyDescent="0.3">
      <c r="O48" s="1"/>
      <c r="Q48" s="1"/>
      <c r="AA48" s="1"/>
      <c r="AC48" s="1"/>
    </row>
    <row r="49" spans="15:29" x14ac:dyDescent="0.3">
      <c r="O49" s="1"/>
      <c r="Q49" s="1"/>
      <c r="Z49" s="1"/>
      <c r="AA49" s="1"/>
      <c r="AC49" s="1"/>
    </row>
    <row r="50" spans="15:29" x14ac:dyDescent="0.3">
      <c r="O50" s="1"/>
      <c r="Q50" s="1"/>
      <c r="AA50" s="1"/>
      <c r="AC50" s="1"/>
    </row>
  </sheetData>
  <sortState ref="A2:D25">
    <sortCondition ref="A1"/>
  </sortState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zoomScaleNormal="100" workbookViewId="0">
      <selection activeCell="A101" sqref="A101:A113"/>
    </sheetView>
  </sheetViews>
  <sheetFormatPr defaultRowHeight="14.4" x14ac:dyDescent="0.3"/>
  <cols>
    <col min="1" max="1" width="17" customWidth="1"/>
    <col min="2" max="2" width="42.5546875" customWidth="1"/>
    <col min="3" max="3" width="8.5546875" customWidth="1"/>
    <col min="4" max="4" width="17" bestFit="1" customWidth="1"/>
    <col min="5" max="5" width="41.88671875" bestFit="1" customWidth="1"/>
    <col min="6" max="6" width="8.5546875" customWidth="1"/>
    <col min="7" max="7" width="6" bestFit="1" customWidth="1"/>
    <col min="8" max="8" width="14.88671875" customWidth="1"/>
    <col min="9" max="9" width="8.5546875" customWidth="1"/>
    <col min="10" max="10" width="6" bestFit="1" customWidth="1"/>
    <col min="11" max="11" width="11.5546875" customWidth="1"/>
    <col min="12" max="12" width="8.5546875" customWidth="1"/>
    <col min="13" max="13" width="5.6640625" customWidth="1"/>
    <col min="14" max="14" width="38.33203125" bestFit="1" customWidth="1"/>
    <col min="15" max="15" width="35.44140625" bestFit="1" customWidth="1"/>
    <col min="16" max="16" width="33.6640625" bestFit="1" customWidth="1"/>
    <col min="17" max="17" width="30.33203125" bestFit="1" customWidth="1"/>
  </cols>
  <sheetData>
    <row r="1" spans="1:13" x14ac:dyDescent="0.3">
      <c r="A1" t="s">
        <v>25</v>
      </c>
    </row>
    <row r="3" spans="1:13" x14ac:dyDescent="0.3">
      <c r="A3" s="5"/>
      <c r="B3" s="9" t="s">
        <v>24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3">
      <c r="A4" s="5"/>
      <c r="B4" s="11" t="s">
        <v>19</v>
      </c>
      <c r="C4" s="10"/>
      <c r="D4" s="10"/>
      <c r="E4" s="11" t="s">
        <v>20</v>
      </c>
      <c r="F4" s="10"/>
      <c r="G4" s="10"/>
      <c r="H4" s="11" t="s">
        <v>21</v>
      </c>
      <c r="I4" s="10"/>
      <c r="J4" s="10"/>
      <c r="K4" s="11" t="s">
        <v>22</v>
      </c>
      <c r="L4" s="10"/>
      <c r="M4" s="10"/>
    </row>
    <row r="5" spans="1:13" x14ac:dyDescent="0.3">
      <c r="A5" s="9" t="s">
        <v>23</v>
      </c>
      <c r="B5" s="12" t="s">
        <v>14</v>
      </c>
      <c r="C5" s="12" t="s">
        <v>15</v>
      </c>
      <c r="D5" s="12" t="s">
        <v>16</v>
      </c>
      <c r="E5" s="12" t="s">
        <v>14</v>
      </c>
      <c r="F5" s="12" t="s">
        <v>15</v>
      </c>
      <c r="G5" s="12" t="s">
        <v>16</v>
      </c>
      <c r="H5" s="12" t="s">
        <v>14</v>
      </c>
      <c r="I5" s="12" t="s">
        <v>15</v>
      </c>
      <c r="J5" s="12" t="s">
        <v>16</v>
      </c>
      <c r="K5" s="12" t="s">
        <v>14</v>
      </c>
      <c r="L5" s="12" t="s">
        <v>15</v>
      </c>
      <c r="M5" s="12" t="s">
        <v>16</v>
      </c>
    </row>
    <row r="6" spans="1:13" x14ac:dyDescent="0.3">
      <c r="A6" s="8" t="s">
        <v>13</v>
      </c>
      <c r="B6" s="6">
        <v>36220</v>
      </c>
      <c r="C6" s="6">
        <v>31630</v>
      </c>
      <c r="D6" s="6">
        <v>31930</v>
      </c>
      <c r="E6" s="6">
        <v>28976</v>
      </c>
      <c r="F6" s="6">
        <v>25304</v>
      </c>
      <c r="G6" s="6">
        <v>25544</v>
      </c>
      <c r="H6" s="6">
        <v>10488</v>
      </c>
      <c r="I6" s="6">
        <v>12652</v>
      </c>
      <c r="J6" s="6">
        <v>12772</v>
      </c>
      <c r="K6" s="6">
        <v>3140</v>
      </c>
      <c r="L6" s="6">
        <v>3770</v>
      </c>
      <c r="M6" s="6">
        <v>3831</v>
      </c>
    </row>
    <row r="7" spans="1:13" x14ac:dyDescent="0.3">
      <c r="A7" s="8" t="s">
        <v>17</v>
      </c>
      <c r="B7" s="6">
        <v>19660</v>
      </c>
      <c r="C7" s="6">
        <v>27360</v>
      </c>
      <c r="D7" s="6">
        <v>23543</v>
      </c>
      <c r="E7" s="6">
        <v>15728</v>
      </c>
      <c r="F7" s="6">
        <v>19888</v>
      </c>
      <c r="G7" s="6">
        <v>18830</v>
      </c>
      <c r="H7" s="6">
        <v>7864</v>
      </c>
      <c r="I7" s="6">
        <v>9944</v>
      </c>
      <c r="J7" s="6">
        <v>9415</v>
      </c>
      <c r="K7" s="6">
        <v>2359</v>
      </c>
      <c r="L7" s="6">
        <v>2983</v>
      </c>
      <c r="M7" s="6">
        <v>2820</v>
      </c>
    </row>
    <row r="8" spans="1:13" x14ac:dyDescent="0.3">
      <c r="A8" s="8" t="s">
        <v>18</v>
      </c>
      <c r="B8" s="6">
        <v>29370</v>
      </c>
      <c r="C8" s="6">
        <v>30870</v>
      </c>
      <c r="D8" s="6">
        <v>29630</v>
      </c>
      <c r="E8" s="6">
        <v>23496</v>
      </c>
      <c r="F8" s="6">
        <v>24696</v>
      </c>
      <c r="G8" s="6">
        <v>21704</v>
      </c>
      <c r="H8" s="6">
        <v>10048</v>
      </c>
      <c r="I8" s="6">
        <v>10348</v>
      </c>
      <c r="J8" s="6">
        <v>10852</v>
      </c>
      <c r="K8" s="6">
        <v>3015</v>
      </c>
      <c r="L8" s="6">
        <v>3100</v>
      </c>
      <c r="M8" s="6">
        <v>3240</v>
      </c>
    </row>
    <row r="12" spans="1:13" x14ac:dyDescent="0.3">
      <c r="A12" t="s">
        <v>26</v>
      </c>
    </row>
    <row r="17" spans="1:5" x14ac:dyDescent="0.3">
      <c r="A17" s="7" t="s">
        <v>8</v>
      </c>
      <c r="B17" t="s">
        <v>18</v>
      </c>
      <c r="D17" s="7" t="s">
        <v>8</v>
      </c>
      <c r="E17" t="s">
        <v>18</v>
      </c>
    </row>
    <row r="19" spans="1:5" x14ac:dyDescent="0.3">
      <c r="A19" s="7" t="s">
        <v>23</v>
      </c>
      <c r="B19" t="s">
        <v>29</v>
      </c>
      <c r="D19" s="7" t="s">
        <v>23</v>
      </c>
      <c r="E19" t="s">
        <v>28</v>
      </c>
    </row>
    <row r="20" spans="1:5" x14ac:dyDescent="0.3">
      <c r="A20" s="8" t="s">
        <v>14</v>
      </c>
      <c r="B20" s="6">
        <v>0.42764725910793328</v>
      </c>
      <c r="D20" s="8" t="s">
        <v>14</v>
      </c>
      <c r="E20" s="6">
        <v>0.8</v>
      </c>
    </row>
    <row r="21" spans="1:5" x14ac:dyDescent="0.3">
      <c r="A21" s="8" t="s">
        <v>15</v>
      </c>
      <c r="B21" s="6">
        <v>0.41901522513767414</v>
      </c>
      <c r="D21" s="8" t="s">
        <v>15</v>
      </c>
      <c r="E21" s="6">
        <v>0.8</v>
      </c>
    </row>
    <row r="22" spans="1:5" x14ac:dyDescent="0.3">
      <c r="A22" s="8" t="s">
        <v>16</v>
      </c>
      <c r="B22" s="6">
        <v>0.5</v>
      </c>
      <c r="D22" s="8" t="s">
        <v>16</v>
      </c>
      <c r="E22" s="6">
        <v>0.73250084373945323</v>
      </c>
    </row>
    <row r="24" spans="1:5" x14ac:dyDescent="0.3">
      <c r="A24" s="7" t="s">
        <v>8</v>
      </c>
      <c r="B24" t="s">
        <v>18</v>
      </c>
    </row>
    <row r="26" spans="1:5" x14ac:dyDescent="0.3">
      <c r="A26" s="7" t="s">
        <v>23</v>
      </c>
      <c r="B26" t="s">
        <v>27</v>
      </c>
    </row>
    <row r="27" spans="1:5" x14ac:dyDescent="0.3">
      <c r="A27" s="8" t="s">
        <v>14</v>
      </c>
      <c r="B27" s="6">
        <v>0.12831971399387129</v>
      </c>
    </row>
    <row r="28" spans="1:5" x14ac:dyDescent="0.3">
      <c r="A28" s="8" t="s">
        <v>15</v>
      </c>
      <c r="B28" s="6">
        <v>0.12552640103660512</v>
      </c>
    </row>
    <row r="29" spans="1:5" x14ac:dyDescent="0.3">
      <c r="A29" s="8" t="s">
        <v>16</v>
      </c>
      <c r="B29" s="6">
        <v>0.14928123848138591</v>
      </c>
    </row>
    <row r="69" spans="1:1" x14ac:dyDescent="0.3">
      <c r="A69" t="s">
        <v>30</v>
      </c>
    </row>
  </sheetData>
  <mergeCells count="4">
    <mergeCell ref="B4:D4"/>
    <mergeCell ref="E4:G4"/>
    <mergeCell ref="H4:J4"/>
    <mergeCell ref="K4:M4"/>
  </mergeCells>
  <pageMargins left="0.7" right="0.7" top="0.75" bottom="0.75" header="0.3" footer="0.3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6" sqref="D6"/>
    </sheetView>
  </sheetViews>
  <sheetFormatPr defaultRowHeight="14.4" x14ac:dyDescent="0.3"/>
  <cols>
    <col min="1" max="1" width="9.44140625" bestFit="1" customWidth="1"/>
    <col min="2" max="2" width="9" bestFit="1" customWidth="1"/>
    <col min="3" max="3" width="21.33203125" bestFit="1" customWidth="1"/>
    <col min="4" max="4" width="18.44140625" bestFit="1" customWidth="1"/>
    <col min="5" max="5" width="16.6640625" bestFit="1" customWidth="1"/>
    <col min="6" max="6" width="13.33203125" bestFit="1" customWidth="1"/>
  </cols>
  <sheetData>
    <row r="1" spans="1:6" x14ac:dyDescent="0.3">
      <c r="A1" t="s">
        <v>8</v>
      </c>
      <c r="B1" t="s">
        <v>1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 t="s">
        <v>13</v>
      </c>
      <c r="B2" t="s">
        <v>16</v>
      </c>
      <c r="C2">
        <v>31930</v>
      </c>
      <c r="D2">
        <v>25544</v>
      </c>
      <c r="E2">
        <v>12772</v>
      </c>
      <c r="F2">
        <v>3831</v>
      </c>
    </row>
    <row r="3" spans="1:6" x14ac:dyDescent="0.3">
      <c r="A3" t="s">
        <v>17</v>
      </c>
      <c r="B3" t="s">
        <v>16</v>
      </c>
      <c r="C3">
        <v>23543</v>
      </c>
      <c r="D3">
        <v>18830</v>
      </c>
      <c r="E3">
        <v>9415</v>
      </c>
      <c r="F3">
        <v>2820</v>
      </c>
    </row>
    <row r="4" spans="1:6" x14ac:dyDescent="0.3">
      <c r="A4" t="s">
        <v>18</v>
      </c>
      <c r="B4" t="s">
        <v>16</v>
      </c>
      <c r="C4">
        <v>29630</v>
      </c>
      <c r="D4">
        <v>21704</v>
      </c>
      <c r="E4">
        <v>10852</v>
      </c>
      <c r="F4">
        <v>3240</v>
      </c>
    </row>
    <row r="5" spans="1:6" x14ac:dyDescent="0.3">
      <c r="A5" t="s">
        <v>13</v>
      </c>
      <c r="B5" t="s">
        <v>15</v>
      </c>
      <c r="C5">
        <v>31630</v>
      </c>
      <c r="D5">
        <v>25304</v>
      </c>
      <c r="E5">
        <v>12652</v>
      </c>
      <c r="F5">
        <v>3770</v>
      </c>
    </row>
    <row r="6" spans="1:6" x14ac:dyDescent="0.3">
      <c r="A6" t="s">
        <v>17</v>
      </c>
      <c r="B6" t="s">
        <v>15</v>
      </c>
      <c r="C6">
        <v>27360</v>
      </c>
      <c r="D6">
        <v>19888</v>
      </c>
      <c r="E6">
        <v>9944</v>
      </c>
      <c r="F6">
        <v>2983</v>
      </c>
    </row>
    <row r="7" spans="1:6" x14ac:dyDescent="0.3">
      <c r="A7" t="s">
        <v>18</v>
      </c>
      <c r="B7" t="s">
        <v>15</v>
      </c>
      <c r="C7">
        <v>30870</v>
      </c>
      <c r="D7">
        <v>24696</v>
      </c>
      <c r="E7">
        <v>10348</v>
      </c>
      <c r="F7">
        <v>3100</v>
      </c>
    </row>
    <row r="8" spans="1:6" x14ac:dyDescent="0.3">
      <c r="A8" t="s">
        <v>13</v>
      </c>
      <c r="B8" t="s">
        <v>14</v>
      </c>
      <c r="C8">
        <v>36220</v>
      </c>
      <c r="D8">
        <v>28976</v>
      </c>
      <c r="E8">
        <v>10488</v>
      </c>
      <c r="F8">
        <v>3140</v>
      </c>
    </row>
    <row r="9" spans="1:6" x14ac:dyDescent="0.3">
      <c r="A9" t="s">
        <v>17</v>
      </c>
      <c r="B9" t="s">
        <v>14</v>
      </c>
      <c r="C9">
        <v>19660</v>
      </c>
      <c r="D9">
        <v>15728</v>
      </c>
      <c r="E9">
        <v>7864</v>
      </c>
      <c r="F9">
        <v>2359</v>
      </c>
    </row>
    <row r="10" spans="1:6" x14ac:dyDescent="0.3">
      <c r="A10" t="s">
        <v>18</v>
      </c>
      <c r="B10" t="s">
        <v>14</v>
      </c>
      <c r="C10">
        <v>29370</v>
      </c>
      <c r="D10">
        <v>23496</v>
      </c>
      <c r="E10">
        <v>10048</v>
      </c>
      <c r="F10">
        <v>3015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Excel ч1</vt:lpstr>
      <vt:lpstr>Excel ч2</vt:lpstr>
      <vt:lpstr>Excel ч2 данные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2023-11-26T09:55:58Z</dcterms:created>
  <dcterms:modified xsi:type="dcterms:W3CDTF">2023-12-01T08:48:55Z</dcterms:modified>
</cp:coreProperties>
</file>