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5315" windowHeight="10290"/>
  </bookViews>
  <sheets>
    <sheet name="2014 Deployment" sheetId="1" r:id="rId1"/>
    <sheet name="Pivot" sheetId="2" r:id="rId2"/>
    <sheet name="Sheet3" sheetId="3" r:id="rId3"/>
  </sheets>
  <calcPr calcId="125725"/>
  <pivotCaches>
    <pivotCache cacheId="4" r:id="rId4"/>
  </pivotCaches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2"/>
</calcChain>
</file>

<file path=xl/sharedStrings.xml><?xml version="1.0" encoding="utf-8"?>
<sst xmlns="http://schemas.openxmlformats.org/spreadsheetml/2006/main" count="1676" uniqueCount="516">
  <si>
    <t>C7</t>
  </si>
  <si>
    <t>N2</t>
  </si>
  <si>
    <t>NP89</t>
  </si>
  <si>
    <t>P75</t>
  </si>
  <si>
    <t>NP86</t>
  </si>
  <si>
    <t>P58</t>
  </si>
  <si>
    <t>P65</t>
  </si>
  <si>
    <t>NP74</t>
  </si>
  <si>
    <t>N68</t>
  </si>
  <si>
    <t>C19</t>
  </si>
  <si>
    <t>NP23</t>
  </si>
  <si>
    <t>C28</t>
  </si>
  <si>
    <t>N86</t>
  </si>
  <si>
    <t>NP47</t>
  </si>
  <si>
    <t>P7</t>
  </si>
  <si>
    <t>N97</t>
  </si>
  <si>
    <t>N105</t>
  </si>
  <si>
    <t>P98</t>
  </si>
  <si>
    <t>C9</t>
  </si>
  <si>
    <t>C21</t>
  </si>
  <si>
    <t>Fish Creek</t>
  </si>
  <si>
    <t>@ Fish Cr SWA</t>
  </si>
  <si>
    <t>West Dolores River</t>
  </si>
  <si>
    <t>blw 686 Rd</t>
  </si>
  <si>
    <t>P22</t>
  </si>
  <si>
    <t>C88</t>
  </si>
  <si>
    <t>NP111</t>
  </si>
  <si>
    <t>N73</t>
  </si>
  <si>
    <t>P112</t>
  </si>
  <si>
    <t>P106</t>
  </si>
  <si>
    <t>N115</t>
  </si>
  <si>
    <t>C40</t>
  </si>
  <si>
    <t>NP110</t>
  </si>
  <si>
    <t>P8</t>
  </si>
  <si>
    <t>NP106</t>
  </si>
  <si>
    <t>C68</t>
  </si>
  <si>
    <t>N9</t>
  </si>
  <si>
    <t>P93</t>
  </si>
  <si>
    <t>N114</t>
  </si>
  <si>
    <t>NP105</t>
  </si>
  <si>
    <t>C37</t>
  </si>
  <si>
    <t>N26</t>
  </si>
  <si>
    <t>C49</t>
  </si>
  <si>
    <t>NP108</t>
  </si>
  <si>
    <t>Roaring Forks Creek</t>
  </si>
  <si>
    <t>@ mouth</t>
  </si>
  <si>
    <t>NP22</t>
  </si>
  <si>
    <t>P24</t>
  </si>
  <si>
    <t>N49</t>
  </si>
  <si>
    <t>P44</t>
  </si>
  <si>
    <t>C111</t>
  </si>
  <si>
    <t>NP28</t>
  </si>
  <si>
    <t>P72</t>
  </si>
  <si>
    <t>N92</t>
  </si>
  <si>
    <t>NP71</t>
  </si>
  <si>
    <t>C112</t>
  </si>
  <si>
    <t>P42</t>
  </si>
  <si>
    <t>N51</t>
  </si>
  <si>
    <t>NP42</t>
  </si>
  <si>
    <t>N93</t>
  </si>
  <si>
    <t>C113</t>
  </si>
  <si>
    <t>C13</t>
  </si>
  <si>
    <t>NP51</t>
  </si>
  <si>
    <t>P103</t>
  </si>
  <si>
    <t>N47</t>
  </si>
  <si>
    <t>C74</t>
  </si>
  <si>
    <t>Mancos River</t>
  </si>
  <si>
    <t>Abv 37.5 Rd</t>
  </si>
  <si>
    <t>N36</t>
  </si>
  <si>
    <t>P43</t>
  </si>
  <si>
    <t>C86</t>
  </si>
  <si>
    <t>NP101</t>
  </si>
  <si>
    <t>NP58</t>
  </si>
  <si>
    <t>P39</t>
  </si>
  <si>
    <t>C76</t>
  </si>
  <si>
    <t>NP41</t>
  </si>
  <si>
    <t>P28</t>
  </si>
  <si>
    <t>N107</t>
  </si>
  <si>
    <t>N110</t>
  </si>
  <si>
    <t>P115</t>
  </si>
  <si>
    <t>NP102</t>
  </si>
  <si>
    <t>N108</t>
  </si>
  <si>
    <t>C64</t>
  </si>
  <si>
    <t>N31</t>
  </si>
  <si>
    <t>P53</t>
  </si>
  <si>
    <t>C61</t>
  </si>
  <si>
    <t>NP72</t>
  </si>
  <si>
    <t>C82</t>
  </si>
  <si>
    <t>C45</t>
  </si>
  <si>
    <t>N29</t>
  </si>
  <si>
    <t>P40</t>
  </si>
  <si>
    <t>NP84</t>
  </si>
  <si>
    <t>C27</t>
  </si>
  <si>
    <t>NP66</t>
  </si>
  <si>
    <t>N101</t>
  </si>
  <si>
    <t>N22</t>
  </si>
  <si>
    <t>P57</t>
  </si>
  <si>
    <t>C99</t>
  </si>
  <si>
    <t>N43</t>
  </si>
  <si>
    <t>N81</t>
  </si>
  <si>
    <t>P9</t>
  </si>
  <si>
    <t>C78</t>
  </si>
  <si>
    <t>NP48</t>
  </si>
  <si>
    <t>NP59</t>
  </si>
  <si>
    <t>C114</t>
  </si>
  <si>
    <t>P87</t>
  </si>
  <si>
    <t>P111</t>
  </si>
  <si>
    <t>NP92</t>
  </si>
  <si>
    <t>Florida River</t>
  </si>
  <si>
    <t>Abv Lemon Reservoir</t>
  </si>
  <si>
    <t>NP20</t>
  </si>
  <si>
    <t>C101</t>
  </si>
  <si>
    <t>C103</t>
  </si>
  <si>
    <t>N82</t>
  </si>
  <si>
    <t>P21</t>
  </si>
  <si>
    <t>P102</t>
  </si>
  <si>
    <t>P81</t>
  </si>
  <si>
    <t>NP85</t>
  </si>
  <si>
    <t>C59</t>
  </si>
  <si>
    <t>N24</t>
  </si>
  <si>
    <t>P68</t>
  </si>
  <si>
    <t>N109</t>
  </si>
  <si>
    <t>C57</t>
  </si>
  <si>
    <t>NP25</t>
  </si>
  <si>
    <t>C16</t>
  </si>
  <si>
    <t>NP100</t>
  </si>
  <si>
    <t>NP30</t>
  </si>
  <si>
    <t>N111</t>
  </si>
  <si>
    <t>P54</t>
  </si>
  <si>
    <t>N76</t>
  </si>
  <si>
    <t>Vallecito Creek</t>
  </si>
  <si>
    <t>Abv Vallecito Reservoir</t>
  </si>
  <si>
    <t>N14</t>
  </si>
  <si>
    <t>P109</t>
  </si>
  <si>
    <t>C23</t>
  </si>
  <si>
    <t>NP8</t>
  </si>
  <si>
    <t>P78</t>
  </si>
  <si>
    <t>N52</t>
  </si>
  <si>
    <t>C25</t>
  </si>
  <si>
    <t>NP76</t>
  </si>
  <si>
    <t>N69</t>
  </si>
  <si>
    <t>N15</t>
  </si>
  <si>
    <t>P12</t>
  </si>
  <si>
    <t>NP14</t>
  </si>
  <si>
    <t>C90</t>
  </si>
  <si>
    <t>N63</t>
  </si>
  <si>
    <t>P19</t>
  </si>
  <si>
    <t>NP88</t>
  </si>
  <si>
    <t>NP69</t>
  </si>
  <si>
    <t>P107</t>
  </si>
  <si>
    <t>C46</t>
  </si>
  <si>
    <t>C104</t>
  </si>
  <si>
    <t>Stollsteimer Creek</t>
  </si>
  <si>
    <t>@ Hwy 151</t>
  </si>
  <si>
    <t>N87</t>
  </si>
  <si>
    <t>C32</t>
  </si>
  <si>
    <t>NP75</t>
  </si>
  <si>
    <t>NP98</t>
  </si>
  <si>
    <t>N59</t>
  </si>
  <si>
    <t>P85</t>
  </si>
  <si>
    <t>P100</t>
  </si>
  <si>
    <t>N34</t>
  </si>
  <si>
    <t>C30</t>
  </si>
  <si>
    <t>NP62</t>
  </si>
  <si>
    <t>P55</t>
  </si>
  <si>
    <t>C53</t>
  </si>
  <si>
    <t>C17</t>
  </si>
  <si>
    <t>N58</t>
  </si>
  <si>
    <t>P95</t>
  </si>
  <si>
    <t>NP18</t>
  </si>
  <si>
    <t>P13</t>
  </si>
  <si>
    <t>N80</t>
  </si>
  <si>
    <t>C39</t>
  </si>
  <si>
    <t>NP60</t>
  </si>
  <si>
    <t>@ Hwy 152</t>
  </si>
  <si>
    <t>@ Hwy 153</t>
  </si>
  <si>
    <t>@ Hwy 154</t>
  </si>
  <si>
    <t>@ Hwy 155</t>
  </si>
  <si>
    <t>@ Hwy 156</t>
  </si>
  <si>
    <t>@ Hwy 157</t>
  </si>
  <si>
    <t>@ Hwy 158</t>
  </si>
  <si>
    <t>@ Hwy 159</t>
  </si>
  <si>
    <t>@ Hwy 160</t>
  </si>
  <si>
    <t>@ Hwy 161</t>
  </si>
  <si>
    <t>@ Hwy 162</t>
  </si>
  <si>
    <t>@ Hwy 163</t>
  </si>
  <si>
    <t>@ Hwy 164</t>
  </si>
  <si>
    <t>@ Hwy 165</t>
  </si>
  <si>
    <t>@ Hwy 166</t>
  </si>
  <si>
    <t>@ Hwy 167</t>
  </si>
  <si>
    <t>@ Hwy 168</t>
  </si>
  <si>
    <t>@ Hwy 169</t>
  </si>
  <si>
    <t>@ Hwy 170</t>
  </si>
  <si>
    <t>Williams Creek</t>
  </si>
  <si>
    <t>Blw 631 Rd</t>
  </si>
  <si>
    <t>P6</t>
  </si>
  <si>
    <t>C41</t>
  </si>
  <si>
    <t>P30</t>
  </si>
  <si>
    <t>NP15</t>
  </si>
  <si>
    <t>NP104</t>
  </si>
  <si>
    <t>N27</t>
  </si>
  <si>
    <t>C11</t>
  </si>
  <si>
    <t>NP43</t>
  </si>
  <si>
    <t>P116</t>
  </si>
  <si>
    <t>NP7</t>
  </si>
  <si>
    <t>N5</t>
  </si>
  <si>
    <t>C54</t>
  </si>
  <si>
    <t>C10</t>
  </si>
  <si>
    <t>N21</t>
  </si>
  <si>
    <t>P89</t>
  </si>
  <si>
    <t>NP96</t>
  </si>
  <si>
    <t>C55</t>
  </si>
  <si>
    <t>P51</t>
  </si>
  <si>
    <t>N33</t>
  </si>
  <si>
    <t>N100</t>
  </si>
  <si>
    <t>Rio Blanco River</t>
  </si>
  <si>
    <t>@ 656 Rd (Group Campground)</t>
  </si>
  <si>
    <t>NP21</t>
  </si>
  <si>
    <t>NP46</t>
  </si>
  <si>
    <t>N83</t>
  </si>
  <si>
    <t>P14</t>
  </si>
  <si>
    <t>C80</t>
  </si>
  <si>
    <t>N104</t>
  </si>
  <si>
    <t>C69</t>
  </si>
  <si>
    <t>P63</t>
  </si>
  <si>
    <t>NP87</t>
  </si>
  <si>
    <t>N44</t>
  </si>
  <si>
    <t>C31</t>
  </si>
  <si>
    <t>P38</t>
  </si>
  <si>
    <t>C98</t>
  </si>
  <si>
    <t>NP45</t>
  </si>
  <si>
    <t>N10</t>
  </si>
  <si>
    <t>N38</t>
  </si>
  <si>
    <t>NP70</t>
  </si>
  <si>
    <t>P76</t>
  </si>
  <si>
    <t>C52</t>
  </si>
  <si>
    <t>P101</t>
  </si>
  <si>
    <t>Navajo River</t>
  </si>
  <si>
    <t>@ 362 Rd</t>
  </si>
  <si>
    <t>NP19</t>
  </si>
  <si>
    <t>N95</t>
  </si>
  <si>
    <t>C20</t>
  </si>
  <si>
    <t>P91</t>
  </si>
  <si>
    <t>NP35</t>
  </si>
  <si>
    <t>N78</t>
  </si>
  <si>
    <t>P16</t>
  </si>
  <si>
    <t>C5</t>
  </si>
  <si>
    <t>P27</t>
  </si>
  <si>
    <t>C34</t>
  </si>
  <si>
    <t>N72</t>
  </si>
  <si>
    <t>NP4</t>
  </si>
  <si>
    <t>N94</t>
  </si>
  <si>
    <t>P88</t>
  </si>
  <si>
    <t>C12</t>
  </si>
  <si>
    <t>C4</t>
  </si>
  <si>
    <t>P26</t>
  </si>
  <si>
    <t>NP3</t>
  </si>
  <si>
    <t>NP32</t>
  </si>
  <si>
    <t>N99</t>
  </si>
  <si>
    <t>Stewart Creek</t>
  </si>
  <si>
    <t>@ La Garita W.A. (794 Rd)</t>
  </si>
  <si>
    <t>P4</t>
  </si>
  <si>
    <t>N112</t>
  </si>
  <si>
    <t>C63</t>
  </si>
  <si>
    <t>NP1</t>
  </si>
  <si>
    <t>C91</t>
  </si>
  <si>
    <t>N13</t>
  </si>
  <si>
    <t>NP55</t>
  </si>
  <si>
    <t>P92</t>
  </si>
  <si>
    <t>N41</t>
  </si>
  <si>
    <t>C51</t>
  </si>
  <si>
    <t>NP11</t>
  </si>
  <si>
    <t>N11</t>
  </si>
  <si>
    <t>P52</t>
  </si>
  <si>
    <t>P62</t>
  </si>
  <si>
    <t>NP91</t>
  </si>
  <si>
    <t>C100</t>
  </si>
  <si>
    <t>P11</t>
  </si>
  <si>
    <t>NP26</t>
  </si>
  <si>
    <t>N74</t>
  </si>
  <si>
    <t>C107</t>
  </si>
  <si>
    <t>Cochetopa Creek</t>
  </si>
  <si>
    <t>0.7mi South of KK-14 Rd</t>
  </si>
  <si>
    <t>P20</t>
  </si>
  <si>
    <t>NP93</t>
  </si>
  <si>
    <t>C22</t>
  </si>
  <si>
    <t>N1</t>
  </si>
  <si>
    <t>P32</t>
  </si>
  <si>
    <t>N67</t>
  </si>
  <si>
    <t>C85</t>
  </si>
  <si>
    <t>NP57</t>
  </si>
  <si>
    <t>C18</t>
  </si>
  <si>
    <t>P15</t>
  </si>
  <si>
    <t>NP78</t>
  </si>
  <si>
    <t>N60</t>
  </si>
  <si>
    <t>P50</t>
  </si>
  <si>
    <t>C71</t>
  </si>
  <si>
    <t>NP17</t>
  </si>
  <si>
    <t>NP37</t>
  </si>
  <si>
    <t>N46</t>
  </si>
  <si>
    <t>P59</t>
  </si>
  <si>
    <t>C65</t>
  </si>
  <si>
    <t>N66</t>
  </si>
  <si>
    <t>Cebolla Creek</t>
  </si>
  <si>
    <t>@ Cebolla Cr SWA</t>
  </si>
  <si>
    <t>P37</t>
  </si>
  <si>
    <t>N19</t>
  </si>
  <si>
    <t>C48</t>
  </si>
  <si>
    <t>NP29</t>
  </si>
  <si>
    <t>C70</t>
  </si>
  <si>
    <t>N88</t>
  </si>
  <si>
    <t>P33</t>
  </si>
  <si>
    <t>N39</t>
  </si>
  <si>
    <t>C116</t>
  </si>
  <si>
    <t>P74</t>
  </si>
  <si>
    <t>NP39</t>
  </si>
  <si>
    <t>N79</t>
  </si>
  <si>
    <t>P110</t>
  </si>
  <si>
    <t>NP99</t>
  </si>
  <si>
    <t>C3</t>
  </si>
  <si>
    <t>NP44</t>
  </si>
  <si>
    <t>C1</t>
  </si>
  <si>
    <t>P69</t>
  </si>
  <si>
    <t>N7</t>
  </si>
  <si>
    <t>NP5</t>
  </si>
  <si>
    <t>Near Sillsville</t>
  </si>
  <si>
    <t>N35</t>
  </si>
  <si>
    <t>NP63</t>
  </si>
  <si>
    <t>C56</t>
  </si>
  <si>
    <t>P29</t>
  </si>
  <si>
    <t>N75</t>
  </si>
  <si>
    <t>NP103</t>
  </si>
  <si>
    <t>C8</t>
  </si>
  <si>
    <t>NP31</t>
  </si>
  <si>
    <t>N56</t>
  </si>
  <si>
    <t>P79</t>
  </si>
  <si>
    <t>NP33</t>
  </si>
  <si>
    <t>P108</t>
  </si>
  <si>
    <t>P82</t>
  </si>
  <si>
    <t>N17</t>
  </si>
  <si>
    <t>C84</t>
  </si>
  <si>
    <t>C67</t>
  </si>
  <si>
    <t>NP36</t>
  </si>
  <si>
    <t>P41</t>
  </si>
  <si>
    <t>C89</t>
  </si>
  <si>
    <t>N48</t>
  </si>
  <si>
    <t>Mill Creek</t>
  </si>
  <si>
    <t>NP95</t>
  </si>
  <si>
    <t>NP40</t>
  </si>
  <si>
    <t>N18</t>
  </si>
  <si>
    <t>P83</t>
  </si>
  <si>
    <t>C35</t>
  </si>
  <si>
    <t>NP34</t>
  </si>
  <si>
    <t>C75</t>
  </si>
  <si>
    <t>P3</t>
  </si>
  <si>
    <t>N70</t>
  </si>
  <si>
    <t>NP97</t>
  </si>
  <si>
    <t>C42</t>
  </si>
  <si>
    <t>P49</t>
  </si>
  <si>
    <t>C36</t>
  </si>
  <si>
    <t>P67</t>
  </si>
  <si>
    <t>N32</t>
  </si>
  <si>
    <t>N90</t>
  </si>
  <si>
    <t>N57</t>
  </si>
  <si>
    <t>NP77</t>
  </si>
  <si>
    <t>P60</t>
  </si>
  <si>
    <t>C43</t>
  </si>
  <si>
    <t>Ohio Creek</t>
  </si>
  <si>
    <t>Blw 730 Rd</t>
  </si>
  <si>
    <t>C79</t>
  </si>
  <si>
    <t>NP73</t>
  </si>
  <si>
    <t>N30</t>
  </si>
  <si>
    <t>P99</t>
  </si>
  <si>
    <t>P94</t>
  </si>
  <si>
    <t>P64</t>
  </si>
  <si>
    <t>NP56</t>
  </si>
  <si>
    <t>C93</t>
  </si>
  <si>
    <t>N113</t>
  </si>
  <si>
    <t>NP53</t>
  </si>
  <si>
    <t>C97</t>
  </si>
  <si>
    <t>N16</t>
  </si>
  <si>
    <t>NP9</t>
  </si>
  <si>
    <t>P31</t>
  </si>
  <si>
    <t>P96</t>
  </si>
  <si>
    <t>N89</t>
  </si>
  <si>
    <t>NP16</t>
  </si>
  <si>
    <t>N23</t>
  </si>
  <si>
    <t>C77</t>
  </si>
  <si>
    <t>C62</t>
  </si>
  <si>
    <t>East River</t>
  </si>
  <si>
    <t>at Gothic</t>
  </si>
  <si>
    <t>NP107</t>
  </si>
  <si>
    <t>N53</t>
  </si>
  <si>
    <t>P97</t>
  </si>
  <si>
    <t>C58</t>
  </si>
  <si>
    <t>P114</t>
  </si>
  <si>
    <t>NP109</t>
  </si>
  <si>
    <t>N4</t>
  </si>
  <si>
    <t>P80</t>
  </si>
  <si>
    <t>C38</t>
  </si>
  <si>
    <t>C47</t>
  </si>
  <si>
    <t>NP67</t>
  </si>
  <si>
    <t>N62</t>
  </si>
  <si>
    <t>P61</t>
  </si>
  <si>
    <t>NP112</t>
  </si>
  <si>
    <t>C14</t>
  </si>
  <si>
    <t>P18</t>
  </si>
  <si>
    <t>NP83</t>
  </si>
  <si>
    <t>C26</t>
  </si>
  <si>
    <t>N28</t>
  </si>
  <si>
    <t>N102</t>
  </si>
  <si>
    <t>Pine Creek</t>
  </si>
  <si>
    <t>Blw Snelson Cr</t>
  </si>
  <si>
    <t>N64</t>
  </si>
  <si>
    <t>NP80</t>
  </si>
  <si>
    <t>P1</t>
  </si>
  <si>
    <t>C60</t>
  </si>
  <si>
    <t>P48</t>
  </si>
  <si>
    <t>N96</t>
  </si>
  <si>
    <t>NP12</t>
  </si>
  <si>
    <t>NP50</t>
  </si>
  <si>
    <t>N50</t>
  </si>
  <si>
    <t>C73</t>
  </si>
  <si>
    <t>C102</t>
  </si>
  <si>
    <t>P2</t>
  </si>
  <si>
    <t>N8</t>
  </si>
  <si>
    <t>P45</t>
  </si>
  <si>
    <t>C33</t>
  </si>
  <si>
    <t>N42</t>
  </si>
  <si>
    <t>C29</t>
  </si>
  <si>
    <t>P104</t>
  </si>
  <si>
    <t>NP6</t>
  </si>
  <si>
    <t>NP27</t>
  </si>
  <si>
    <t>Lake Fork Gunnison River</t>
  </si>
  <si>
    <t>@ Railroad Camp</t>
  </si>
  <si>
    <t>P71</t>
  </si>
  <si>
    <t>N91</t>
  </si>
  <si>
    <t>P113</t>
  </si>
  <si>
    <t>C105</t>
  </si>
  <si>
    <t>NP61</t>
  </si>
  <si>
    <t>NP90</t>
  </si>
  <si>
    <t>C96</t>
  </si>
  <si>
    <t>NP94</t>
  </si>
  <si>
    <t>N98</t>
  </si>
  <si>
    <t>N103</t>
  </si>
  <si>
    <t>P17</t>
  </si>
  <si>
    <t>C95</t>
  </si>
  <si>
    <t>NP10</t>
  </si>
  <si>
    <t>C66</t>
  </si>
  <si>
    <t>P36</t>
  </si>
  <si>
    <t>NP13</t>
  </si>
  <si>
    <t>P46</t>
  </si>
  <si>
    <t>N85</t>
  </si>
  <si>
    <t>C92</t>
  </si>
  <si>
    <t>N12</t>
  </si>
  <si>
    <t>Blue Creek</t>
  </si>
  <si>
    <t>NP79</t>
  </si>
  <si>
    <t>P23</t>
  </si>
  <si>
    <t>C50</t>
  </si>
  <si>
    <t>N37</t>
  </si>
  <si>
    <t>NP82</t>
  </si>
  <si>
    <t>P25</t>
  </si>
  <si>
    <t>C15</t>
  </si>
  <si>
    <t>NP49</t>
  </si>
  <si>
    <t>N25</t>
  </si>
  <si>
    <t>C94</t>
  </si>
  <si>
    <t>P77</t>
  </si>
  <si>
    <t>C106</t>
  </si>
  <si>
    <t>N65</t>
  </si>
  <si>
    <t>NP24</t>
  </si>
  <si>
    <t>P10</t>
  </si>
  <si>
    <t>N54</t>
  </si>
  <si>
    <t>P66</t>
  </si>
  <si>
    <t>C87</t>
  </si>
  <si>
    <t>N6</t>
  </si>
  <si>
    <t>NP64</t>
  </si>
  <si>
    <t>Blw Hwy 50</t>
  </si>
  <si>
    <t>Blw Hwy 51</t>
  </si>
  <si>
    <t>Blw Hwy 52</t>
  </si>
  <si>
    <t>Blw Hwy 53</t>
  </si>
  <si>
    <t>Blw Hwy 54</t>
  </si>
  <si>
    <t>Blw Hwy 55</t>
  </si>
  <si>
    <t>Blw Hwy 56</t>
  </si>
  <si>
    <t>Blw Hwy 57</t>
  </si>
  <si>
    <t>Blw Hwy 58</t>
  </si>
  <si>
    <t>Blw Hwy 59</t>
  </si>
  <si>
    <t>Blw Hwy 60</t>
  </si>
  <si>
    <t>Blw Hwy 61</t>
  </si>
  <si>
    <t>Blw Hwy 62</t>
  </si>
  <si>
    <t>Blw Hwy 63</t>
  </si>
  <si>
    <t>Blw Hwy 64</t>
  </si>
  <si>
    <t>Blw Hwy 65</t>
  </si>
  <si>
    <t>Blw Hwy 66</t>
  </si>
  <si>
    <t>Blw Hwy 67</t>
  </si>
  <si>
    <t>Blw Hwy 68</t>
  </si>
  <si>
    <t>Blw Hwy 69</t>
  </si>
  <si>
    <t>Stream</t>
  </si>
  <si>
    <t>Description</t>
  </si>
  <si>
    <t>Lat</t>
  </si>
  <si>
    <t>Long</t>
  </si>
  <si>
    <t>Rack</t>
  </si>
  <si>
    <t>Vial</t>
  </si>
  <si>
    <t>StationID</t>
  </si>
  <si>
    <t>FieldSheetOrder</t>
  </si>
  <si>
    <t>Group</t>
  </si>
  <si>
    <t>GroupID</t>
  </si>
  <si>
    <t>C</t>
  </si>
  <si>
    <t>N</t>
  </si>
  <si>
    <t>NP</t>
  </si>
  <si>
    <t>P</t>
  </si>
  <si>
    <t>Row Labels</t>
  </si>
  <si>
    <t>Grand Total</t>
  </si>
  <si>
    <t>Count of Vial</t>
  </si>
  <si>
    <t>DeployDate</t>
  </si>
  <si>
    <t>HarvestDate</t>
  </si>
  <si>
    <t>Barcode</t>
  </si>
</sst>
</file>

<file path=xl/styles.xml><?xml version="1.0" encoding="utf-8"?>
<styleSheet xmlns="http://schemas.openxmlformats.org/spreadsheetml/2006/main">
  <numFmts count="2">
    <numFmt numFmtId="171" formatCode="0.00000"/>
    <numFmt numFmtId="174" formatCode="yyyymmdd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171" fontId="1" fillId="0" borderId="0" xfId="0" applyNumberFormat="1" applyFont="1" applyBorder="1" applyAlignment="1">
      <alignment horizontal="left"/>
    </xf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  <xf numFmtId="1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171" fontId="0" fillId="0" borderId="0" xfId="0" applyNumberFormat="1" applyFont="1" applyBorder="1" applyAlignment="1">
      <alignment horizontal="left"/>
    </xf>
    <xf numFmtId="171" fontId="0" fillId="0" borderId="0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right"/>
    </xf>
    <xf numFmtId="1" fontId="0" fillId="0" borderId="0" xfId="0" applyNumberFormat="1" applyFont="1" applyBorder="1" applyAlignment="1">
      <alignment horizontal="right"/>
    </xf>
    <xf numFmtId="0" fontId="0" fillId="0" borderId="0" xfId="0" applyFont="1" applyBorder="1"/>
    <xf numFmtId="14" fontId="1" fillId="0" borderId="0" xfId="0" applyNumberFormat="1" applyFont="1" applyBorder="1" applyAlignment="1">
      <alignment horizontal="left"/>
    </xf>
    <xf numFmtId="174" fontId="0" fillId="0" borderId="0" xfId="0" applyNumberFormat="1" applyBorder="1" applyAlignment="1">
      <alignment horizontal="left"/>
    </xf>
    <xf numFmtId="174" fontId="1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1" fontId="0" fillId="0" borderId="0" xfId="0" applyNumberFormat="1" applyFont="1" applyBorder="1" applyAlignment="1">
      <alignment horizontal="right" wrapText="1"/>
    </xf>
    <xf numFmtId="174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ake Beyea" refreshedDate="41850.630369328705" createdVersion="3" refreshedVersion="3" minRefreshableVersion="3" recordCount="420">
  <cacheSource type="worksheet">
    <worksheetSource ref="A1:L421" sheet="2014 Deployment"/>
  </cacheSource>
  <cacheFields count="10">
    <cacheField name="FieldSheetOrder" numFmtId="1">
      <sharedItems containsSemiMixedTypes="0" containsString="0" containsNumber="1" containsInteger="1" minValue="1" maxValue="420"/>
    </cacheField>
    <cacheField name="StationID" numFmtId="0">
      <sharedItems containsNonDate="0" containsString="0" containsBlank="1"/>
    </cacheField>
    <cacheField name="Stream" numFmtId="0">
      <sharedItems count="19">
        <s v="Cebolla Creek"/>
        <s v="Williams Creek"/>
        <s v="Stewart Creek"/>
        <s v="Florida River"/>
        <s v="Pine Creek"/>
        <s v="Vallecito Creek"/>
        <s v="Lake Fork Gunnison River"/>
        <s v="Blue Creek"/>
        <s v="Roaring Forks Creek"/>
        <s v="Mancos River"/>
        <s v="Navajo River"/>
        <s v="East River"/>
        <s v="Stollsteimer Creek"/>
        <s v="Cochetopa Creek"/>
        <s v="Fish Creek"/>
        <s v="Rio Blanco River"/>
        <s v="Mill Creek"/>
        <s v="West Dolores River"/>
        <s v="Ohio Creek"/>
      </sharedItems>
    </cacheField>
    <cacheField name="Description" numFmtId="0">
      <sharedItems containsBlank="1"/>
    </cacheField>
    <cacheField name="Lat" numFmtId="171">
      <sharedItems containsSemiMixedTypes="0" containsString="0" containsNumber="1" minValue="37.060502999999997" maxValue="38.963317000000004"/>
    </cacheField>
    <cacheField name="Long" numFmtId="171">
      <sharedItems containsSemiMixedTypes="0" containsString="0" containsNumber="1" minValue="-108.357838" maxValue="-106.693152"/>
    </cacheField>
    <cacheField name="Rack" numFmtId="1">
      <sharedItems containsSemiMixedTypes="0" containsString="0" containsNumber="1" containsInteger="1" minValue="1" maxValue="21" count="21">
        <n v="9"/>
        <n v="19"/>
        <n v="4"/>
        <n v="17"/>
        <n v="13"/>
        <n v="18"/>
        <n v="21"/>
        <n v="20"/>
        <n v="2"/>
        <n v="3"/>
        <n v="8"/>
        <n v="12"/>
        <n v="5"/>
        <n v="6"/>
        <n v="14"/>
        <n v="15"/>
        <n v="10"/>
        <n v="16"/>
        <n v="1"/>
        <n v="7"/>
        <n v="11"/>
      </sharedItems>
    </cacheField>
    <cacheField name="Vial" numFmtId="0">
      <sharedItems/>
    </cacheField>
    <cacheField name="Group" numFmtId="0">
      <sharedItems count="4">
        <s v="C"/>
        <s v="N"/>
        <s v="NP"/>
        <s v="P"/>
      </sharedItems>
    </cacheField>
    <cacheField name="GroupID" numFmtId="1">
      <sharedItems containsSemiMixedTypes="0" containsString="0" containsNumber="1" containsInteger="1" minValue="1" maxValue="11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0">
  <r>
    <n v="268"/>
    <m/>
    <x v="0"/>
    <s v="@ Cebolla Cr SWA"/>
    <n v="38.106758999999997"/>
    <n v="-107.03497400000001"/>
    <x v="0"/>
    <s v="C1"/>
    <x v="0"/>
    <n v="1"/>
  </r>
  <r>
    <n v="171"/>
    <m/>
    <x v="1"/>
    <s v="Blw 631 Rd"/>
    <n v="37.455877000000001"/>
    <n v="-107.198972"/>
    <x v="1"/>
    <s v="C10"/>
    <x v="0"/>
    <n v="10"/>
  </r>
  <r>
    <n v="224"/>
    <m/>
    <x v="2"/>
    <s v="@ La Garita W.A. (794 Rd)"/>
    <n v="38.024929999999998"/>
    <n v="-106.837052"/>
    <x v="2"/>
    <s v="C100"/>
    <x v="0"/>
    <n v="100"/>
  </r>
  <r>
    <n v="105"/>
    <m/>
    <x v="3"/>
    <s v="Abv Lemon Reservoir"/>
    <n v="37.426000000000002"/>
    <n v="-107.674629"/>
    <x v="3"/>
    <s v="C101"/>
    <x v="0"/>
    <n v="101"/>
  </r>
  <r>
    <n v="363"/>
    <m/>
    <x v="4"/>
    <s v="Blw Snelson Cr"/>
    <n v="38.446510000000004"/>
    <n v="-107.344228"/>
    <x v="4"/>
    <s v="C102"/>
    <x v="0"/>
    <n v="102"/>
  </r>
  <r>
    <n v="109"/>
    <m/>
    <x v="3"/>
    <s v="Abv Lemon Reservoir"/>
    <n v="37.426000000000002"/>
    <n v="-107.674629"/>
    <x v="3"/>
    <s v="C103"/>
    <x v="0"/>
    <n v="103"/>
  </r>
  <r>
    <n v="140"/>
    <m/>
    <x v="5"/>
    <s v="Abv Vallecito Reservoir"/>
    <n v="37.473984999999999"/>
    <n v="-107.546542"/>
    <x v="5"/>
    <s v="C104"/>
    <x v="0"/>
    <n v="104"/>
  </r>
  <r>
    <n v="393"/>
    <m/>
    <x v="6"/>
    <s v="@ Railroad Camp"/>
    <n v="38.351807000000001"/>
    <n v="-107.23636500000001"/>
    <x v="6"/>
    <s v="C105"/>
    <x v="0"/>
    <n v="105"/>
  </r>
  <r>
    <n v="407"/>
    <m/>
    <x v="7"/>
    <s v="Blw Hwy 56"/>
    <n v="38.405279999999998"/>
    <n v="-107.40833000000001"/>
    <x v="7"/>
    <s v="C106"/>
    <x v="0"/>
    <n v="106"/>
  </r>
  <r>
    <n v="240"/>
    <m/>
    <x v="2"/>
    <s v="@ La Garita W.A. (794 Rd)"/>
    <n v="38.024929999999998"/>
    <n v="-106.837052"/>
    <x v="2"/>
    <s v="C107"/>
    <x v="0"/>
    <n v="107"/>
  </r>
  <r>
    <n v="166"/>
    <m/>
    <x v="1"/>
    <s v="Blw 631 Rd"/>
    <n v="37.455877000000001"/>
    <n v="-107.198972"/>
    <x v="1"/>
    <s v="C11"/>
    <x v="0"/>
    <n v="11"/>
  </r>
  <r>
    <n v="57"/>
    <m/>
    <x v="8"/>
    <s v="@ mouth"/>
    <n v="37.598635000000002"/>
    <n v="-108.112647"/>
    <x v="8"/>
    <s v="C111"/>
    <x v="0"/>
    <n v="111"/>
  </r>
  <r>
    <n v="58"/>
    <m/>
    <x v="8"/>
    <s v="@ mouth"/>
    <n v="37.598635000000002"/>
    <n v="-108.112647"/>
    <x v="8"/>
    <s v="C112"/>
    <x v="0"/>
    <n v="112"/>
  </r>
  <r>
    <n v="59"/>
    <m/>
    <x v="8"/>
    <s v="@ mouth"/>
    <n v="37.598635000000002"/>
    <n v="-108.112647"/>
    <x v="8"/>
    <s v="C113"/>
    <x v="0"/>
    <n v="113"/>
  </r>
  <r>
    <n v="88"/>
    <m/>
    <x v="9"/>
    <s v="Abv 37.5 Rd"/>
    <n v="37.304149000000002"/>
    <n v="-108.357838"/>
    <x v="9"/>
    <s v="C114"/>
    <x v="0"/>
    <n v="114"/>
  </r>
  <r>
    <n v="274"/>
    <m/>
    <x v="0"/>
    <s v="@ Cebolla Cr SWA"/>
    <n v="38.106758999999997"/>
    <n v="-107.03497400000001"/>
    <x v="0"/>
    <s v="C116"/>
    <x v="0"/>
    <n v="116"/>
  </r>
  <r>
    <n v="219"/>
    <m/>
    <x v="10"/>
    <s v="@ 362 Rd"/>
    <n v="37.060502999999997"/>
    <n v="-106.693152"/>
    <x v="10"/>
    <s v="C12"/>
    <x v="0"/>
    <n v="12"/>
  </r>
  <r>
    <n v="44"/>
    <m/>
    <x v="8"/>
    <s v="@ mouth"/>
    <n v="37.598635000000002"/>
    <n v="-108.112647"/>
    <x v="8"/>
    <s v="C13"/>
    <x v="0"/>
    <n v="13"/>
  </r>
  <r>
    <n v="359"/>
    <m/>
    <x v="11"/>
    <s v="at Gothic"/>
    <n v="38.963317000000004"/>
    <n v="-106.994384"/>
    <x v="11"/>
    <s v="C14"/>
    <x v="0"/>
    <n v="14"/>
  </r>
  <r>
    <n v="406"/>
    <m/>
    <x v="7"/>
    <s v="Blw Hwy 55"/>
    <n v="38.405279999999998"/>
    <n v="-107.40833000000001"/>
    <x v="7"/>
    <s v="C15"/>
    <x v="0"/>
    <n v="15"/>
  </r>
  <r>
    <n v="119"/>
    <m/>
    <x v="3"/>
    <s v="Abv Lemon Reservoir"/>
    <n v="37.426000000000002"/>
    <n v="-107.674629"/>
    <x v="3"/>
    <s v="C16"/>
    <x v="0"/>
    <n v="16"/>
  </r>
  <r>
    <n v="151"/>
    <m/>
    <x v="12"/>
    <s v="@ Hwy 161"/>
    <n v="37.172530000000002"/>
    <n v="-107.296858"/>
    <x v="12"/>
    <s v="C17"/>
    <x v="0"/>
    <n v="17"/>
  </r>
  <r>
    <n v="254"/>
    <m/>
    <x v="13"/>
    <s v="0.7mi South of KK-14 Rd"/>
    <n v="38.223889999999997"/>
    <n v="-106.743961"/>
    <x v="13"/>
    <s v="C18"/>
    <x v="0"/>
    <n v="18"/>
  </r>
  <r>
    <n v="18"/>
    <m/>
    <x v="14"/>
    <s v="@ Fish Cr SWA"/>
    <n v="37.745888000000001"/>
    <n v="-108.236599"/>
    <x v="14"/>
    <s v="C19"/>
    <x v="0"/>
    <n v="19"/>
  </r>
  <r>
    <n v="209"/>
    <m/>
    <x v="10"/>
    <s v="@ 362 Rd"/>
    <n v="37.060502999999997"/>
    <n v="-106.693152"/>
    <x v="10"/>
    <s v="C20"/>
    <x v="0"/>
    <n v="20"/>
  </r>
  <r>
    <n v="20"/>
    <m/>
    <x v="14"/>
    <s v="@ Fish Cr SWA"/>
    <n v="37.745888000000001"/>
    <n v="-108.236599"/>
    <x v="14"/>
    <s v="C21"/>
    <x v="0"/>
    <n v="21"/>
  </r>
  <r>
    <n v="249"/>
    <m/>
    <x v="13"/>
    <s v="0.7mi South of KK-14 Rd"/>
    <n v="38.223889999999997"/>
    <n v="-106.743961"/>
    <x v="13"/>
    <s v="C22"/>
    <x v="0"/>
    <n v="22"/>
  </r>
  <r>
    <n v="129"/>
    <m/>
    <x v="5"/>
    <s v="Abv Vallecito Reservoir"/>
    <n v="37.473984999999999"/>
    <n v="-107.546542"/>
    <x v="5"/>
    <s v="C23"/>
    <x v="0"/>
    <n v="23"/>
  </r>
  <r>
    <n v="126"/>
    <m/>
    <x v="5"/>
    <s v="Abv Vallecito Reservoir"/>
    <n v="37.473984999999999"/>
    <n v="-107.546542"/>
    <x v="5"/>
    <s v="C25"/>
    <x v="0"/>
    <n v="25"/>
  </r>
  <r>
    <n v="352"/>
    <m/>
    <x v="11"/>
    <s v="at Gothic"/>
    <n v="38.963317000000004"/>
    <n v="-106.994384"/>
    <x v="11"/>
    <s v="C26"/>
    <x v="0"/>
    <n v="26"/>
  </r>
  <r>
    <n v="97"/>
    <m/>
    <x v="9"/>
    <s v="Abv 37.5 Rd"/>
    <n v="37.304149000000002"/>
    <n v="-108.357838"/>
    <x v="9"/>
    <s v="C27"/>
    <x v="0"/>
    <n v="27"/>
  </r>
  <r>
    <n v="7"/>
    <m/>
    <x v="14"/>
    <s v="@ Fish Cr SWA"/>
    <n v="37.745888000000001"/>
    <n v="-108.236599"/>
    <x v="14"/>
    <s v="C28"/>
    <x v="0"/>
    <n v="28"/>
  </r>
  <r>
    <n v="368"/>
    <m/>
    <x v="4"/>
    <s v="Blw Snelson Cr"/>
    <n v="38.446510000000004"/>
    <n v="-107.344228"/>
    <x v="4"/>
    <s v="C29"/>
    <x v="0"/>
    <n v="29"/>
  </r>
  <r>
    <n v="279"/>
    <m/>
    <x v="0"/>
    <s v="@ Cebolla Cr SWA"/>
    <n v="38.106758999999997"/>
    <n v="-107.03497400000001"/>
    <x v="0"/>
    <s v="C3"/>
    <x v="0"/>
    <n v="3"/>
  </r>
  <r>
    <n v="154"/>
    <m/>
    <x v="12"/>
    <s v="@ Hwy 164"/>
    <n v="37.172530000000002"/>
    <n v="-107.296858"/>
    <x v="12"/>
    <s v="C30"/>
    <x v="0"/>
    <n v="30"/>
  </r>
  <r>
    <n v="183"/>
    <m/>
    <x v="15"/>
    <s v="@ 656 Rd (Group Campground)"/>
    <n v="37.143698000000001"/>
    <n v="-106.88550600000001"/>
    <x v="15"/>
    <s v="C31"/>
    <x v="0"/>
    <n v="31"/>
  </r>
  <r>
    <n v="145"/>
    <m/>
    <x v="12"/>
    <s v="@ Hwy 155"/>
    <n v="37.172530000000002"/>
    <n v="-107.296858"/>
    <x v="12"/>
    <s v="C32"/>
    <x v="0"/>
    <n v="32"/>
  </r>
  <r>
    <n v="379"/>
    <m/>
    <x v="4"/>
    <s v="Blw Snelson Cr"/>
    <n v="38.446510000000004"/>
    <n v="-107.344228"/>
    <x v="4"/>
    <s v="C33"/>
    <x v="0"/>
    <n v="33"/>
  </r>
  <r>
    <n v="218"/>
    <m/>
    <x v="10"/>
    <s v="@ 362 Rd"/>
    <n v="37.060502999999997"/>
    <n v="-106.693152"/>
    <x v="10"/>
    <s v="C34"/>
    <x v="0"/>
    <n v="34"/>
  </r>
  <r>
    <n v="317"/>
    <m/>
    <x v="16"/>
    <m/>
    <n v="38.695605"/>
    <n v="-107.0714"/>
    <x v="16"/>
    <s v="C35"/>
    <x v="0"/>
    <n v="35"/>
  </r>
  <r>
    <n v="311"/>
    <m/>
    <x v="16"/>
    <m/>
    <n v="38.695605"/>
    <n v="-107.0714"/>
    <x v="16"/>
    <s v="C36"/>
    <x v="0"/>
    <n v="36"/>
  </r>
  <r>
    <n v="28"/>
    <m/>
    <x v="17"/>
    <s v="blw 686 Rd"/>
    <n v="37.705390000000001"/>
    <n v="-108.246014"/>
    <x v="17"/>
    <s v="C37"/>
    <x v="0"/>
    <n v="37"/>
  </r>
  <r>
    <n v="354"/>
    <m/>
    <x v="11"/>
    <s v="at Gothic"/>
    <n v="38.963317000000004"/>
    <n v="-106.994384"/>
    <x v="11"/>
    <s v="C38"/>
    <x v="0"/>
    <n v="38"/>
  </r>
  <r>
    <n v="156"/>
    <m/>
    <x v="12"/>
    <s v="@ Hwy 166"/>
    <n v="37.172530000000002"/>
    <n v="-107.296858"/>
    <x v="12"/>
    <s v="C39"/>
    <x v="0"/>
    <n v="39"/>
  </r>
  <r>
    <n v="204"/>
    <m/>
    <x v="10"/>
    <s v="@ 362 Rd"/>
    <n v="37.060502999999997"/>
    <n v="-106.693152"/>
    <x v="10"/>
    <s v="C4"/>
    <x v="0"/>
    <n v="4"/>
  </r>
  <r>
    <n v="30"/>
    <m/>
    <x v="17"/>
    <s v="blw 686 Rd"/>
    <n v="37.705390000000001"/>
    <n v="-108.246014"/>
    <x v="17"/>
    <s v="C40"/>
    <x v="0"/>
    <n v="40"/>
  </r>
  <r>
    <n v="165"/>
    <m/>
    <x v="1"/>
    <s v="Blw 631 Rd"/>
    <n v="37.455877000000001"/>
    <n v="-107.198972"/>
    <x v="1"/>
    <s v="C41"/>
    <x v="0"/>
    <n v="41"/>
  </r>
  <r>
    <n v="303"/>
    <m/>
    <x v="16"/>
    <m/>
    <n v="38.695605"/>
    <n v="-107.0714"/>
    <x v="16"/>
    <s v="C42"/>
    <x v="0"/>
    <n v="42"/>
  </r>
  <r>
    <n v="320"/>
    <m/>
    <x v="16"/>
    <m/>
    <n v="38.695605"/>
    <n v="-107.0714"/>
    <x v="16"/>
    <s v="C43"/>
    <x v="0"/>
    <n v="43"/>
  </r>
  <r>
    <n v="81"/>
    <m/>
    <x v="9"/>
    <s v="Abv 37.5 Rd"/>
    <n v="37.304149000000002"/>
    <n v="-108.357838"/>
    <x v="9"/>
    <s v="C45"/>
    <x v="0"/>
    <n v="45"/>
  </r>
  <r>
    <n v="136"/>
    <m/>
    <x v="5"/>
    <s v="Abv Vallecito Reservoir"/>
    <n v="37.473984999999999"/>
    <n v="-107.546542"/>
    <x v="5"/>
    <s v="C46"/>
    <x v="0"/>
    <n v="46"/>
  </r>
  <r>
    <n v="358"/>
    <m/>
    <x v="11"/>
    <s v="at Gothic"/>
    <n v="38.963317000000004"/>
    <n v="-106.994384"/>
    <x v="11"/>
    <s v="C47"/>
    <x v="0"/>
    <n v="47"/>
  </r>
  <r>
    <n v="269"/>
    <m/>
    <x v="0"/>
    <s v="@ Cebolla Cr SWA"/>
    <n v="38.106758999999997"/>
    <n v="-107.03497400000001"/>
    <x v="0"/>
    <s v="C48"/>
    <x v="0"/>
    <n v="48"/>
  </r>
  <r>
    <n v="36"/>
    <m/>
    <x v="17"/>
    <s v="blw 686 Rd"/>
    <n v="37.705390000000001"/>
    <n v="-108.246014"/>
    <x v="17"/>
    <s v="C49"/>
    <x v="0"/>
    <n v="49"/>
  </r>
  <r>
    <n v="210"/>
    <m/>
    <x v="10"/>
    <s v="@ 362 Rd"/>
    <n v="37.060502999999997"/>
    <n v="-106.693152"/>
    <x v="10"/>
    <s v="C5"/>
    <x v="0"/>
    <n v="5"/>
  </r>
  <r>
    <n v="409"/>
    <m/>
    <x v="7"/>
    <s v="Blw Hwy 58"/>
    <n v="38.405279999999998"/>
    <n v="-107.40833000000001"/>
    <x v="7"/>
    <s v="C50"/>
    <x v="0"/>
    <n v="50"/>
  </r>
  <r>
    <n v="238"/>
    <m/>
    <x v="2"/>
    <s v="@ La Garita W.A. (794 Rd)"/>
    <n v="38.024929999999998"/>
    <n v="-106.837052"/>
    <x v="2"/>
    <s v="C51"/>
    <x v="0"/>
    <n v="51"/>
  </r>
  <r>
    <n v="196"/>
    <m/>
    <x v="15"/>
    <s v="@ 656 Rd (Group Campground)"/>
    <n v="37.143698000000001"/>
    <n v="-106.88550600000001"/>
    <x v="15"/>
    <s v="C52"/>
    <x v="0"/>
    <n v="52"/>
  </r>
  <r>
    <n v="147"/>
    <m/>
    <x v="12"/>
    <s v="@ Hwy 157"/>
    <n v="37.172530000000002"/>
    <n v="-107.296858"/>
    <x v="12"/>
    <s v="C53"/>
    <x v="0"/>
    <n v="53"/>
  </r>
  <r>
    <n v="167"/>
    <m/>
    <x v="1"/>
    <s v="Blw 631 Rd"/>
    <n v="37.455877000000001"/>
    <n v="-107.198972"/>
    <x v="1"/>
    <s v="C54"/>
    <x v="0"/>
    <n v="54"/>
  </r>
  <r>
    <n v="168"/>
    <m/>
    <x v="1"/>
    <s v="Blw 631 Rd"/>
    <n v="37.455877000000001"/>
    <n v="-107.198972"/>
    <x v="1"/>
    <s v="C55"/>
    <x v="0"/>
    <n v="55"/>
  </r>
  <r>
    <n v="289"/>
    <m/>
    <x v="13"/>
    <s v="Near Sillsville"/>
    <n v="38.437232000000002"/>
    <n v="-106.762522"/>
    <x v="18"/>
    <s v="C56"/>
    <x v="0"/>
    <n v="56"/>
  </r>
  <r>
    <n v="111"/>
    <m/>
    <x v="3"/>
    <s v="Abv Lemon Reservoir"/>
    <n v="37.426000000000002"/>
    <n v="-107.674629"/>
    <x v="3"/>
    <s v="C57"/>
    <x v="0"/>
    <n v="57"/>
  </r>
  <r>
    <n v="353"/>
    <m/>
    <x v="11"/>
    <s v="at Gothic"/>
    <n v="38.963317000000004"/>
    <n v="-106.994384"/>
    <x v="11"/>
    <s v="C58"/>
    <x v="0"/>
    <n v="58"/>
  </r>
  <r>
    <n v="114"/>
    <m/>
    <x v="3"/>
    <s v="Abv Lemon Reservoir"/>
    <n v="37.426000000000002"/>
    <n v="-107.674629"/>
    <x v="3"/>
    <s v="C59"/>
    <x v="0"/>
    <n v="59"/>
  </r>
  <r>
    <n v="373"/>
    <m/>
    <x v="4"/>
    <s v="Blw Snelson Cr"/>
    <n v="38.446510000000004"/>
    <n v="-107.344228"/>
    <x v="4"/>
    <s v="C60"/>
    <x v="0"/>
    <n v="60"/>
  </r>
  <r>
    <n v="72"/>
    <m/>
    <x v="9"/>
    <s v="Abv 37.5 Rd"/>
    <n v="37.304149000000002"/>
    <n v="-108.357838"/>
    <x v="19"/>
    <s v="C61"/>
    <x v="0"/>
    <n v="61"/>
  </r>
  <r>
    <n v="340"/>
    <m/>
    <x v="18"/>
    <s v="Blw 730 Rd"/>
    <n v="38.795644000000003"/>
    <n v="-107.087673"/>
    <x v="20"/>
    <s v="C62"/>
    <x v="0"/>
    <n v="62"/>
  </r>
  <r>
    <n v="229"/>
    <m/>
    <x v="2"/>
    <s v="@ La Garita W.A. (794 Rd)"/>
    <n v="38.024929999999998"/>
    <n v="-106.837052"/>
    <x v="2"/>
    <s v="C63"/>
    <x v="0"/>
    <n v="63"/>
  </r>
  <r>
    <n v="79"/>
    <m/>
    <x v="9"/>
    <s v="Abv 37.5 Rd"/>
    <n v="37.304149000000002"/>
    <n v="-108.357838"/>
    <x v="19"/>
    <s v="C64"/>
    <x v="0"/>
    <n v="64"/>
  </r>
  <r>
    <n v="256"/>
    <m/>
    <x v="13"/>
    <s v="0.7mi South of KK-14 Rd"/>
    <n v="38.223889999999997"/>
    <n v="-106.743961"/>
    <x v="13"/>
    <s v="C65"/>
    <x v="0"/>
    <n v="65"/>
  </r>
  <r>
    <n v="395"/>
    <m/>
    <x v="6"/>
    <s v="@ Railroad Camp"/>
    <n v="38.351807000000001"/>
    <n v="-107.23636500000001"/>
    <x v="6"/>
    <s v="C66"/>
    <x v="0"/>
    <n v="66"/>
  </r>
  <r>
    <n v="284"/>
    <m/>
    <x v="13"/>
    <s v="Near Sillsville"/>
    <n v="38.437232000000002"/>
    <n v="-106.762522"/>
    <x v="18"/>
    <s v="C67"/>
    <x v="0"/>
    <n v="67"/>
  </r>
  <r>
    <n v="27"/>
    <m/>
    <x v="17"/>
    <s v="blw 686 Rd"/>
    <n v="37.705390000000001"/>
    <n v="-108.246014"/>
    <x v="17"/>
    <s v="C68"/>
    <x v="0"/>
    <n v="68"/>
  </r>
  <r>
    <n v="186"/>
    <m/>
    <x v="15"/>
    <s v="@ 656 Rd (Group Campground)"/>
    <n v="37.143698000000001"/>
    <n v="-106.88550600000001"/>
    <x v="15"/>
    <s v="C69"/>
    <x v="0"/>
    <n v="69"/>
  </r>
  <r>
    <n v="1"/>
    <m/>
    <x v="14"/>
    <s v="@ Fish Cr SWA"/>
    <n v="37.745888000000001"/>
    <n v="-108.236599"/>
    <x v="14"/>
    <s v="C7"/>
    <x v="0"/>
    <n v="7"/>
  </r>
  <r>
    <n v="277"/>
    <m/>
    <x v="0"/>
    <s v="@ Cebolla Cr SWA"/>
    <n v="38.106758999999997"/>
    <n v="-107.03497400000001"/>
    <x v="0"/>
    <s v="C70"/>
    <x v="0"/>
    <n v="70"/>
  </r>
  <r>
    <n v="255"/>
    <m/>
    <x v="13"/>
    <s v="0.7mi South of KK-14 Rd"/>
    <n v="38.223889999999997"/>
    <n v="-106.743961"/>
    <x v="13"/>
    <s v="C71"/>
    <x v="0"/>
    <n v="71"/>
  </r>
  <r>
    <n v="378"/>
    <m/>
    <x v="4"/>
    <s v="Blw Snelson Cr"/>
    <n v="38.446510000000004"/>
    <n v="-107.344228"/>
    <x v="4"/>
    <s v="C73"/>
    <x v="0"/>
    <n v="73"/>
  </r>
  <r>
    <n v="60"/>
    <m/>
    <x v="8"/>
    <s v="@ mouth"/>
    <n v="37.598635000000002"/>
    <n v="-108.112647"/>
    <x v="8"/>
    <s v="C74"/>
    <x v="0"/>
    <n v="74"/>
  </r>
  <r>
    <n v="306"/>
    <m/>
    <x v="16"/>
    <m/>
    <n v="38.695605"/>
    <n v="-107.0714"/>
    <x v="16"/>
    <s v="C75"/>
    <x v="0"/>
    <n v="75"/>
  </r>
  <r>
    <n v="66"/>
    <m/>
    <x v="9"/>
    <s v="Abv 37.5 Rd"/>
    <n v="37.304149000000002"/>
    <n v="-108.357838"/>
    <x v="19"/>
    <s v="C76"/>
    <x v="0"/>
    <n v="76"/>
  </r>
  <r>
    <n v="336"/>
    <m/>
    <x v="18"/>
    <s v="Blw 730 Rd"/>
    <n v="38.795644000000003"/>
    <n v="-107.087673"/>
    <x v="20"/>
    <s v="C77"/>
    <x v="0"/>
    <n v="77"/>
  </r>
  <r>
    <n v="95"/>
    <m/>
    <x v="9"/>
    <s v="Abv 37.5 Rd"/>
    <n v="37.304149000000002"/>
    <n v="-108.357838"/>
    <x v="9"/>
    <s v="C78"/>
    <x v="0"/>
    <n v="78"/>
  </r>
  <r>
    <n v="321"/>
    <m/>
    <x v="18"/>
    <s v="Blw 730 Rd"/>
    <n v="38.795644000000003"/>
    <n v="-107.087673"/>
    <x v="20"/>
    <s v="C79"/>
    <x v="0"/>
    <n v="79"/>
  </r>
  <r>
    <n v="286"/>
    <m/>
    <x v="13"/>
    <s v="Near Sillsville"/>
    <n v="38.437232000000002"/>
    <n v="-106.762522"/>
    <x v="18"/>
    <s v="C8"/>
    <x v="0"/>
    <n v="8"/>
  </r>
  <r>
    <n v="197"/>
    <m/>
    <x v="15"/>
    <s v="@ 656 Rd (Group Campground)"/>
    <n v="37.143698000000001"/>
    <n v="-106.88550600000001"/>
    <x v="15"/>
    <s v="C80"/>
    <x v="0"/>
    <n v="80"/>
  </r>
  <r>
    <n v="80"/>
    <m/>
    <x v="9"/>
    <s v="Abv 37.5 Rd"/>
    <n v="37.304149000000002"/>
    <n v="-108.357838"/>
    <x v="19"/>
    <s v="C82"/>
    <x v="0"/>
    <n v="82"/>
  </r>
  <r>
    <n v="299"/>
    <m/>
    <x v="13"/>
    <s v="Near Sillsville"/>
    <n v="38.437232000000002"/>
    <n v="-106.762522"/>
    <x v="18"/>
    <s v="C84"/>
    <x v="0"/>
    <n v="84"/>
  </r>
  <r>
    <n v="246"/>
    <m/>
    <x v="13"/>
    <s v="0.7mi South of KK-14 Rd"/>
    <n v="38.223889999999997"/>
    <n v="-106.743961"/>
    <x v="13"/>
    <s v="C85"/>
    <x v="0"/>
    <n v="85"/>
  </r>
  <r>
    <n v="69"/>
    <m/>
    <x v="9"/>
    <s v="Abv 37.5 Rd"/>
    <n v="37.304149000000002"/>
    <n v="-108.357838"/>
    <x v="19"/>
    <s v="C86"/>
    <x v="0"/>
    <n v="86"/>
  </r>
  <r>
    <n v="412"/>
    <m/>
    <x v="7"/>
    <s v="Blw Hwy 61"/>
    <n v="38.405279999999998"/>
    <n v="-107.40833000000001"/>
    <x v="7"/>
    <s v="C87"/>
    <x v="0"/>
    <n v="87"/>
  </r>
  <r>
    <n v="25"/>
    <m/>
    <x v="17"/>
    <s v="blw 686 Rd"/>
    <n v="37.705390000000001"/>
    <n v="-108.246014"/>
    <x v="17"/>
    <s v="C88"/>
    <x v="0"/>
    <n v="88"/>
  </r>
  <r>
    <n v="296"/>
    <m/>
    <x v="13"/>
    <s v="Near Sillsville"/>
    <n v="38.437232000000002"/>
    <n v="-106.762522"/>
    <x v="18"/>
    <s v="C89"/>
    <x v="0"/>
    <n v="89"/>
  </r>
  <r>
    <n v="16"/>
    <m/>
    <x v="14"/>
    <s v="@ Fish Cr SWA"/>
    <n v="37.745888000000001"/>
    <n v="-108.236599"/>
    <x v="14"/>
    <s v="C9"/>
    <x v="0"/>
    <n v="9"/>
  </r>
  <r>
    <n v="131"/>
    <m/>
    <x v="5"/>
    <s v="Abv Vallecito Reservoir"/>
    <n v="37.473984999999999"/>
    <n v="-107.546542"/>
    <x v="5"/>
    <s v="C90"/>
    <x v="0"/>
    <n v="90"/>
  </r>
  <r>
    <n v="237"/>
    <m/>
    <x v="2"/>
    <s v="@ La Garita W.A. (794 Rd)"/>
    <n v="38.024929999999998"/>
    <n v="-106.837052"/>
    <x v="2"/>
    <s v="C91"/>
    <x v="0"/>
    <n v="91"/>
  </r>
  <r>
    <n v="396"/>
    <m/>
    <x v="6"/>
    <s v="@ Railroad Camp"/>
    <n v="38.351807000000001"/>
    <n v="-107.23636500000001"/>
    <x v="6"/>
    <s v="C92"/>
    <x v="0"/>
    <n v="92"/>
  </r>
  <r>
    <n v="330"/>
    <m/>
    <x v="18"/>
    <s v="Blw 730 Rd"/>
    <n v="38.795644000000003"/>
    <n v="-107.087673"/>
    <x v="20"/>
    <s v="C93"/>
    <x v="0"/>
    <n v="93"/>
  </r>
  <r>
    <n v="418"/>
    <m/>
    <x v="7"/>
    <s v="Blw Hwy 67"/>
    <n v="38.405279999999998"/>
    <n v="-107.40833000000001"/>
    <x v="7"/>
    <s v="C94"/>
    <x v="0"/>
    <n v="94"/>
  </r>
  <r>
    <n v="387"/>
    <m/>
    <x v="6"/>
    <s v="@ Railroad Camp"/>
    <n v="38.351807000000001"/>
    <n v="-107.23636500000001"/>
    <x v="6"/>
    <s v="C95"/>
    <x v="0"/>
    <n v="95"/>
  </r>
  <r>
    <n v="386"/>
    <m/>
    <x v="6"/>
    <s v="@ Railroad Camp"/>
    <n v="38.351807000000001"/>
    <n v="-107.23636500000001"/>
    <x v="6"/>
    <s v="C96"/>
    <x v="0"/>
    <n v="96"/>
  </r>
  <r>
    <n v="323"/>
    <m/>
    <x v="18"/>
    <s v="Blw 730 Rd"/>
    <n v="38.795644000000003"/>
    <n v="-107.087673"/>
    <x v="20"/>
    <s v="C97"/>
    <x v="0"/>
    <n v="97"/>
  </r>
  <r>
    <n v="191"/>
    <m/>
    <x v="15"/>
    <s v="@ 656 Rd (Group Campground)"/>
    <n v="37.143698000000001"/>
    <n v="-106.88550600000001"/>
    <x v="15"/>
    <s v="C98"/>
    <x v="0"/>
    <n v="98"/>
  </r>
  <r>
    <n v="98"/>
    <m/>
    <x v="9"/>
    <s v="Abv 37.5 Rd"/>
    <n v="37.304149000000002"/>
    <n v="-108.357838"/>
    <x v="9"/>
    <s v="C99"/>
    <x v="0"/>
    <n v="99"/>
  </r>
  <r>
    <n v="253"/>
    <m/>
    <x v="13"/>
    <s v="0.7mi South of KK-14 Rd"/>
    <n v="38.223889999999997"/>
    <n v="-106.743961"/>
    <x v="13"/>
    <s v="N1"/>
    <x v="1"/>
    <n v="1"/>
  </r>
  <r>
    <n v="199"/>
    <m/>
    <x v="15"/>
    <s v="@ 656 Rd (Group Campground)"/>
    <n v="37.143698000000001"/>
    <n v="-106.88550600000001"/>
    <x v="15"/>
    <s v="N10"/>
    <x v="1"/>
    <n v="10"/>
  </r>
  <r>
    <n v="180"/>
    <m/>
    <x v="1"/>
    <s v="Blw 631 Rd"/>
    <n v="37.455877000000001"/>
    <n v="-107.198972"/>
    <x v="1"/>
    <s v="N100"/>
    <x v="1"/>
    <n v="100"/>
  </r>
  <r>
    <n v="86"/>
    <m/>
    <x v="9"/>
    <s v="Abv 37.5 Rd"/>
    <n v="37.304149000000002"/>
    <n v="-108.357838"/>
    <x v="9"/>
    <s v="N101"/>
    <x v="1"/>
    <n v="101"/>
  </r>
  <r>
    <n v="360"/>
    <m/>
    <x v="11"/>
    <s v="at Gothic"/>
    <n v="38.963317000000004"/>
    <n v="-106.994384"/>
    <x v="11"/>
    <s v="N102"/>
    <x v="1"/>
    <n v="102"/>
  </r>
  <r>
    <n v="398"/>
    <m/>
    <x v="6"/>
    <s v="@ Railroad Camp"/>
    <n v="38.351807000000001"/>
    <n v="-107.23636500000001"/>
    <x v="6"/>
    <s v="N103"/>
    <x v="1"/>
    <n v="103"/>
  </r>
  <r>
    <n v="182"/>
    <m/>
    <x v="15"/>
    <s v="@ 656 Rd (Group Campground)"/>
    <n v="37.143698000000001"/>
    <n v="-106.88550600000001"/>
    <x v="15"/>
    <s v="N104"/>
    <x v="1"/>
    <n v="104"/>
  </r>
  <r>
    <n v="8"/>
    <m/>
    <x v="14"/>
    <s v="@ Fish Cr SWA"/>
    <n v="37.745888000000001"/>
    <n v="-108.236599"/>
    <x v="14"/>
    <s v="N105"/>
    <x v="1"/>
    <n v="105"/>
  </r>
  <r>
    <n v="78"/>
    <m/>
    <x v="9"/>
    <s v="Abv 37.5 Rd"/>
    <n v="37.304149000000002"/>
    <n v="-108.357838"/>
    <x v="19"/>
    <s v="N107"/>
    <x v="1"/>
    <n v="107"/>
  </r>
  <r>
    <n v="75"/>
    <m/>
    <x v="9"/>
    <s v="Abv 37.5 Rd"/>
    <n v="37.304149000000002"/>
    <n v="-108.357838"/>
    <x v="19"/>
    <s v="N108"/>
    <x v="1"/>
    <n v="108"/>
  </r>
  <r>
    <n v="107"/>
    <m/>
    <x v="3"/>
    <s v="Abv Lemon Reservoir"/>
    <n v="37.426000000000002"/>
    <n v="-107.674629"/>
    <x v="3"/>
    <s v="N109"/>
    <x v="1"/>
    <n v="109"/>
  </r>
  <r>
    <n v="227"/>
    <m/>
    <x v="2"/>
    <s v="@ La Garita W.A. (794 Rd)"/>
    <n v="38.024929999999998"/>
    <n v="-106.837052"/>
    <x v="2"/>
    <s v="N11"/>
    <x v="1"/>
    <n v="11"/>
  </r>
  <r>
    <n v="63"/>
    <m/>
    <x v="9"/>
    <s v="Abv 37.5 Rd"/>
    <n v="37.304149000000002"/>
    <n v="-108.357838"/>
    <x v="19"/>
    <s v="N110"/>
    <x v="1"/>
    <n v="110"/>
  </r>
  <r>
    <n v="112"/>
    <m/>
    <x v="3"/>
    <s v="Abv Lemon Reservoir"/>
    <n v="37.426000000000002"/>
    <n v="-107.674629"/>
    <x v="3"/>
    <s v="N111"/>
    <x v="1"/>
    <n v="111"/>
  </r>
  <r>
    <n v="225"/>
    <m/>
    <x v="2"/>
    <s v="@ La Garita W.A. (794 Rd)"/>
    <n v="38.024929999999998"/>
    <n v="-106.837052"/>
    <x v="2"/>
    <s v="N112"/>
    <x v="1"/>
    <n v="112"/>
  </r>
  <r>
    <n v="334"/>
    <m/>
    <x v="18"/>
    <s v="Blw 730 Rd"/>
    <n v="38.795644000000003"/>
    <n v="-107.087673"/>
    <x v="20"/>
    <s v="N113"/>
    <x v="1"/>
    <n v="113"/>
  </r>
  <r>
    <n v="39"/>
    <m/>
    <x v="17"/>
    <s v="blw 686 Rd"/>
    <n v="37.705390000000001"/>
    <n v="-108.246014"/>
    <x v="17"/>
    <s v="N114"/>
    <x v="1"/>
    <n v="114"/>
  </r>
  <r>
    <n v="26"/>
    <m/>
    <x v="17"/>
    <s v="blw 686 Rd"/>
    <n v="37.705390000000001"/>
    <n v="-108.246014"/>
    <x v="17"/>
    <s v="N115"/>
    <x v="1"/>
    <n v="115"/>
  </r>
  <r>
    <n v="400"/>
    <m/>
    <x v="6"/>
    <s v="@ Railroad Camp"/>
    <n v="38.351807000000001"/>
    <n v="-107.23636500000001"/>
    <x v="6"/>
    <s v="N12"/>
    <x v="1"/>
    <n v="12"/>
  </r>
  <r>
    <n v="222"/>
    <m/>
    <x v="2"/>
    <s v="@ La Garita W.A. (794 Rd)"/>
    <n v="38.024929999999998"/>
    <n v="-106.837052"/>
    <x v="2"/>
    <s v="N13"/>
    <x v="1"/>
    <n v="13"/>
  </r>
  <r>
    <n v="121"/>
    <m/>
    <x v="5"/>
    <s v="Abv Vallecito Reservoir"/>
    <n v="37.473984999999999"/>
    <n v="-107.546542"/>
    <x v="5"/>
    <s v="N14"/>
    <x v="1"/>
    <n v="14"/>
  </r>
  <r>
    <n v="138"/>
    <m/>
    <x v="5"/>
    <s v="Abv Vallecito Reservoir"/>
    <n v="37.473984999999999"/>
    <n v="-107.546542"/>
    <x v="5"/>
    <s v="N15"/>
    <x v="1"/>
    <n v="15"/>
  </r>
  <r>
    <n v="327"/>
    <m/>
    <x v="18"/>
    <s v="Blw 730 Rd"/>
    <n v="38.795644000000003"/>
    <n v="-107.087673"/>
    <x v="20"/>
    <s v="N16"/>
    <x v="1"/>
    <n v="16"/>
  </r>
  <r>
    <n v="295"/>
    <m/>
    <x v="13"/>
    <s v="Near Sillsville"/>
    <n v="38.437232000000002"/>
    <n v="-106.762522"/>
    <x v="18"/>
    <s v="N17"/>
    <x v="1"/>
    <n v="17"/>
  </r>
  <r>
    <n v="309"/>
    <m/>
    <x v="16"/>
    <m/>
    <n v="38.695605"/>
    <n v="-107.0714"/>
    <x v="16"/>
    <s v="N18"/>
    <x v="1"/>
    <n v="18"/>
  </r>
  <r>
    <n v="265"/>
    <m/>
    <x v="0"/>
    <s v="@ Cebolla Cr SWA"/>
    <n v="38.106758999999997"/>
    <n v="-107.03497400000001"/>
    <x v="0"/>
    <s v="N19"/>
    <x v="1"/>
    <n v="19"/>
  </r>
  <r>
    <n v="5"/>
    <m/>
    <x v="14"/>
    <s v="@ Fish Cr SWA"/>
    <n v="37.745888000000001"/>
    <n v="-108.236599"/>
    <x v="14"/>
    <s v="N2"/>
    <x v="1"/>
    <n v="2"/>
  </r>
  <r>
    <n v="175"/>
    <m/>
    <x v="1"/>
    <s v="Blw 631 Rd"/>
    <n v="37.455877000000001"/>
    <n v="-107.198972"/>
    <x v="1"/>
    <s v="N21"/>
    <x v="1"/>
    <n v="21"/>
  </r>
  <r>
    <n v="90"/>
    <m/>
    <x v="9"/>
    <s v="Abv 37.5 Rd"/>
    <n v="37.304149000000002"/>
    <n v="-108.357838"/>
    <x v="9"/>
    <s v="N22"/>
    <x v="1"/>
    <n v="22"/>
  </r>
  <r>
    <n v="332"/>
    <m/>
    <x v="18"/>
    <s v="Blw 730 Rd"/>
    <n v="38.795644000000003"/>
    <n v="-107.087673"/>
    <x v="20"/>
    <s v="N23"/>
    <x v="1"/>
    <n v="23"/>
  </r>
  <r>
    <n v="118"/>
    <m/>
    <x v="3"/>
    <s v="Abv Lemon Reservoir"/>
    <n v="37.426000000000002"/>
    <n v="-107.674629"/>
    <x v="3"/>
    <s v="N24"/>
    <x v="1"/>
    <n v="24"/>
  </r>
  <r>
    <n v="414"/>
    <m/>
    <x v="7"/>
    <s v="Blw Hwy 63"/>
    <n v="38.405279999999998"/>
    <n v="-107.40833000000001"/>
    <x v="7"/>
    <s v="N25"/>
    <x v="1"/>
    <n v="25"/>
  </r>
  <r>
    <n v="32"/>
    <m/>
    <x v="17"/>
    <s v="blw 686 Rd"/>
    <n v="37.705390000000001"/>
    <n v="-108.246014"/>
    <x v="17"/>
    <s v="N26"/>
    <x v="1"/>
    <n v="26"/>
  </r>
  <r>
    <n v="162"/>
    <m/>
    <x v="1"/>
    <s v="Blw 631 Rd"/>
    <n v="37.455877000000001"/>
    <n v="-107.198972"/>
    <x v="1"/>
    <s v="N27"/>
    <x v="1"/>
    <n v="27"/>
  </r>
  <r>
    <n v="356"/>
    <m/>
    <x v="11"/>
    <s v="at Gothic"/>
    <n v="38.963317000000004"/>
    <n v="-106.994384"/>
    <x v="11"/>
    <s v="N28"/>
    <x v="1"/>
    <n v="28"/>
  </r>
  <r>
    <n v="85"/>
    <m/>
    <x v="9"/>
    <s v="Abv 37.5 Rd"/>
    <n v="37.304149000000002"/>
    <n v="-108.357838"/>
    <x v="9"/>
    <s v="N29"/>
    <x v="1"/>
    <n v="29"/>
  </r>
  <r>
    <n v="329"/>
    <m/>
    <x v="18"/>
    <s v="Blw 730 Rd"/>
    <n v="38.795644000000003"/>
    <n v="-107.087673"/>
    <x v="20"/>
    <s v="N30"/>
    <x v="1"/>
    <n v="30"/>
  </r>
  <r>
    <n v="64"/>
    <m/>
    <x v="9"/>
    <s v="Abv 37.5 Rd"/>
    <n v="37.304149000000002"/>
    <n v="-108.357838"/>
    <x v="19"/>
    <s v="N31"/>
    <x v="1"/>
    <n v="31"/>
  </r>
  <r>
    <n v="319"/>
    <m/>
    <x v="16"/>
    <m/>
    <n v="38.695605"/>
    <n v="-107.0714"/>
    <x v="16"/>
    <s v="N32"/>
    <x v="1"/>
    <n v="32"/>
  </r>
  <r>
    <n v="176"/>
    <m/>
    <x v="1"/>
    <s v="Blw 631 Rd"/>
    <n v="37.455877000000001"/>
    <n v="-107.198972"/>
    <x v="1"/>
    <s v="N33"/>
    <x v="1"/>
    <n v="33"/>
  </r>
  <r>
    <n v="150"/>
    <m/>
    <x v="12"/>
    <s v="@ Hwy 160"/>
    <n v="37.172530000000002"/>
    <n v="-107.296858"/>
    <x v="12"/>
    <s v="N34"/>
    <x v="1"/>
    <n v="34"/>
  </r>
  <r>
    <n v="281"/>
    <m/>
    <x v="13"/>
    <s v="Near Sillsville"/>
    <n v="38.437232000000002"/>
    <n v="-106.762522"/>
    <x v="18"/>
    <s v="N35"/>
    <x v="1"/>
    <n v="35"/>
  </r>
  <r>
    <n v="61"/>
    <m/>
    <x v="9"/>
    <s v="Abv 37.5 Rd"/>
    <n v="37.304149000000002"/>
    <n v="-108.357838"/>
    <x v="19"/>
    <s v="N36"/>
    <x v="1"/>
    <n v="36"/>
  </r>
  <r>
    <n v="413"/>
    <m/>
    <x v="7"/>
    <s v="Blw Hwy 62"/>
    <n v="38.405279999999998"/>
    <n v="-107.40833000000001"/>
    <x v="7"/>
    <s v="N37"/>
    <x v="1"/>
    <n v="37"/>
  </r>
  <r>
    <n v="184"/>
    <m/>
    <x v="15"/>
    <s v="@ 656 Rd (Group Campground)"/>
    <n v="37.143698000000001"/>
    <n v="-106.88550600000001"/>
    <x v="15"/>
    <s v="N38"/>
    <x v="1"/>
    <n v="38"/>
  </r>
  <r>
    <n v="270"/>
    <m/>
    <x v="0"/>
    <s v="@ Cebolla Cr SWA"/>
    <n v="38.106758999999997"/>
    <n v="-107.03497400000001"/>
    <x v="0"/>
    <s v="N39"/>
    <x v="1"/>
    <n v="39"/>
  </r>
  <r>
    <n v="346"/>
    <m/>
    <x v="11"/>
    <s v="at Gothic"/>
    <n v="38.963317000000004"/>
    <n v="-106.994384"/>
    <x v="11"/>
    <s v="N4"/>
    <x v="1"/>
    <n v="4"/>
  </r>
  <r>
    <n v="234"/>
    <m/>
    <x v="2"/>
    <s v="@ La Garita W.A. (794 Rd)"/>
    <n v="38.024929999999998"/>
    <n v="-106.837052"/>
    <x v="2"/>
    <s v="N41"/>
    <x v="1"/>
    <n v="41"/>
  </r>
  <r>
    <n v="364"/>
    <m/>
    <x v="4"/>
    <s v="Blw Snelson Cr"/>
    <n v="38.446510000000004"/>
    <n v="-107.344228"/>
    <x v="4"/>
    <s v="N42"/>
    <x v="1"/>
    <n v="42"/>
  </r>
  <r>
    <n v="83"/>
    <m/>
    <x v="9"/>
    <s v="Abv 37.5 Rd"/>
    <n v="37.304149000000002"/>
    <n v="-108.357838"/>
    <x v="9"/>
    <s v="N43"/>
    <x v="1"/>
    <n v="43"/>
  </r>
  <r>
    <n v="198"/>
    <m/>
    <x v="15"/>
    <s v="@ 656 Rd (Group Campground)"/>
    <n v="37.143698000000001"/>
    <n v="-106.88550600000001"/>
    <x v="15"/>
    <s v="N44"/>
    <x v="1"/>
    <n v="44"/>
  </r>
  <r>
    <n v="248"/>
    <m/>
    <x v="13"/>
    <s v="0.7mi South of KK-14 Rd"/>
    <n v="38.223889999999997"/>
    <n v="-106.743961"/>
    <x v="13"/>
    <s v="N46"/>
    <x v="1"/>
    <n v="46"/>
  </r>
  <r>
    <n v="56"/>
    <m/>
    <x v="8"/>
    <s v="@ mouth"/>
    <n v="37.598635000000002"/>
    <n v="-108.112647"/>
    <x v="8"/>
    <s v="N47"/>
    <x v="1"/>
    <n v="47"/>
  </r>
  <r>
    <n v="300"/>
    <m/>
    <x v="13"/>
    <s v="Near Sillsville"/>
    <n v="38.437232000000002"/>
    <n v="-106.762522"/>
    <x v="18"/>
    <s v="N48"/>
    <x v="1"/>
    <n v="48"/>
  </r>
  <r>
    <n v="49"/>
    <m/>
    <x v="8"/>
    <s v="@ mouth"/>
    <n v="37.598635000000002"/>
    <n v="-108.112647"/>
    <x v="8"/>
    <s v="N49"/>
    <x v="1"/>
    <n v="49"/>
  </r>
  <r>
    <n v="163"/>
    <m/>
    <x v="1"/>
    <s v="Blw 631 Rd"/>
    <n v="37.455877000000001"/>
    <n v="-107.198972"/>
    <x v="1"/>
    <s v="N5"/>
    <x v="1"/>
    <n v="5"/>
  </r>
  <r>
    <n v="374"/>
    <m/>
    <x v="4"/>
    <s v="Blw Snelson Cr"/>
    <n v="38.446510000000004"/>
    <n v="-107.344228"/>
    <x v="4"/>
    <s v="N50"/>
    <x v="1"/>
    <n v="50"/>
  </r>
  <r>
    <n v="47"/>
    <m/>
    <x v="8"/>
    <s v="@ mouth"/>
    <n v="37.598635000000002"/>
    <n v="-108.112647"/>
    <x v="8"/>
    <s v="N51"/>
    <x v="1"/>
    <n v="51"/>
  </r>
  <r>
    <n v="122"/>
    <m/>
    <x v="5"/>
    <s v="Abv Vallecito Reservoir"/>
    <n v="37.473984999999999"/>
    <n v="-107.546542"/>
    <x v="5"/>
    <s v="N52"/>
    <x v="1"/>
    <n v="52"/>
  </r>
  <r>
    <n v="345"/>
    <m/>
    <x v="11"/>
    <s v="at Gothic"/>
    <n v="38.963317000000004"/>
    <n v="-106.994384"/>
    <x v="11"/>
    <s v="N53"/>
    <x v="1"/>
    <n v="53"/>
  </r>
  <r>
    <n v="404"/>
    <m/>
    <x v="7"/>
    <s v="Blw Hwy 53"/>
    <n v="38.405279999999998"/>
    <n v="-107.40833000000001"/>
    <x v="7"/>
    <s v="N54"/>
    <x v="1"/>
    <n v="54"/>
  </r>
  <r>
    <n v="294"/>
    <m/>
    <x v="13"/>
    <s v="Near Sillsville"/>
    <n v="38.437232000000002"/>
    <n v="-106.762522"/>
    <x v="18"/>
    <s v="N56"/>
    <x v="1"/>
    <n v="56"/>
  </r>
  <r>
    <n v="308"/>
    <m/>
    <x v="16"/>
    <m/>
    <n v="38.695605"/>
    <n v="-107.0714"/>
    <x v="16"/>
    <s v="N57"/>
    <x v="1"/>
    <n v="57"/>
  </r>
  <r>
    <n v="155"/>
    <m/>
    <x v="12"/>
    <s v="@ Hwy 165"/>
    <n v="37.172530000000002"/>
    <n v="-107.296858"/>
    <x v="12"/>
    <s v="N58"/>
    <x v="1"/>
    <n v="58"/>
  </r>
  <r>
    <n v="157"/>
    <m/>
    <x v="12"/>
    <s v="@ Hwy 167"/>
    <n v="37.172530000000002"/>
    <n v="-107.296858"/>
    <x v="12"/>
    <s v="N59"/>
    <x v="1"/>
    <n v="59"/>
  </r>
  <r>
    <n v="416"/>
    <m/>
    <x v="7"/>
    <s v="Blw Hwy 65"/>
    <n v="38.405279999999998"/>
    <n v="-107.40833000000001"/>
    <x v="7"/>
    <s v="N6"/>
    <x v="1"/>
    <n v="6"/>
  </r>
  <r>
    <n v="247"/>
    <m/>
    <x v="13"/>
    <s v="0.7mi South of KK-14 Rd"/>
    <n v="38.223889999999997"/>
    <n v="-106.743961"/>
    <x v="13"/>
    <s v="N60"/>
    <x v="1"/>
    <n v="60"/>
  </r>
  <r>
    <n v="347"/>
    <m/>
    <x v="11"/>
    <s v="at Gothic"/>
    <n v="38.963317000000004"/>
    <n v="-106.994384"/>
    <x v="11"/>
    <s v="N62"/>
    <x v="1"/>
    <n v="62"/>
  </r>
  <r>
    <n v="135"/>
    <m/>
    <x v="5"/>
    <s v="Abv Vallecito Reservoir"/>
    <n v="37.473984999999999"/>
    <n v="-107.546542"/>
    <x v="5"/>
    <s v="N63"/>
    <x v="1"/>
    <n v="63"/>
  </r>
  <r>
    <n v="361"/>
    <m/>
    <x v="4"/>
    <s v="Blw Snelson Cr"/>
    <n v="38.446510000000004"/>
    <n v="-107.344228"/>
    <x v="4"/>
    <s v="N64"/>
    <x v="1"/>
    <n v="64"/>
  </r>
  <r>
    <n v="411"/>
    <m/>
    <x v="7"/>
    <s v="Blw Hwy 60"/>
    <n v="38.405279999999998"/>
    <n v="-107.40833000000001"/>
    <x v="7"/>
    <s v="N65"/>
    <x v="1"/>
    <n v="65"/>
  </r>
  <r>
    <n v="260"/>
    <m/>
    <x v="13"/>
    <s v="0.7mi South of KK-14 Rd"/>
    <n v="38.223889999999997"/>
    <n v="-106.743961"/>
    <x v="13"/>
    <s v="N66"/>
    <x v="1"/>
    <n v="66"/>
  </r>
  <r>
    <n v="242"/>
    <m/>
    <x v="13"/>
    <s v="0.7mi South of KK-14 Rd"/>
    <n v="38.223889999999997"/>
    <n v="-106.743961"/>
    <x v="13"/>
    <s v="N67"/>
    <x v="1"/>
    <n v="67"/>
  </r>
  <r>
    <n v="14"/>
    <m/>
    <x v="14"/>
    <s v="@ Fish Cr SWA"/>
    <n v="37.745888000000001"/>
    <n v="-108.236599"/>
    <x v="14"/>
    <s v="N68"/>
    <x v="1"/>
    <n v="68"/>
  </r>
  <r>
    <n v="134"/>
    <m/>
    <x v="5"/>
    <s v="Abv Vallecito Reservoir"/>
    <n v="37.473984999999999"/>
    <n v="-107.546542"/>
    <x v="5"/>
    <s v="N69"/>
    <x v="1"/>
    <n v="69"/>
  </r>
  <r>
    <n v="276"/>
    <m/>
    <x v="0"/>
    <s v="@ Cebolla Cr SWA"/>
    <n v="38.106758999999997"/>
    <n v="-107.03497400000001"/>
    <x v="0"/>
    <s v="N7"/>
    <x v="1"/>
    <n v="7"/>
  </r>
  <r>
    <n v="314"/>
    <m/>
    <x v="16"/>
    <m/>
    <n v="38.695605"/>
    <n v="-107.0714"/>
    <x v="16"/>
    <s v="N70"/>
    <x v="1"/>
    <n v="70"/>
  </r>
  <r>
    <n v="203"/>
    <m/>
    <x v="10"/>
    <s v="@ 362 Rd"/>
    <n v="37.060502999999997"/>
    <n v="-106.693152"/>
    <x v="10"/>
    <s v="N72"/>
    <x v="1"/>
    <n v="72"/>
  </r>
  <r>
    <n v="33"/>
    <m/>
    <x v="17"/>
    <s v="blw 686 Rd"/>
    <n v="37.705390000000001"/>
    <n v="-108.246014"/>
    <x v="17"/>
    <s v="N73"/>
    <x v="1"/>
    <n v="73"/>
  </r>
  <r>
    <n v="236"/>
    <m/>
    <x v="2"/>
    <s v="@ La Garita W.A. (794 Rd)"/>
    <n v="38.024929999999998"/>
    <n v="-106.837052"/>
    <x v="2"/>
    <s v="N74"/>
    <x v="1"/>
    <n v="74"/>
  </r>
  <r>
    <n v="297"/>
    <m/>
    <x v="13"/>
    <s v="Near Sillsville"/>
    <n v="38.437232000000002"/>
    <n v="-106.762522"/>
    <x v="18"/>
    <s v="N75"/>
    <x v="1"/>
    <n v="75"/>
  </r>
  <r>
    <n v="120"/>
    <m/>
    <x v="3"/>
    <s v="Abv Lemon Reservoir"/>
    <n v="37.426000000000002"/>
    <n v="-107.674629"/>
    <x v="3"/>
    <s v="N76"/>
    <x v="1"/>
    <n v="76"/>
  </r>
  <r>
    <n v="202"/>
    <m/>
    <x v="10"/>
    <s v="@ 362 Rd"/>
    <n v="37.060502999999997"/>
    <n v="-106.693152"/>
    <x v="10"/>
    <s v="N78"/>
    <x v="1"/>
    <n v="78"/>
  </r>
  <r>
    <n v="267"/>
    <m/>
    <x v="0"/>
    <s v="@ Cebolla Cr SWA"/>
    <n v="38.106758999999997"/>
    <n v="-107.03497400000001"/>
    <x v="0"/>
    <s v="N79"/>
    <x v="1"/>
    <n v="79"/>
  </r>
  <r>
    <n v="371"/>
    <m/>
    <x v="4"/>
    <s v="Blw Snelson Cr"/>
    <n v="38.446510000000004"/>
    <n v="-107.344228"/>
    <x v="4"/>
    <s v="N8"/>
    <x v="1"/>
    <n v="8"/>
  </r>
  <r>
    <n v="152"/>
    <m/>
    <x v="12"/>
    <s v="@ Hwy 162"/>
    <n v="37.172530000000002"/>
    <n v="-107.296858"/>
    <x v="12"/>
    <s v="N80"/>
    <x v="1"/>
    <n v="80"/>
  </r>
  <r>
    <n v="87"/>
    <m/>
    <x v="9"/>
    <s v="Abv 37.5 Rd"/>
    <n v="37.304149000000002"/>
    <n v="-108.357838"/>
    <x v="9"/>
    <s v="N81"/>
    <x v="1"/>
    <n v="81"/>
  </r>
  <r>
    <n v="113"/>
    <m/>
    <x v="3"/>
    <s v="Abv Lemon Reservoir"/>
    <n v="37.426000000000002"/>
    <n v="-107.674629"/>
    <x v="3"/>
    <s v="N82"/>
    <x v="1"/>
    <n v="82"/>
  </r>
  <r>
    <n v="189"/>
    <m/>
    <x v="15"/>
    <s v="@ 656 Rd (Group Campground)"/>
    <n v="37.143698000000001"/>
    <n v="-106.88550600000001"/>
    <x v="15"/>
    <s v="N83"/>
    <x v="1"/>
    <n v="83"/>
  </r>
  <r>
    <n v="392"/>
    <m/>
    <x v="6"/>
    <s v="@ Railroad Camp"/>
    <n v="38.351807000000001"/>
    <n v="-107.23636500000001"/>
    <x v="6"/>
    <s v="N85"/>
    <x v="1"/>
    <n v="85"/>
  </r>
  <r>
    <n v="11"/>
    <m/>
    <x v="14"/>
    <s v="@ Fish Cr SWA"/>
    <n v="37.745888000000001"/>
    <n v="-108.236599"/>
    <x v="14"/>
    <s v="N86"/>
    <x v="1"/>
    <n v="86"/>
  </r>
  <r>
    <n v="141"/>
    <m/>
    <x v="12"/>
    <s v="@ Hwy 151"/>
    <n v="37.172530000000002"/>
    <n v="-107.296858"/>
    <x v="12"/>
    <s v="N87"/>
    <x v="1"/>
    <n v="87"/>
  </r>
  <r>
    <n v="262"/>
    <m/>
    <x v="0"/>
    <s v="@ Cebolla Cr SWA"/>
    <n v="38.106758999999997"/>
    <n v="-107.03497400000001"/>
    <x v="0"/>
    <s v="N88"/>
    <x v="1"/>
    <n v="88"/>
  </r>
  <r>
    <n v="324"/>
    <m/>
    <x v="18"/>
    <s v="Blw 730 Rd"/>
    <n v="38.795644000000003"/>
    <n v="-107.087673"/>
    <x v="20"/>
    <s v="N89"/>
    <x v="1"/>
    <n v="89"/>
  </r>
  <r>
    <n v="31"/>
    <m/>
    <x v="17"/>
    <s v="blw 686 Rd"/>
    <n v="37.705390000000001"/>
    <n v="-108.246014"/>
    <x v="17"/>
    <s v="N9"/>
    <x v="1"/>
    <n v="9"/>
  </r>
  <r>
    <n v="304"/>
    <m/>
    <x v="16"/>
    <m/>
    <n v="38.695605"/>
    <n v="-107.0714"/>
    <x v="16"/>
    <s v="N90"/>
    <x v="1"/>
    <n v="90"/>
  </r>
  <r>
    <n v="385"/>
    <m/>
    <x v="6"/>
    <s v="@ Railroad Camp"/>
    <n v="38.351807000000001"/>
    <n v="-107.23636500000001"/>
    <x v="6"/>
    <s v="N91"/>
    <x v="1"/>
    <n v="91"/>
  </r>
  <r>
    <n v="50"/>
    <m/>
    <x v="8"/>
    <s v="@ mouth"/>
    <n v="37.598635000000002"/>
    <n v="-108.112647"/>
    <x v="8"/>
    <s v="N92"/>
    <x v="1"/>
    <n v="92"/>
  </r>
  <r>
    <n v="55"/>
    <m/>
    <x v="8"/>
    <s v="@ mouth"/>
    <n v="37.598635000000002"/>
    <n v="-108.112647"/>
    <x v="8"/>
    <s v="N93"/>
    <x v="1"/>
    <n v="93"/>
  </r>
  <r>
    <n v="211"/>
    <m/>
    <x v="10"/>
    <s v="@ 362 Rd"/>
    <n v="37.060502999999997"/>
    <n v="-106.693152"/>
    <x v="10"/>
    <s v="N94"/>
    <x v="1"/>
    <n v="94"/>
  </r>
  <r>
    <n v="205"/>
    <m/>
    <x v="10"/>
    <s v="@ 362 Rd"/>
    <n v="37.060502999999997"/>
    <n v="-106.693152"/>
    <x v="10"/>
    <s v="N95"/>
    <x v="1"/>
    <n v="95"/>
  </r>
  <r>
    <n v="362"/>
    <m/>
    <x v="4"/>
    <s v="Blw Snelson Cr"/>
    <n v="38.446510000000004"/>
    <n v="-107.344228"/>
    <x v="4"/>
    <s v="N96"/>
    <x v="1"/>
    <n v="96"/>
  </r>
  <r>
    <n v="4"/>
    <m/>
    <x v="14"/>
    <s v="@ Fish Cr SWA"/>
    <n v="37.745888000000001"/>
    <n v="-108.236599"/>
    <x v="14"/>
    <s v="N97"/>
    <x v="1"/>
    <n v="97"/>
  </r>
  <r>
    <n v="394"/>
    <m/>
    <x v="6"/>
    <s v="@ Railroad Camp"/>
    <n v="38.351807000000001"/>
    <n v="-107.23636500000001"/>
    <x v="6"/>
    <s v="N98"/>
    <x v="1"/>
    <n v="98"/>
  </r>
  <r>
    <n v="220"/>
    <m/>
    <x v="10"/>
    <s v="@ 362 Rd"/>
    <n v="37.060502999999997"/>
    <n v="-106.693152"/>
    <x v="10"/>
    <s v="N99"/>
    <x v="1"/>
    <n v="99"/>
  </r>
  <r>
    <n v="233"/>
    <m/>
    <x v="2"/>
    <s v="@ La Garita W.A. (794 Rd)"/>
    <n v="38.024929999999998"/>
    <n v="-106.837052"/>
    <x v="2"/>
    <s v="NP1"/>
    <x v="2"/>
    <n v="1"/>
  </r>
  <r>
    <n v="391"/>
    <m/>
    <x v="6"/>
    <s v="@ Railroad Camp"/>
    <n v="38.351807000000001"/>
    <n v="-107.23636500000001"/>
    <x v="6"/>
    <s v="NP10"/>
    <x v="2"/>
    <n v="10"/>
  </r>
  <r>
    <n v="104"/>
    <m/>
    <x v="3"/>
    <s v="Abv Lemon Reservoir"/>
    <n v="37.426000000000002"/>
    <n v="-107.674629"/>
    <x v="3"/>
    <s v="NP100"/>
    <x v="2"/>
    <n v="100"/>
  </r>
  <r>
    <n v="73"/>
    <m/>
    <x v="9"/>
    <s v="Abv 37.5 Rd"/>
    <n v="37.304149000000002"/>
    <n v="-108.357838"/>
    <x v="19"/>
    <s v="NP101"/>
    <x v="2"/>
    <n v="101"/>
  </r>
  <r>
    <n v="71"/>
    <m/>
    <x v="9"/>
    <s v="Abv 37.5 Rd"/>
    <n v="37.304149000000002"/>
    <n v="-108.357838"/>
    <x v="19"/>
    <s v="NP102"/>
    <x v="2"/>
    <n v="102"/>
  </r>
  <r>
    <n v="282"/>
    <m/>
    <x v="13"/>
    <s v="Near Sillsville"/>
    <n v="38.437232000000002"/>
    <n v="-106.762522"/>
    <x v="18"/>
    <s v="NP103"/>
    <x v="2"/>
    <n v="103"/>
  </r>
  <r>
    <n v="177"/>
    <m/>
    <x v="1"/>
    <s v="Blw 631 Rd"/>
    <n v="37.455877000000001"/>
    <n v="-107.198972"/>
    <x v="1"/>
    <s v="NP104"/>
    <x v="2"/>
    <n v="104"/>
  </r>
  <r>
    <n v="24"/>
    <m/>
    <x v="17"/>
    <s v="blw 686 Rd"/>
    <n v="37.705390000000001"/>
    <n v="-108.246014"/>
    <x v="17"/>
    <s v="NP105"/>
    <x v="2"/>
    <n v="105"/>
  </r>
  <r>
    <n v="23"/>
    <m/>
    <x v="17"/>
    <s v="blw 686 Rd"/>
    <n v="37.705390000000001"/>
    <n v="-108.246014"/>
    <x v="17"/>
    <s v="NP106"/>
    <x v="2"/>
    <n v="106"/>
  </r>
  <r>
    <n v="341"/>
    <m/>
    <x v="11"/>
    <s v="at Gothic"/>
    <n v="38.963317000000004"/>
    <n v="-106.994384"/>
    <x v="11"/>
    <s v="NP107"/>
    <x v="2"/>
    <n v="107"/>
  </r>
  <r>
    <n v="40"/>
    <m/>
    <x v="17"/>
    <s v="blw 686 Rd"/>
    <n v="37.705390000000001"/>
    <n v="-108.246014"/>
    <x v="17"/>
    <s v="NP108"/>
    <x v="2"/>
    <n v="108"/>
  </r>
  <r>
    <n v="342"/>
    <m/>
    <x v="11"/>
    <s v="at Gothic"/>
    <n v="38.963317000000004"/>
    <n v="-106.994384"/>
    <x v="11"/>
    <s v="NP109"/>
    <x v="2"/>
    <n v="109"/>
  </r>
  <r>
    <n v="223"/>
    <m/>
    <x v="2"/>
    <s v="@ La Garita W.A. (794 Rd)"/>
    <n v="38.024929999999998"/>
    <n v="-106.837052"/>
    <x v="2"/>
    <s v="NP11"/>
    <x v="2"/>
    <n v="11"/>
  </r>
  <r>
    <n v="34"/>
    <m/>
    <x v="17"/>
    <s v="blw 686 Rd"/>
    <n v="37.705390000000001"/>
    <n v="-108.246014"/>
    <x v="17"/>
    <s v="NP110"/>
    <x v="2"/>
    <n v="110"/>
  </r>
  <r>
    <n v="29"/>
    <m/>
    <x v="17"/>
    <s v="blw 686 Rd"/>
    <n v="37.705390000000001"/>
    <n v="-108.246014"/>
    <x v="17"/>
    <s v="NP111"/>
    <x v="2"/>
    <n v="111"/>
  </r>
  <r>
    <n v="355"/>
    <m/>
    <x v="11"/>
    <s v="at Gothic"/>
    <n v="38.963317000000004"/>
    <n v="-106.994384"/>
    <x v="11"/>
    <s v="NP112"/>
    <x v="2"/>
    <n v="112"/>
  </r>
  <r>
    <n v="366"/>
    <m/>
    <x v="4"/>
    <s v="Blw Snelson Cr"/>
    <n v="38.446510000000004"/>
    <n v="-107.344228"/>
    <x v="4"/>
    <s v="NP12"/>
    <x v="2"/>
    <n v="12"/>
  </r>
  <r>
    <n v="384"/>
    <m/>
    <x v="6"/>
    <s v="@ Railroad Camp"/>
    <n v="38.351807000000001"/>
    <n v="-107.23636500000001"/>
    <x v="6"/>
    <s v="NP13"/>
    <x v="2"/>
    <n v="13"/>
  </r>
  <r>
    <n v="127"/>
    <m/>
    <x v="5"/>
    <s v="Abv Vallecito Reservoir"/>
    <n v="37.473984999999999"/>
    <n v="-107.546542"/>
    <x v="5"/>
    <s v="NP14"/>
    <x v="2"/>
    <n v="14"/>
  </r>
  <r>
    <n v="173"/>
    <m/>
    <x v="1"/>
    <s v="Blw 631 Rd"/>
    <n v="37.455877000000001"/>
    <n v="-107.198972"/>
    <x v="1"/>
    <s v="NP15"/>
    <x v="2"/>
    <n v="15"/>
  </r>
  <r>
    <n v="328"/>
    <m/>
    <x v="18"/>
    <s v="Blw 730 Rd"/>
    <n v="38.795644000000003"/>
    <n v="-107.087673"/>
    <x v="20"/>
    <s v="NP16"/>
    <x v="2"/>
    <n v="16"/>
  </r>
  <r>
    <n v="259"/>
    <m/>
    <x v="13"/>
    <s v="0.7mi South of KK-14 Rd"/>
    <n v="38.223889999999997"/>
    <n v="-106.743961"/>
    <x v="13"/>
    <s v="NP17"/>
    <x v="2"/>
    <n v="17"/>
  </r>
  <r>
    <n v="144"/>
    <m/>
    <x v="12"/>
    <s v="@ Hwy 154"/>
    <n v="37.172530000000002"/>
    <n v="-107.296858"/>
    <x v="12"/>
    <s v="NP18"/>
    <x v="2"/>
    <n v="18"/>
  </r>
  <r>
    <n v="201"/>
    <m/>
    <x v="10"/>
    <s v="@ 362 Rd"/>
    <n v="37.060502999999997"/>
    <n v="-106.693152"/>
    <x v="10"/>
    <s v="NP19"/>
    <x v="2"/>
    <n v="19"/>
  </r>
  <r>
    <n v="101"/>
    <m/>
    <x v="3"/>
    <s v="Abv Lemon Reservoir"/>
    <n v="37.426000000000002"/>
    <n v="-107.674629"/>
    <x v="3"/>
    <s v="NP20"/>
    <x v="2"/>
    <n v="20"/>
  </r>
  <r>
    <n v="181"/>
    <m/>
    <x v="15"/>
    <s v="@ 656 Rd (Group Campground)"/>
    <n v="37.143698000000001"/>
    <n v="-106.88550600000001"/>
    <x v="15"/>
    <s v="NP21"/>
    <x v="2"/>
    <n v="21"/>
  </r>
  <r>
    <n v="41"/>
    <m/>
    <x v="8"/>
    <s v="@ mouth"/>
    <n v="37.598635000000002"/>
    <n v="-108.112647"/>
    <x v="8"/>
    <s v="NP22"/>
    <x v="2"/>
    <n v="22"/>
  </r>
  <r>
    <n v="3"/>
    <m/>
    <x v="14"/>
    <s v="@ Fish Cr SWA"/>
    <n v="37.745888000000001"/>
    <n v="-108.236599"/>
    <x v="14"/>
    <s v="NP23"/>
    <x v="2"/>
    <n v="23"/>
  </r>
  <r>
    <n v="415"/>
    <m/>
    <x v="7"/>
    <s v="Blw Hwy 64"/>
    <n v="38.405279999999998"/>
    <n v="-107.40833000000001"/>
    <x v="7"/>
    <s v="NP24"/>
    <x v="2"/>
    <n v="24"/>
  </r>
  <r>
    <n v="115"/>
    <m/>
    <x v="3"/>
    <s v="Abv Lemon Reservoir"/>
    <n v="37.426000000000002"/>
    <n v="-107.674629"/>
    <x v="3"/>
    <s v="NP25"/>
    <x v="2"/>
    <n v="25"/>
  </r>
  <r>
    <n v="232"/>
    <m/>
    <x v="2"/>
    <s v="@ La Garita W.A. (794 Rd)"/>
    <n v="38.024929999999998"/>
    <n v="-106.837052"/>
    <x v="2"/>
    <s v="NP26"/>
    <x v="2"/>
    <n v="26"/>
  </r>
  <r>
    <n v="380"/>
    <m/>
    <x v="4"/>
    <s v="Blw Snelson Cr"/>
    <n v="38.446510000000004"/>
    <n v="-107.344228"/>
    <x v="4"/>
    <s v="NP27"/>
    <x v="2"/>
    <n v="27"/>
  </r>
  <r>
    <n v="42"/>
    <m/>
    <x v="8"/>
    <s v="@ mouth"/>
    <n v="37.598635000000002"/>
    <n v="-108.112647"/>
    <x v="8"/>
    <s v="NP28"/>
    <x v="2"/>
    <n v="28"/>
  </r>
  <r>
    <n v="273"/>
    <m/>
    <x v="0"/>
    <s v="@ Cebolla Cr SWA"/>
    <n v="38.106758999999997"/>
    <n v="-107.03497400000001"/>
    <x v="0"/>
    <s v="NP29"/>
    <x v="2"/>
    <n v="29"/>
  </r>
  <r>
    <n v="212"/>
    <m/>
    <x v="10"/>
    <s v="@ 362 Rd"/>
    <n v="37.060502999999997"/>
    <n v="-106.693152"/>
    <x v="10"/>
    <s v="NP3"/>
    <x v="2"/>
    <n v="3"/>
  </r>
  <r>
    <n v="108"/>
    <m/>
    <x v="3"/>
    <s v="Abv Lemon Reservoir"/>
    <n v="37.426000000000002"/>
    <n v="-107.674629"/>
    <x v="3"/>
    <s v="NP30"/>
    <x v="2"/>
    <n v="30"/>
  </r>
  <r>
    <n v="290"/>
    <m/>
    <x v="13"/>
    <s v="Near Sillsville"/>
    <n v="38.437232000000002"/>
    <n v="-106.762522"/>
    <x v="18"/>
    <s v="NP31"/>
    <x v="2"/>
    <n v="31"/>
  </r>
  <r>
    <n v="216"/>
    <m/>
    <x v="10"/>
    <s v="@ 362 Rd"/>
    <n v="37.060502999999997"/>
    <n v="-106.693152"/>
    <x v="10"/>
    <s v="NP32"/>
    <x v="2"/>
    <n v="32"/>
  </r>
  <r>
    <n v="283"/>
    <m/>
    <x v="13"/>
    <s v="Near Sillsville"/>
    <n v="38.437232000000002"/>
    <n v="-106.762522"/>
    <x v="18"/>
    <s v="NP33"/>
    <x v="2"/>
    <n v="33"/>
  </r>
  <r>
    <n v="302"/>
    <m/>
    <x v="16"/>
    <m/>
    <n v="38.695605"/>
    <n v="-107.0714"/>
    <x v="16"/>
    <s v="NP34"/>
    <x v="2"/>
    <n v="34"/>
  </r>
  <r>
    <n v="217"/>
    <m/>
    <x v="10"/>
    <s v="@ 362 Rd"/>
    <n v="37.060502999999997"/>
    <n v="-106.693152"/>
    <x v="10"/>
    <s v="NP35"/>
    <x v="2"/>
    <n v="35"/>
  </r>
  <r>
    <n v="288"/>
    <m/>
    <x v="13"/>
    <s v="Near Sillsville"/>
    <n v="38.437232000000002"/>
    <n v="-106.762522"/>
    <x v="18"/>
    <s v="NP36"/>
    <x v="2"/>
    <n v="36"/>
  </r>
  <r>
    <n v="244"/>
    <m/>
    <x v="13"/>
    <s v="0.7mi South of KK-14 Rd"/>
    <n v="38.223889999999997"/>
    <n v="-106.743961"/>
    <x v="13"/>
    <s v="NP37"/>
    <x v="2"/>
    <n v="37"/>
  </r>
  <r>
    <n v="263"/>
    <m/>
    <x v="0"/>
    <s v="@ Cebolla Cr SWA"/>
    <n v="38.106758999999997"/>
    <n v="-107.03497400000001"/>
    <x v="0"/>
    <s v="NP39"/>
    <x v="2"/>
    <n v="39"/>
  </r>
  <r>
    <n v="207"/>
    <m/>
    <x v="10"/>
    <s v="@ 362 Rd"/>
    <n v="37.060502999999997"/>
    <n v="-106.693152"/>
    <x v="10"/>
    <s v="NP4"/>
    <x v="2"/>
    <n v="4"/>
  </r>
  <r>
    <n v="305"/>
    <m/>
    <x v="16"/>
    <m/>
    <n v="38.695605"/>
    <n v="-107.0714"/>
    <x v="16"/>
    <s v="NP40"/>
    <x v="2"/>
    <n v="40"/>
  </r>
  <r>
    <n v="70"/>
    <m/>
    <x v="9"/>
    <s v="Abv 37.5 Rd"/>
    <n v="37.304149000000002"/>
    <n v="-108.357838"/>
    <x v="19"/>
    <s v="NP41"/>
    <x v="2"/>
    <n v="41"/>
  </r>
  <r>
    <n v="51"/>
    <m/>
    <x v="8"/>
    <s v="@ mouth"/>
    <n v="37.598635000000002"/>
    <n v="-108.112647"/>
    <x v="8"/>
    <s v="NP42"/>
    <x v="2"/>
    <n v="42"/>
  </r>
  <r>
    <n v="170"/>
    <m/>
    <x v="1"/>
    <s v="Blw 631 Rd"/>
    <n v="37.455877000000001"/>
    <n v="-107.198972"/>
    <x v="1"/>
    <s v="NP43"/>
    <x v="2"/>
    <n v="43"/>
  </r>
  <r>
    <n v="264"/>
    <m/>
    <x v="0"/>
    <s v="@ Cebolla Cr SWA"/>
    <n v="38.106758999999997"/>
    <n v="-107.03497400000001"/>
    <x v="0"/>
    <s v="NP44"/>
    <x v="2"/>
    <n v="44"/>
  </r>
  <r>
    <n v="195"/>
    <m/>
    <x v="15"/>
    <s v="@ 656 Rd (Group Campground)"/>
    <n v="37.143698000000001"/>
    <n v="-106.88550600000001"/>
    <x v="15"/>
    <s v="NP45"/>
    <x v="2"/>
    <n v="45"/>
  </r>
  <r>
    <n v="185"/>
    <m/>
    <x v="15"/>
    <s v="@ 656 Rd (Group Campground)"/>
    <n v="37.143698000000001"/>
    <n v="-106.88550600000001"/>
    <x v="15"/>
    <s v="NP46"/>
    <x v="2"/>
    <n v="46"/>
  </r>
  <r>
    <n v="15"/>
    <m/>
    <x v="14"/>
    <s v="@ Fish Cr SWA"/>
    <n v="37.745888000000001"/>
    <n v="-108.236599"/>
    <x v="14"/>
    <s v="NP47"/>
    <x v="2"/>
    <n v="47"/>
  </r>
  <r>
    <n v="99"/>
    <m/>
    <x v="9"/>
    <s v="Abv 37.5 Rd"/>
    <n v="37.304149000000002"/>
    <n v="-108.357838"/>
    <x v="9"/>
    <s v="NP48"/>
    <x v="2"/>
    <n v="48"/>
  </r>
  <r>
    <n v="410"/>
    <m/>
    <x v="7"/>
    <s v="Blw Hwy 59"/>
    <n v="38.405279999999998"/>
    <n v="-107.40833000000001"/>
    <x v="7"/>
    <s v="NP49"/>
    <x v="2"/>
    <n v="49"/>
  </r>
  <r>
    <n v="280"/>
    <m/>
    <x v="0"/>
    <s v="@ Cebolla Cr SWA"/>
    <n v="38.106758999999997"/>
    <n v="-107.03497400000001"/>
    <x v="0"/>
    <s v="NP5"/>
    <x v="2"/>
    <n v="5"/>
  </r>
  <r>
    <n v="370"/>
    <m/>
    <x v="4"/>
    <s v="Blw Snelson Cr"/>
    <n v="38.446510000000004"/>
    <n v="-107.344228"/>
    <x v="4"/>
    <s v="NP50"/>
    <x v="2"/>
    <n v="50"/>
  </r>
  <r>
    <n v="48"/>
    <m/>
    <x v="8"/>
    <s v="@ mouth"/>
    <n v="37.598635000000002"/>
    <n v="-108.112647"/>
    <x v="8"/>
    <s v="NP51"/>
    <x v="2"/>
    <n v="51"/>
  </r>
  <r>
    <n v="338"/>
    <m/>
    <x v="18"/>
    <s v="Blw 730 Rd"/>
    <n v="38.795644000000003"/>
    <n v="-107.087673"/>
    <x v="20"/>
    <s v="NP53"/>
    <x v="2"/>
    <n v="53"/>
  </r>
  <r>
    <n v="226"/>
    <m/>
    <x v="2"/>
    <s v="@ La Garita W.A. (794 Rd)"/>
    <n v="38.024929999999998"/>
    <n v="-106.837052"/>
    <x v="2"/>
    <s v="NP55"/>
    <x v="2"/>
    <n v="55"/>
  </r>
  <r>
    <n v="326"/>
    <m/>
    <x v="18"/>
    <s v="Blw 730 Rd"/>
    <n v="38.795644000000003"/>
    <n v="-107.087673"/>
    <x v="20"/>
    <s v="NP56"/>
    <x v="2"/>
    <n v="56"/>
  </r>
  <r>
    <n v="250"/>
    <m/>
    <x v="13"/>
    <s v="0.7mi South of KK-14 Rd"/>
    <n v="38.223889999999997"/>
    <n v="-106.743961"/>
    <x v="13"/>
    <s v="NP57"/>
    <x v="2"/>
    <n v="57"/>
  </r>
  <r>
    <n v="77"/>
    <m/>
    <x v="9"/>
    <s v="Abv 37.5 Rd"/>
    <n v="37.304149000000002"/>
    <n v="-108.357838"/>
    <x v="19"/>
    <s v="NP58"/>
    <x v="2"/>
    <n v="58"/>
  </r>
  <r>
    <n v="84"/>
    <m/>
    <x v="9"/>
    <s v="Abv 37.5 Rd"/>
    <n v="37.304149000000002"/>
    <n v="-108.357838"/>
    <x v="9"/>
    <s v="NP59"/>
    <x v="2"/>
    <n v="59"/>
  </r>
  <r>
    <n v="376"/>
    <m/>
    <x v="4"/>
    <s v="Blw Snelson Cr"/>
    <n v="38.446510000000004"/>
    <n v="-107.344228"/>
    <x v="4"/>
    <s v="NP6"/>
    <x v="2"/>
    <n v="6"/>
  </r>
  <r>
    <n v="160"/>
    <m/>
    <x v="12"/>
    <s v="@ Hwy 170"/>
    <n v="37.172530000000002"/>
    <n v="-107.296858"/>
    <x v="12"/>
    <s v="NP60"/>
    <x v="2"/>
    <n v="60"/>
  </r>
  <r>
    <n v="397"/>
    <m/>
    <x v="6"/>
    <s v="@ Railroad Camp"/>
    <n v="38.351807000000001"/>
    <n v="-107.23636500000001"/>
    <x v="6"/>
    <s v="NP61"/>
    <x v="2"/>
    <n v="61"/>
  </r>
  <r>
    <n v="158"/>
    <m/>
    <x v="12"/>
    <s v="@ Hwy 168"/>
    <n v="37.172530000000002"/>
    <n v="-107.296858"/>
    <x v="12"/>
    <s v="NP62"/>
    <x v="2"/>
    <n v="62"/>
  </r>
  <r>
    <n v="285"/>
    <m/>
    <x v="13"/>
    <s v="Near Sillsville"/>
    <n v="38.437232000000002"/>
    <n v="-106.762522"/>
    <x v="18"/>
    <s v="NP63"/>
    <x v="2"/>
    <n v="63"/>
  </r>
  <r>
    <n v="420"/>
    <m/>
    <x v="7"/>
    <s v="Blw Hwy 69"/>
    <n v="38.405279999999998"/>
    <n v="-107.40833000000001"/>
    <x v="7"/>
    <s v="NP64"/>
    <x v="2"/>
    <n v="64"/>
  </r>
  <r>
    <n v="82"/>
    <m/>
    <x v="9"/>
    <s v="Abv 37.5 Rd"/>
    <n v="37.304149000000002"/>
    <n v="-108.357838"/>
    <x v="9"/>
    <s v="NP66"/>
    <x v="2"/>
    <n v="66"/>
  </r>
  <r>
    <n v="343"/>
    <m/>
    <x v="11"/>
    <s v="at Gothic"/>
    <n v="38.963317000000004"/>
    <n v="-106.994384"/>
    <x v="11"/>
    <s v="NP67"/>
    <x v="2"/>
    <n v="67"/>
  </r>
  <r>
    <n v="128"/>
    <m/>
    <x v="5"/>
    <s v="Abv Vallecito Reservoir"/>
    <n v="37.473984999999999"/>
    <n v="-107.546542"/>
    <x v="5"/>
    <s v="NP69"/>
    <x v="2"/>
    <n v="69"/>
  </r>
  <r>
    <n v="178"/>
    <m/>
    <x v="1"/>
    <s v="Blw 631 Rd"/>
    <n v="37.455877000000001"/>
    <n v="-107.198972"/>
    <x v="1"/>
    <s v="NP7"/>
    <x v="2"/>
    <n v="7"/>
  </r>
  <r>
    <n v="188"/>
    <m/>
    <x v="15"/>
    <s v="@ 656 Rd (Group Campground)"/>
    <n v="37.143698000000001"/>
    <n v="-106.88550600000001"/>
    <x v="15"/>
    <s v="NP70"/>
    <x v="2"/>
    <n v="70"/>
  </r>
  <r>
    <n v="54"/>
    <m/>
    <x v="8"/>
    <s v="@ mouth"/>
    <n v="37.598635000000002"/>
    <n v="-108.112647"/>
    <x v="8"/>
    <s v="NP71"/>
    <x v="2"/>
    <n v="71"/>
  </r>
  <r>
    <n v="76"/>
    <m/>
    <x v="9"/>
    <s v="Abv 37.5 Rd"/>
    <n v="37.304149000000002"/>
    <n v="-108.357838"/>
    <x v="19"/>
    <s v="NP72"/>
    <x v="2"/>
    <n v="72"/>
  </r>
  <r>
    <n v="325"/>
    <m/>
    <x v="18"/>
    <s v="Blw 730 Rd"/>
    <n v="38.795644000000003"/>
    <n v="-107.087673"/>
    <x v="20"/>
    <s v="NP73"/>
    <x v="2"/>
    <n v="73"/>
  </r>
  <r>
    <n v="10"/>
    <m/>
    <x v="14"/>
    <s v="@ Fish Cr SWA"/>
    <n v="37.745888000000001"/>
    <n v="-108.236599"/>
    <x v="14"/>
    <s v="NP74"/>
    <x v="2"/>
    <n v="74"/>
  </r>
  <r>
    <n v="149"/>
    <m/>
    <x v="12"/>
    <s v="@ Hwy 159"/>
    <n v="37.172530000000002"/>
    <n v="-107.296858"/>
    <x v="12"/>
    <s v="NP75"/>
    <x v="2"/>
    <n v="75"/>
  </r>
  <r>
    <n v="130"/>
    <m/>
    <x v="5"/>
    <s v="Abv Vallecito Reservoir"/>
    <n v="37.473984999999999"/>
    <n v="-107.546542"/>
    <x v="5"/>
    <s v="NP76"/>
    <x v="2"/>
    <n v="76"/>
  </r>
  <r>
    <n v="312"/>
    <m/>
    <x v="16"/>
    <m/>
    <n v="38.695605"/>
    <n v="-107.0714"/>
    <x v="16"/>
    <s v="NP77"/>
    <x v="2"/>
    <n v="77"/>
  </r>
  <r>
    <n v="243"/>
    <m/>
    <x v="13"/>
    <s v="0.7mi South of KK-14 Rd"/>
    <n v="38.223889999999997"/>
    <n v="-106.743961"/>
    <x v="13"/>
    <s v="NP78"/>
    <x v="2"/>
    <n v="78"/>
  </r>
  <r>
    <n v="401"/>
    <m/>
    <x v="7"/>
    <s v="Blw Hwy 50"/>
    <n v="38.405279999999998"/>
    <n v="-107.40833000000001"/>
    <x v="7"/>
    <s v="NP79"/>
    <x v="2"/>
    <n v="79"/>
  </r>
  <r>
    <n v="133"/>
    <m/>
    <x v="5"/>
    <s v="Abv Vallecito Reservoir"/>
    <n v="37.473984999999999"/>
    <n v="-107.546542"/>
    <x v="5"/>
    <s v="NP8"/>
    <x v="2"/>
    <n v="8"/>
  </r>
  <r>
    <n v="365"/>
    <m/>
    <x v="4"/>
    <s v="Blw Snelson Cr"/>
    <n v="38.446510000000004"/>
    <n v="-107.344228"/>
    <x v="4"/>
    <s v="NP80"/>
    <x v="2"/>
    <n v="80"/>
  </r>
  <r>
    <n v="417"/>
    <m/>
    <x v="7"/>
    <s v="Blw Hwy 66"/>
    <n v="38.405279999999998"/>
    <n v="-107.40833000000001"/>
    <x v="7"/>
    <s v="NP82"/>
    <x v="2"/>
    <n v="82"/>
  </r>
  <r>
    <n v="348"/>
    <m/>
    <x v="11"/>
    <s v="at Gothic"/>
    <n v="38.963317000000004"/>
    <n v="-106.994384"/>
    <x v="11"/>
    <s v="NP83"/>
    <x v="2"/>
    <n v="83"/>
  </r>
  <r>
    <n v="93"/>
    <m/>
    <x v="9"/>
    <s v="Abv 37.5 Rd"/>
    <n v="37.304149000000002"/>
    <n v="-108.357838"/>
    <x v="9"/>
    <s v="NP84"/>
    <x v="2"/>
    <n v="84"/>
  </r>
  <r>
    <n v="110"/>
    <m/>
    <x v="3"/>
    <s v="Abv Lemon Reservoir"/>
    <n v="37.426000000000002"/>
    <n v="-107.674629"/>
    <x v="3"/>
    <s v="NP85"/>
    <x v="2"/>
    <n v="85"/>
  </r>
  <r>
    <n v="17"/>
    <m/>
    <x v="14"/>
    <s v="@ Fish Cr SWA"/>
    <n v="37.745888000000001"/>
    <n v="-108.236599"/>
    <x v="14"/>
    <s v="NP86"/>
    <x v="2"/>
    <n v="86"/>
  </r>
  <r>
    <n v="194"/>
    <m/>
    <x v="15"/>
    <s v="@ 656 Rd (Group Campground)"/>
    <n v="37.143698000000001"/>
    <n v="-106.88550600000001"/>
    <x v="15"/>
    <s v="NP87"/>
    <x v="2"/>
    <n v="87"/>
  </r>
  <r>
    <n v="124"/>
    <m/>
    <x v="5"/>
    <s v="Abv Vallecito Reservoir"/>
    <n v="37.473984999999999"/>
    <n v="-107.546542"/>
    <x v="5"/>
    <s v="NP88"/>
    <x v="2"/>
    <n v="88"/>
  </r>
  <r>
    <n v="9"/>
    <m/>
    <x v="14"/>
    <s v="@ Fish Cr SWA"/>
    <n v="37.745888000000001"/>
    <n v="-108.236599"/>
    <x v="14"/>
    <s v="NP89"/>
    <x v="2"/>
    <n v="89"/>
  </r>
  <r>
    <n v="331"/>
    <m/>
    <x v="18"/>
    <s v="Blw 730 Rd"/>
    <n v="38.795644000000003"/>
    <n v="-107.087673"/>
    <x v="20"/>
    <s v="NP9"/>
    <x v="2"/>
    <n v="9"/>
  </r>
  <r>
    <n v="382"/>
    <m/>
    <x v="6"/>
    <s v="@ Railroad Camp"/>
    <n v="38.351807000000001"/>
    <n v="-107.23636500000001"/>
    <x v="6"/>
    <s v="NP90"/>
    <x v="2"/>
    <n v="90"/>
  </r>
  <r>
    <n v="239"/>
    <m/>
    <x v="2"/>
    <s v="@ La Garita W.A. (794 Rd)"/>
    <n v="38.024929999999998"/>
    <n v="-106.837052"/>
    <x v="2"/>
    <s v="NP91"/>
    <x v="2"/>
    <n v="91"/>
  </r>
  <r>
    <n v="100"/>
    <m/>
    <x v="9"/>
    <s v="Abv 37.5 Rd"/>
    <n v="37.304149000000002"/>
    <n v="-108.357838"/>
    <x v="9"/>
    <s v="NP92"/>
    <x v="2"/>
    <n v="92"/>
  </r>
  <r>
    <n v="245"/>
    <m/>
    <x v="13"/>
    <s v="0.7mi South of KK-14 Rd"/>
    <n v="38.223889999999997"/>
    <n v="-106.743961"/>
    <x v="13"/>
    <s v="NP93"/>
    <x v="2"/>
    <n v="93"/>
  </r>
  <r>
    <n v="390"/>
    <m/>
    <x v="6"/>
    <s v="@ Railroad Camp"/>
    <n v="38.351807000000001"/>
    <n v="-107.23636500000001"/>
    <x v="6"/>
    <s v="NP94"/>
    <x v="2"/>
    <n v="94"/>
  </r>
  <r>
    <n v="301"/>
    <m/>
    <x v="16"/>
    <m/>
    <n v="38.695605"/>
    <n v="-107.0714"/>
    <x v="16"/>
    <s v="NP95"/>
    <x v="2"/>
    <n v="95"/>
  </r>
  <r>
    <n v="164"/>
    <m/>
    <x v="1"/>
    <s v="Blw 631 Rd"/>
    <n v="37.455877000000001"/>
    <n v="-107.198972"/>
    <x v="1"/>
    <s v="NP96"/>
    <x v="2"/>
    <n v="96"/>
  </r>
  <r>
    <n v="318"/>
    <m/>
    <x v="16"/>
    <m/>
    <n v="38.695605"/>
    <n v="-107.0714"/>
    <x v="16"/>
    <s v="NP97"/>
    <x v="2"/>
    <n v="97"/>
  </r>
  <r>
    <n v="153"/>
    <m/>
    <x v="12"/>
    <s v="@ Hwy 163"/>
    <n v="37.172530000000002"/>
    <n v="-107.296858"/>
    <x v="12"/>
    <s v="NP98"/>
    <x v="2"/>
    <n v="98"/>
  </r>
  <r>
    <n v="275"/>
    <m/>
    <x v="0"/>
    <s v="@ Cebolla Cr SWA"/>
    <n v="38.106758999999997"/>
    <n v="-107.03497400000001"/>
    <x v="0"/>
    <s v="NP99"/>
    <x v="2"/>
    <n v="99"/>
  </r>
  <r>
    <n v="369"/>
    <m/>
    <x v="4"/>
    <s v="Blw Snelson Cr"/>
    <n v="38.446510000000004"/>
    <n v="-107.344228"/>
    <x v="4"/>
    <s v="P1"/>
    <x v="3"/>
    <n v="1"/>
  </r>
  <r>
    <n v="419"/>
    <m/>
    <x v="7"/>
    <s v="Blw Hwy 68"/>
    <n v="38.405279999999998"/>
    <n v="-107.40833000000001"/>
    <x v="7"/>
    <s v="P10"/>
    <x v="3"/>
    <n v="10"/>
  </r>
  <r>
    <n v="146"/>
    <m/>
    <x v="12"/>
    <s v="@ Hwy 156"/>
    <n v="37.172530000000002"/>
    <n v="-107.296858"/>
    <x v="12"/>
    <s v="P100"/>
    <x v="3"/>
    <n v="100"/>
  </r>
  <r>
    <n v="200"/>
    <m/>
    <x v="15"/>
    <s v="@ 656 Rd (Group Campground)"/>
    <n v="37.143698000000001"/>
    <n v="-106.88550600000001"/>
    <x v="15"/>
    <s v="P101"/>
    <x v="3"/>
    <n v="101"/>
  </r>
  <r>
    <n v="102"/>
    <m/>
    <x v="3"/>
    <s v="Abv Lemon Reservoir"/>
    <n v="37.426000000000002"/>
    <n v="-107.674629"/>
    <x v="3"/>
    <s v="P102"/>
    <x v="3"/>
    <n v="102"/>
  </r>
  <r>
    <n v="52"/>
    <m/>
    <x v="8"/>
    <s v="@ mouth"/>
    <n v="37.598635000000002"/>
    <n v="-108.112647"/>
    <x v="8"/>
    <s v="P103"/>
    <x v="3"/>
    <n v="103"/>
  </r>
  <r>
    <n v="372"/>
    <m/>
    <x v="4"/>
    <s v="Blw Snelson Cr"/>
    <n v="38.446510000000004"/>
    <n v="-107.344228"/>
    <x v="4"/>
    <s v="P104"/>
    <x v="3"/>
    <n v="104"/>
  </r>
  <r>
    <n v="22"/>
    <m/>
    <x v="17"/>
    <s v="blw 686 Rd"/>
    <n v="37.705390000000001"/>
    <n v="-108.246014"/>
    <x v="17"/>
    <s v="P106"/>
    <x v="3"/>
    <n v="106"/>
  </r>
  <r>
    <n v="132"/>
    <m/>
    <x v="5"/>
    <s v="Abv Vallecito Reservoir"/>
    <n v="37.473984999999999"/>
    <n v="-107.546542"/>
    <x v="5"/>
    <s v="P107"/>
    <x v="3"/>
    <n v="107"/>
  </r>
  <r>
    <n v="287"/>
    <m/>
    <x v="13"/>
    <s v="Near Sillsville"/>
    <n v="38.437232000000002"/>
    <n v="-106.762522"/>
    <x v="18"/>
    <s v="P108"/>
    <x v="3"/>
    <n v="108"/>
  </r>
  <r>
    <n v="125"/>
    <m/>
    <x v="5"/>
    <s v="Abv Vallecito Reservoir"/>
    <n v="37.473984999999999"/>
    <n v="-107.546542"/>
    <x v="5"/>
    <s v="P109"/>
    <x v="3"/>
    <n v="109"/>
  </r>
  <r>
    <n v="228"/>
    <m/>
    <x v="2"/>
    <s v="@ La Garita W.A. (794 Rd)"/>
    <n v="38.024929999999998"/>
    <n v="-106.837052"/>
    <x v="2"/>
    <s v="P11"/>
    <x v="3"/>
    <n v="11"/>
  </r>
  <r>
    <n v="271"/>
    <m/>
    <x v="0"/>
    <s v="@ Cebolla Cr SWA"/>
    <n v="38.106758999999997"/>
    <n v="-107.03497400000001"/>
    <x v="0"/>
    <s v="P110"/>
    <x v="3"/>
    <n v="110"/>
  </r>
  <r>
    <n v="96"/>
    <m/>
    <x v="9"/>
    <s v="Abv 37.5 Rd"/>
    <n v="37.304149000000002"/>
    <n v="-108.357838"/>
    <x v="9"/>
    <s v="P111"/>
    <x v="3"/>
    <n v="111"/>
  </r>
  <r>
    <n v="37"/>
    <m/>
    <x v="17"/>
    <s v="blw 686 Rd"/>
    <n v="37.705390000000001"/>
    <n v="-108.246014"/>
    <x v="17"/>
    <s v="P112"/>
    <x v="3"/>
    <n v="112"/>
  </r>
  <r>
    <n v="389"/>
    <m/>
    <x v="6"/>
    <s v="@ Railroad Camp"/>
    <n v="38.351807000000001"/>
    <n v="-107.23636500000001"/>
    <x v="6"/>
    <s v="P113"/>
    <x v="3"/>
    <n v="113"/>
  </r>
  <r>
    <n v="357"/>
    <m/>
    <x v="11"/>
    <s v="at Gothic"/>
    <n v="38.963317000000004"/>
    <n v="-106.994384"/>
    <x v="11"/>
    <s v="P114"/>
    <x v="3"/>
    <n v="114"/>
  </r>
  <r>
    <n v="67"/>
    <m/>
    <x v="9"/>
    <s v="Abv 37.5 Rd"/>
    <n v="37.304149000000002"/>
    <n v="-108.357838"/>
    <x v="19"/>
    <s v="P115"/>
    <x v="3"/>
    <n v="115"/>
  </r>
  <r>
    <n v="174"/>
    <m/>
    <x v="1"/>
    <s v="Blw 631 Rd"/>
    <n v="37.455877000000001"/>
    <n v="-107.198972"/>
    <x v="1"/>
    <s v="P116"/>
    <x v="3"/>
    <n v="116"/>
  </r>
  <r>
    <n v="123"/>
    <m/>
    <x v="5"/>
    <s v="Abv Vallecito Reservoir"/>
    <n v="37.473984999999999"/>
    <n v="-107.546542"/>
    <x v="5"/>
    <s v="P12"/>
    <x v="3"/>
    <n v="12"/>
  </r>
  <r>
    <n v="148"/>
    <m/>
    <x v="12"/>
    <s v="@ Hwy 158"/>
    <n v="37.172530000000002"/>
    <n v="-107.296858"/>
    <x v="12"/>
    <s v="P13"/>
    <x v="3"/>
    <n v="13"/>
  </r>
  <r>
    <n v="193"/>
    <m/>
    <x v="15"/>
    <s v="@ 656 Rd (Group Campground)"/>
    <n v="37.143698000000001"/>
    <n v="-106.88550600000001"/>
    <x v="15"/>
    <s v="P14"/>
    <x v="3"/>
    <n v="14"/>
  </r>
  <r>
    <n v="258"/>
    <m/>
    <x v="13"/>
    <s v="0.7mi South of KK-14 Rd"/>
    <n v="38.223889999999997"/>
    <n v="-106.743961"/>
    <x v="13"/>
    <s v="P15"/>
    <x v="3"/>
    <n v="15"/>
  </r>
  <r>
    <n v="206"/>
    <m/>
    <x v="10"/>
    <s v="@ 362 Rd"/>
    <n v="37.060502999999997"/>
    <n v="-106.693152"/>
    <x v="10"/>
    <s v="P16"/>
    <x v="3"/>
    <n v="16"/>
  </r>
  <r>
    <n v="383"/>
    <m/>
    <x v="6"/>
    <s v="@ Railroad Camp"/>
    <n v="38.351807000000001"/>
    <n v="-107.23636500000001"/>
    <x v="6"/>
    <s v="P17"/>
    <x v="3"/>
    <n v="17"/>
  </r>
  <r>
    <n v="344"/>
    <m/>
    <x v="11"/>
    <s v="at Gothic"/>
    <n v="38.963317000000004"/>
    <n v="-106.994384"/>
    <x v="11"/>
    <s v="P18"/>
    <x v="3"/>
    <n v="18"/>
  </r>
  <r>
    <n v="139"/>
    <m/>
    <x v="5"/>
    <s v="Abv Vallecito Reservoir"/>
    <n v="37.473984999999999"/>
    <n v="-107.546542"/>
    <x v="5"/>
    <s v="P19"/>
    <x v="3"/>
    <n v="19"/>
  </r>
  <r>
    <n v="367"/>
    <m/>
    <x v="4"/>
    <s v="Blw Snelson Cr"/>
    <n v="38.446510000000004"/>
    <n v="-107.344228"/>
    <x v="4"/>
    <s v="P2"/>
    <x v="3"/>
    <n v="2"/>
  </r>
  <r>
    <n v="241"/>
    <m/>
    <x v="13"/>
    <s v="0.7mi South of KK-14 Rd"/>
    <n v="38.223889999999997"/>
    <n v="-106.743961"/>
    <x v="13"/>
    <s v="P20"/>
    <x v="3"/>
    <n v="20"/>
  </r>
  <r>
    <n v="117"/>
    <m/>
    <x v="3"/>
    <s v="Abv Lemon Reservoir"/>
    <n v="37.426000000000002"/>
    <n v="-107.674629"/>
    <x v="3"/>
    <s v="P21"/>
    <x v="3"/>
    <n v="21"/>
  </r>
  <r>
    <n v="21"/>
    <m/>
    <x v="17"/>
    <s v="blw 686 Rd"/>
    <n v="37.705390000000001"/>
    <n v="-108.246014"/>
    <x v="17"/>
    <s v="P22"/>
    <x v="3"/>
    <n v="22"/>
  </r>
  <r>
    <n v="405"/>
    <m/>
    <x v="7"/>
    <s v="Blw Hwy 54"/>
    <n v="38.405279999999998"/>
    <n v="-107.40833000000001"/>
    <x v="7"/>
    <s v="P23"/>
    <x v="3"/>
    <n v="23"/>
  </r>
  <r>
    <n v="45"/>
    <m/>
    <x v="8"/>
    <s v="@ mouth"/>
    <n v="37.598635000000002"/>
    <n v="-108.112647"/>
    <x v="8"/>
    <s v="P24"/>
    <x v="3"/>
    <n v="24"/>
  </r>
  <r>
    <n v="402"/>
    <m/>
    <x v="7"/>
    <s v="Blw Hwy 51"/>
    <n v="38.405279999999998"/>
    <n v="-107.40833000000001"/>
    <x v="7"/>
    <s v="P25"/>
    <x v="3"/>
    <n v="25"/>
  </r>
  <r>
    <n v="208"/>
    <m/>
    <x v="10"/>
    <s v="@ 362 Rd"/>
    <n v="37.060502999999997"/>
    <n v="-106.693152"/>
    <x v="10"/>
    <s v="P26"/>
    <x v="3"/>
    <n v="26"/>
  </r>
  <r>
    <n v="214"/>
    <m/>
    <x v="10"/>
    <s v="@ 362 Rd"/>
    <n v="37.060502999999997"/>
    <n v="-106.693152"/>
    <x v="10"/>
    <s v="P27"/>
    <x v="3"/>
    <n v="27"/>
  </r>
  <r>
    <n v="74"/>
    <m/>
    <x v="9"/>
    <s v="Abv 37.5 Rd"/>
    <n v="37.304149000000002"/>
    <n v="-108.357838"/>
    <x v="19"/>
    <s v="P28"/>
    <x v="3"/>
    <n v="28"/>
  </r>
  <r>
    <n v="293"/>
    <m/>
    <x v="13"/>
    <s v="Near Sillsville"/>
    <n v="38.437232000000002"/>
    <n v="-106.762522"/>
    <x v="18"/>
    <s v="P29"/>
    <x v="3"/>
    <n v="29"/>
  </r>
  <r>
    <n v="310"/>
    <m/>
    <x v="16"/>
    <m/>
    <n v="38.695605"/>
    <n v="-107.0714"/>
    <x v="16"/>
    <s v="P3"/>
    <x v="3"/>
    <n v="3"/>
  </r>
  <r>
    <n v="169"/>
    <m/>
    <x v="1"/>
    <s v="Blw 631 Rd"/>
    <n v="37.455877000000001"/>
    <n v="-107.198972"/>
    <x v="1"/>
    <s v="P30"/>
    <x v="3"/>
    <n v="30"/>
  </r>
  <r>
    <n v="335"/>
    <m/>
    <x v="18"/>
    <s v="Blw 730 Rd"/>
    <n v="38.795644000000003"/>
    <n v="-107.087673"/>
    <x v="20"/>
    <s v="P31"/>
    <x v="3"/>
    <n v="31"/>
  </r>
  <r>
    <n v="257"/>
    <m/>
    <x v="13"/>
    <s v="0.7mi South of KK-14 Rd"/>
    <n v="38.223889999999997"/>
    <n v="-106.743961"/>
    <x v="13"/>
    <s v="P32"/>
    <x v="3"/>
    <n v="32"/>
  </r>
  <r>
    <n v="266"/>
    <m/>
    <x v="0"/>
    <s v="@ Cebolla Cr SWA"/>
    <n v="38.106758999999997"/>
    <n v="-107.03497400000001"/>
    <x v="0"/>
    <s v="P33"/>
    <x v="3"/>
    <n v="33"/>
  </r>
  <r>
    <n v="399"/>
    <m/>
    <x v="6"/>
    <s v="@ Railroad Camp"/>
    <n v="38.351807000000001"/>
    <n v="-107.23636500000001"/>
    <x v="6"/>
    <s v="P36"/>
    <x v="3"/>
    <n v="36"/>
  </r>
  <r>
    <n v="261"/>
    <m/>
    <x v="0"/>
    <s v="@ Cebolla Cr SWA"/>
    <n v="38.106758999999997"/>
    <n v="-107.03497400000001"/>
    <x v="0"/>
    <s v="P37"/>
    <x v="3"/>
    <n v="37"/>
  </r>
  <r>
    <n v="187"/>
    <m/>
    <x v="15"/>
    <s v="@ 656 Rd (Group Campground)"/>
    <n v="37.143698000000001"/>
    <n v="-106.88550600000001"/>
    <x v="15"/>
    <s v="P38"/>
    <x v="3"/>
    <n v="38"/>
  </r>
  <r>
    <n v="62"/>
    <m/>
    <x v="9"/>
    <s v="Abv 37.5 Rd"/>
    <n v="37.304149000000002"/>
    <n v="-108.357838"/>
    <x v="19"/>
    <s v="P39"/>
    <x v="3"/>
    <n v="39"/>
  </r>
  <r>
    <n v="221"/>
    <m/>
    <x v="2"/>
    <s v="@ La Garita W.A. (794 Rd)"/>
    <n v="38.024929999999998"/>
    <n v="-106.837052"/>
    <x v="2"/>
    <s v="P4"/>
    <x v="3"/>
    <n v="4"/>
  </r>
  <r>
    <n v="89"/>
    <m/>
    <x v="9"/>
    <s v="Abv 37.5 Rd"/>
    <n v="37.304149000000002"/>
    <n v="-108.357838"/>
    <x v="9"/>
    <s v="P40"/>
    <x v="3"/>
    <n v="40"/>
  </r>
  <r>
    <n v="292"/>
    <m/>
    <x v="13"/>
    <s v="Near Sillsville"/>
    <n v="38.437232000000002"/>
    <n v="-106.762522"/>
    <x v="18"/>
    <s v="P41"/>
    <x v="3"/>
    <n v="41"/>
  </r>
  <r>
    <n v="43"/>
    <m/>
    <x v="8"/>
    <s v="@ mouth"/>
    <n v="37.598635000000002"/>
    <n v="-108.112647"/>
    <x v="8"/>
    <s v="P42"/>
    <x v="3"/>
    <n v="42"/>
  </r>
  <r>
    <n v="65"/>
    <m/>
    <x v="9"/>
    <s v="Abv 37.5 Rd"/>
    <n v="37.304149000000002"/>
    <n v="-108.357838"/>
    <x v="19"/>
    <s v="P43"/>
    <x v="3"/>
    <n v="43"/>
  </r>
  <r>
    <n v="53"/>
    <m/>
    <x v="8"/>
    <s v="@ mouth"/>
    <n v="37.598635000000002"/>
    <n v="-108.112647"/>
    <x v="8"/>
    <s v="P44"/>
    <x v="3"/>
    <n v="44"/>
  </r>
  <r>
    <n v="375"/>
    <m/>
    <x v="4"/>
    <s v="Blw Snelson Cr"/>
    <n v="38.446510000000004"/>
    <n v="-107.344228"/>
    <x v="4"/>
    <s v="P45"/>
    <x v="3"/>
    <n v="45"/>
  </r>
  <r>
    <n v="388"/>
    <m/>
    <x v="6"/>
    <s v="@ Railroad Camp"/>
    <n v="38.351807000000001"/>
    <n v="-107.23636500000001"/>
    <x v="6"/>
    <s v="P46"/>
    <x v="3"/>
    <n v="46"/>
  </r>
  <r>
    <n v="377"/>
    <m/>
    <x v="4"/>
    <s v="Blw Snelson Cr"/>
    <n v="38.446510000000004"/>
    <n v="-107.344228"/>
    <x v="4"/>
    <s v="P48"/>
    <x v="3"/>
    <n v="48"/>
  </r>
  <r>
    <n v="307"/>
    <m/>
    <x v="16"/>
    <m/>
    <n v="38.695605"/>
    <n v="-107.0714"/>
    <x v="16"/>
    <s v="P49"/>
    <x v="3"/>
    <n v="49"/>
  </r>
  <r>
    <n v="251"/>
    <m/>
    <x v="13"/>
    <s v="0.7mi South of KK-14 Rd"/>
    <n v="38.223889999999997"/>
    <n v="-106.743961"/>
    <x v="13"/>
    <s v="P50"/>
    <x v="3"/>
    <n v="50"/>
  </r>
  <r>
    <n v="172"/>
    <m/>
    <x v="1"/>
    <s v="Blw 631 Rd"/>
    <n v="37.455877000000001"/>
    <n v="-107.198972"/>
    <x v="1"/>
    <s v="P51"/>
    <x v="3"/>
    <n v="51"/>
  </r>
  <r>
    <n v="231"/>
    <m/>
    <x v="2"/>
    <s v="@ La Garita W.A. (794 Rd)"/>
    <n v="38.024929999999998"/>
    <n v="-106.837052"/>
    <x v="2"/>
    <s v="P52"/>
    <x v="3"/>
    <n v="52"/>
  </r>
  <r>
    <n v="68"/>
    <m/>
    <x v="9"/>
    <s v="Abv 37.5 Rd"/>
    <n v="37.304149000000002"/>
    <n v="-108.357838"/>
    <x v="19"/>
    <s v="P53"/>
    <x v="3"/>
    <n v="53"/>
  </r>
  <r>
    <n v="116"/>
    <m/>
    <x v="3"/>
    <s v="Abv Lemon Reservoir"/>
    <n v="37.426000000000002"/>
    <n v="-107.674629"/>
    <x v="3"/>
    <s v="P54"/>
    <x v="3"/>
    <n v="54"/>
  </r>
  <r>
    <n v="143"/>
    <m/>
    <x v="12"/>
    <s v="@ Hwy 153"/>
    <n v="37.172530000000002"/>
    <n v="-107.296858"/>
    <x v="12"/>
    <s v="P55"/>
    <x v="3"/>
    <n v="55"/>
  </r>
  <r>
    <n v="94"/>
    <m/>
    <x v="9"/>
    <s v="Abv 37.5 Rd"/>
    <n v="37.304149000000002"/>
    <n v="-108.357838"/>
    <x v="9"/>
    <s v="P57"/>
    <x v="3"/>
    <n v="57"/>
  </r>
  <r>
    <n v="2"/>
    <m/>
    <x v="14"/>
    <s v="@ Fish Cr SWA"/>
    <n v="37.745888000000001"/>
    <n v="-108.236599"/>
    <x v="14"/>
    <s v="P58"/>
    <x v="3"/>
    <n v="58"/>
  </r>
  <r>
    <n v="252"/>
    <m/>
    <x v="13"/>
    <s v="0.7mi South of KK-14 Rd"/>
    <n v="38.223889999999997"/>
    <n v="-106.743961"/>
    <x v="13"/>
    <s v="P59"/>
    <x v="3"/>
    <n v="59"/>
  </r>
  <r>
    <n v="161"/>
    <m/>
    <x v="1"/>
    <s v="Blw 631 Rd"/>
    <n v="37.455877000000001"/>
    <n v="-107.198972"/>
    <x v="1"/>
    <s v="P6"/>
    <x v="3"/>
    <n v="6"/>
  </r>
  <r>
    <n v="316"/>
    <m/>
    <x v="16"/>
    <m/>
    <n v="38.695605"/>
    <n v="-107.0714"/>
    <x v="16"/>
    <s v="P60"/>
    <x v="3"/>
    <n v="60"/>
  </r>
  <r>
    <n v="351"/>
    <m/>
    <x v="11"/>
    <s v="at Gothic"/>
    <n v="38.963317000000004"/>
    <n v="-106.994384"/>
    <x v="11"/>
    <s v="P61"/>
    <x v="3"/>
    <n v="61"/>
  </r>
  <r>
    <n v="235"/>
    <m/>
    <x v="2"/>
    <s v="@ La Garita W.A. (794 Rd)"/>
    <n v="38.024929999999998"/>
    <n v="-106.837052"/>
    <x v="2"/>
    <s v="P62"/>
    <x v="3"/>
    <n v="62"/>
  </r>
  <r>
    <n v="190"/>
    <m/>
    <x v="15"/>
    <s v="@ 656 Rd (Group Campground)"/>
    <n v="37.143698000000001"/>
    <n v="-106.88550600000001"/>
    <x v="15"/>
    <s v="P63"/>
    <x v="3"/>
    <n v="63"/>
  </r>
  <r>
    <n v="322"/>
    <m/>
    <x v="18"/>
    <s v="Blw 730 Rd"/>
    <n v="38.795644000000003"/>
    <n v="-107.087673"/>
    <x v="20"/>
    <s v="P64"/>
    <x v="3"/>
    <n v="64"/>
  </r>
  <r>
    <n v="6"/>
    <m/>
    <x v="14"/>
    <s v="@ Fish Cr SWA"/>
    <n v="37.745888000000001"/>
    <n v="-108.236599"/>
    <x v="14"/>
    <s v="P65"/>
    <x v="3"/>
    <n v="65"/>
  </r>
  <r>
    <n v="408"/>
    <m/>
    <x v="7"/>
    <s v="Blw Hwy 57"/>
    <n v="38.405279999999998"/>
    <n v="-107.40833000000001"/>
    <x v="7"/>
    <s v="P66"/>
    <x v="3"/>
    <n v="66"/>
  </r>
  <r>
    <n v="315"/>
    <m/>
    <x v="16"/>
    <m/>
    <n v="38.695605"/>
    <n v="-107.0714"/>
    <x v="16"/>
    <s v="P67"/>
    <x v="3"/>
    <n v="67"/>
  </r>
  <r>
    <n v="103"/>
    <m/>
    <x v="3"/>
    <s v="Abv Lemon Reservoir"/>
    <n v="37.426000000000002"/>
    <n v="-107.674629"/>
    <x v="3"/>
    <s v="P68"/>
    <x v="3"/>
    <n v="68"/>
  </r>
  <r>
    <n v="272"/>
    <m/>
    <x v="0"/>
    <s v="@ Cebolla Cr SWA"/>
    <n v="38.106758999999997"/>
    <n v="-107.03497400000001"/>
    <x v="0"/>
    <s v="P69"/>
    <x v="3"/>
    <n v="69"/>
  </r>
  <r>
    <n v="19"/>
    <m/>
    <x v="14"/>
    <s v="@ Fish Cr SWA"/>
    <n v="37.745888000000001"/>
    <n v="-108.236599"/>
    <x v="14"/>
    <s v="P7"/>
    <x v="3"/>
    <n v="7"/>
  </r>
  <r>
    <n v="381"/>
    <m/>
    <x v="6"/>
    <s v="@ Railroad Camp"/>
    <n v="38.351807000000001"/>
    <n v="-107.23636500000001"/>
    <x v="6"/>
    <s v="P71"/>
    <x v="3"/>
    <n v="71"/>
  </r>
  <r>
    <n v="46"/>
    <m/>
    <x v="8"/>
    <s v="@ mouth"/>
    <n v="37.598635000000002"/>
    <n v="-108.112647"/>
    <x v="8"/>
    <s v="P72"/>
    <x v="3"/>
    <n v="72"/>
  </r>
  <r>
    <n v="278"/>
    <m/>
    <x v="0"/>
    <s v="@ Cebolla Cr SWA"/>
    <n v="38.106758999999997"/>
    <n v="-107.03497400000001"/>
    <x v="0"/>
    <s v="P74"/>
    <x v="3"/>
    <n v="74"/>
  </r>
  <r>
    <n v="13"/>
    <m/>
    <x v="14"/>
    <s v="@ Fish Cr SWA"/>
    <n v="37.745888000000001"/>
    <n v="-108.236599"/>
    <x v="14"/>
    <s v="P75"/>
    <x v="3"/>
    <n v="75"/>
  </r>
  <r>
    <n v="192"/>
    <m/>
    <x v="15"/>
    <s v="@ 656 Rd (Group Campground)"/>
    <n v="37.143698000000001"/>
    <n v="-106.88550600000001"/>
    <x v="15"/>
    <s v="P76"/>
    <x v="3"/>
    <n v="76"/>
  </r>
  <r>
    <n v="403"/>
    <m/>
    <x v="7"/>
    <s v="Blw Hwy 52"/>
    <n v="38.405279999999998"/>
    <n v="-107.40833000000001"/>
    <x v="7"/>
    <s v="P77"/>
    <x v="3"/>
    <n v="77"/>
  </r>
  <r>
    <n v="137"/>
    <m/>
    <x v="5"/>
    <s v="Abv Vallecito Reservoir"/>
    <n v="37.473984999999999"/>
    <n v="-107.546542"/>
    <x v="5"/>
    <s v="P78"/>
    <x v="3"/>
    <n v="78"/>
  </r>
  <r>
    <n v="298"/>
    <m/>
    <x v="13"/>
    <s v="Near Sillsville"/>
    <n v="38.437232000000002"/>
    <n v="-106.762522"/>
    <x v="18"/>
    <s v="P79"/>
    <x v="3"/>
    <n v="79"/>
  </r>
  <r>
    <n v="38"/>
    <m/>
    <x v="17"/>
    <s v="blw 686 Rd"/>
    <n v="37.705390000000001"/>
    <n v="-108.246014"/>
    <x v="17"/>
    <s v="P8"/>
    <x v="3"/>
    <n v="8"/>
  </r>
  <r>
    <n v="350"/>
    <m/>
    <x v="11"/>
    <s v="at Gothic"/>
    <n v="38.963317000000004"/>
    <n v="-106.994384"/>
    <x v="11"/>
    <s v="P80"/>
    <x v="3"/>
    <n v="80"/>
  </r>
  <r>
    <n v="106"/>
    <m/>
    <x v="3"/>
    <s v="Abv Lemon Reservoir"/>
    <n v="37.426000000000002"/>
    <n v="-107.674629"/>
    <x v="3"/>
    <s v="P81"/>
    <x v="3"/>
    <n v="81"/>
  </r>
  <r>
    <n v="291"/>
    <m/>
    <x v="13"/>
    <s v="Near Sillsville"/>
    <n v="38.437232000000002"/>
    <n v="-106.762522"/>
    <x v="18"/>
    <s v="P82"/>
    <x v="3"/>
    <n v="82"/>
  </r>
  <r>
    <n v="313"/>
    <m/>
    <x v="16"/>
    <m/>
    <n v="38.695605"/>
    <n v="-107.0714"/>
    <x v="16"/>
    <s v="P83"/>
    <x v="3"/>
    <n v="83"/>
  </r>
  <r>
    <n v="142"/>
    <m/>
    <x v="12"/>
    <s v="@ Hwy 152"/>
    <n v="37.172530000000002"/>
    <n v="-107.296858"/>
    <x v="12"/>
    <s v="P85"/>
    <x v="3"/>
    <n v="85"/>
  </r>
  <r>
    <n v="92"/>
    <m/>
    <x v="9"/>
    <s v="Abv 37.5 Rd"/>
    <n v="37.304149000000002"/>
    <n v="-108.357838"/>
    <x v="9"/>
    <s v="P87"/>
    <x v="3"/>
    <n v="87"/>
  </r>
  <r>
    <n v="215"/>
    <m/>
    <x v="10"/>
    <s v="@ 362 Rd"/>
    <n v="37.060502999999997"/>
    <n v="-106.693152"/>
    <x v="10"/>
    <s v="P88"/>
    <x v="3"/>
    <n v="88"/>
  </r>
  <r>
    <n v="179"/>
    <m/>
    <x v="1"/>
    <s v="Blw 631 Rd"/>
    <n v="37.455877000000001"/>
    <n v="-107.198972"/>
    <x v="1"/>
    <s v="P89"/>
    <x v="3"/>
    <n v="89"/>
  </r>
  <r>
    <n v="91"/>
    <m/>
    <x v="9"/>
    <s v="Abv 37.5 Rd"/>
    <n v="37.304149000000002"/>
    <n v="-108.357838"/>
    <x v="9"/>
    <s v="P9"/>
    <x v="3"/>
    <n v="9"/>
  </r>
  <r>
    <n v="213"/>
    <m/>
    <x v="10"/>
    <s v="@ 362 Rd"/>
    <n v="37.060502999999997"/>
    <n v="-106.693152"/>
    <x v="10"/>
    <s v="P91"/>
    <x v="3"/>
    <n v="91"/>
  </r>
  <r>
    <n v="230"/>
    <m/>
    <x v="2"/>
    <s v="@ La Garita W.A. (794 Rd)"/>
    <n v="38.024929999999998"/>
    <n v="-106.837052"/>
    <x v="2"/>
    <s v="P92"/>
    <x v="3"/>
    <n v="92"/>
  </r>
  <r>
    <n v="35"/>
    <m/>
    <x v="17"/>
    <s v="blw 686 Rd"/>
    <n v="37.705390000000001"/>
    <n v="-108.246014"/>
    <x v="17"/>
    <s v="P93"/>
    <x v="3"/>
    <n v="93"/>
  </r>
  <r>
    <n v="337"/>
    <m/>
    <x v="18"/>
    <s v="Blw 730 Rd"/>
    <n v="38.795644000000003"/>
    <n v="-107.087673"/>
    <x v="20"/>
    <s v="P94"/>
    <x v="3"/>
    <n v="94"/>
  </r>
  <r>
    <n v="159"/>
    <m/>
    <x v="12"/>
    <s v="@ Hwy 169"/>
    <n v="37.172530000000002"/>
    <n v="-107.296858"/>
    <x v="12"/>
    <s v="P95"/>
    <x v="3"/>
    <n v="95"/>
  </r>
  <r>
    <n v="339"/>
    <m/>
    <x v="18"/>
    <s v="Blw 730 Rd"/>
    <n v="38.795644000000003"/>
    <n v="-107.087673"/>
    <x v="20"/>
    <s v="P96"/>
    <x v="3"/>
    <n v="96"/>
  </r>
  <r>
    <n v="349"/>
    <m/>
    <x v="11"/>
    <s v="at Gothic"/>
    <n v="38.963317000000004"/>
    <n v="-106.994384"/>
    <x v="11"/>
    <s v="P97"/>
    <x v="3"/>
    <n v="97"/>
  </r>
  <r>
    <n v="12"/>
    <m/>
    <x v="14"/>
    <s v="@ Fish Cr SWA"/>
    <n v="37.745888000000001"/>
    <n v="-108.236599"/>
    <x v="14"/>
    <s v="P98"/>
    <x v="3"/>
    <n v="98"/>
  </r>
  <r>
    <n v="333"/>
    <m/>
    <x v="18"/>
    <s v="Blw 730 Rd"/>
    <n v="38.795644000000003"/>
    <n v="-107.087673"/>
    <x v="20"/>
    <s v="P99"/>
    <x v="3"/>
    <n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:B23" firstHeaderRow="1" firstDataRow="1" firstDataCol="1"/>
  <pivotFields count="10">
    <pivotField numFmtId="1" showAll="0"/>
    <pivotField showAll="0"/>
    <pivotField showAll="0">
      <items count="20">
        <item x="7"/>
        <item x="0"/>
        <item x="13"/>
        <item x="11"/>
        <item x="14"/>
        <item x="3"/>
        <item x="6"/>
        <item x="9"/>
        <item x="16"/>
        <item x="10"/>
        <item x="18"/>
        <item x="4"/>
        <item x="15"/>
        <item x="8"/>
        <item x="2"/>
        <item x="12"/>
        <item x="5"/>
        <item x="17"/>
        <item x="1"/>
        <item t="default"/>
      </items>
    </pivotField>
    <pivotField showAll="0"/>
    <pivotField numFmtId="171" showAll="0"/>
    <pivotField numFmtId="171" showAll="0"/>
    <pivotField axis="axisRow" numFmtId="1" showAll="0">
      <items count="22">
        <item x="18"/>
        <item x="8"/>
        <item x="9"/>
        <item x="2"/>
        <item x="12"/>
        <item x="13"/>
        <item x="19"/>
        <item x="10"/>
        <item x="0"/>
        <item x="16"/>
        <item x="20"/>
        <item x="11"/>
        <item x="4"/>
        <item x="14"/>
        <item x="15"/>
        <item x="17"/>
        <item x="3"/>
        <item x="5"/>
        <item x="1"/>
        <item x="7"/>
        <item x="6"/>
        <item t="default"/>
      </items>
    </pivotField>
    <pivotField dataField="1" showAll="0"/>
    <pivotField showAll="0">
      <items count="5">
        <item x="0"/>
        <item x="1"/>
        <item x="2"/>
        <item x="3"/>
        <item t="default"/>
      </items>
    </pivotField>
    <pivotField numFmtId="1" showAll="0"/>
  </pivotFields>
  <rowFields count="1">
    <field x="6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Vial" fld="7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421"/>
  <sheetViews>
    <sheetView tabSelected="1" workbookViewId="0">
      <selection activeCell="M2" sqref="M2:M421"/>
    </sheetView>
  </sheetViews>
  <sheetFormatPr defaultColWidth="55.140625" defaultRowHeight="15"/>
  <cols>
    <col min="1" max="1" width="15.85546875" style="8" bestFit="1" customWidth="1"/>
    <col min="2" max="2" width="9.140625" style="9" bestFit="1" customWidth="1"/>
    <col min="3" max="3" width="23.5703125" style="9" bestFit="1" customWidth="1"/>
    <col min="4" max="4" width="28.5703125" style="9" bestFit="1" customWidth="1"/>
    <col min="5" max="5" width="8.5703125" style="10" bestFit="1" customWidth="1"/>
    <col min="6" max="6" width="10.28515625" style="10" bestFit="1" customWidth="1"/>
    <col min="7" max="7" width="11.42578125" style="9" bestFit="1" customWidth="1"/>
    <col min="8" max="8" width="11.85546875" style="18" bestFit="1" customWidth="1"/>
    <col min="9" max="9" width="5.5703125" style="13" bestFit="1" customWidth="1"/>
    <col min="10" max="10" width="6.5703125" style="13" bestFit="1" customWidth="1"/>
    <col min="11" max="11" width="6.42578125" style="13" bestFit="1" customWidth="1"/>
    <col min="12" max="12" width="8.42578125" style="13" bestFit="1" customWidth="1"/>
    <col min="13" max="16384" width="55.140625" style="14"/>
  </cols>
  <sheetData>
    <row r="1" spans="1:13">
      <c r="A1" s="8" t="s">
        <v>503</v>
      </c>
      <c r="B1" s="9" t="s">
        <v>502</v>
      </c>
      <c r="C1" s="9" t="s">
        <v>496</v>
      </c>
      <c r="D1" s="9" t="s">
        <v>497</v>
      </c>
      <c r="E1" s="10" t="s">
        <v>498</v>
      </c>
      <c r="F1" s="11" t="s">
        <v>499</v>
      </c>
      <c r="G1" s="2" t="s">
        <v>513</v>
      </c>
      <c r="H1" s="16" t="s">
        <v>514</v>
      </c>
      <c r="I1" s="12" t="s">
        <v>500</v>
      </c>
      <c r="J1" s="12" t="s">
        <v>501</v>
      </c>
      <c r="K1" s="12" t="s">
        <v>504</v>
      </c>
      <c r="L1" s="12" t="s">
        <v>505</v>
      </c>
      <c r="M1" s="1" t="s">
        <v>515</v>
      </c>
    </row>
    <row r="2" spans="1:13">
      <c r="A2" s="8">
        <v>1</v>
      </c>
      <c r="C2" s="3" t="s">
        <v>20</v>
      </c>
      <c r="D2" s="3" t="s">
        <v>21</v>
      </c>
      <c r="E2" s="4">
        <v>37.745888000000001</v>
      </c>
      <c r="F2" s="4">
        <v>-108.236599</v>
      </c>
      <c r="G2" s="15">
        <v>41835</v>
      </c>
      <c r="H2" s="17">
        <v>41856</v>
      </c>
      <c r="I2" s="13">
        <v>14</v>
      </c>
      <c r="J2" s="19" t="s">
        <v>0</v>
      </c>
      <c r="K2" s="13" t="s">
        <v>506</v>
      </c>
      <c r="L2" s="13">
        <v>7</v>
      </c>
      <c r="M2" s="20" t="str">
        <f>CONCATENATE("_",I2,"_",K2,"_",L2)</f>
        <v>_14_C_7</v>
      </c>
    </row>
    <row r="3" spans="1:13">
      <c r="A3" s="8">
        <v>2</v>
      </c>
      <c r="C3" s="3" t="s">
        <v>20</v>
      </c>
      <c r="D3" s="3" t="s">
        <v>21</v>
      </c>
      <c r="E3" s="4">
        <v>37.745888000000001</v>
      </c>
      <c r="F3" s="4">
        <v>-108.236599</v>
      </c>
      <c r="G3" s="15">
        <v>41835</v>
      </c>
      <c r="H3" s="17">
        <v>41856</v>
      </c>
      <c r="I3" s="13">
        <v>14</v>
      </c>
      <c r="J3" s="19" t="s">
        <v>5</v>
      </c>
      <c r="K3" s="13" t="s">
        <v>509</v>
      </c>
      <c r="L3" s="13">
        <v>58</v>
      </c>
      <c r="M3" s="20" t="str">
        <f t="shared" ref="M3:M66" si="0">CONCATENATE("_",I3,"_",K3,"_",L3)</f>
        <v>_14_P_58</v>
      </c>
    </row>
    <row r="4" spans="1:13">
      <c r="A4" s="8">
        <v>3</v>
      </c>
      <c r="C4" s="3" t="s">
        <v>20</v>
      </c>
      <c r="D4" s="3" t="s">
        <v>21</v>
      </c>
      <c r="E4" s="4">
        <v>37.745888000000001</v>
      </c>
      <c r="F4" s="4">
        <v>-108.236599</v>
      </c>
      <c r="G4" s="15">
        <v>41835</v>
      </c>
      <c r="H4" s="17">
        <v>41856</v>
      </c>
      <c r="I4" s="13">
        <v>14</v>
      </c>
      <c r="J4" s="19" t="s">
        <v>10</v>
      </c>
      <c r="K4" s="13" t="s">
        <v>508</v>
      </c>
      <c r="L4" s="13">
        <v>23</v>
      </c>
      <c r="M4" s="20" t="str">
        <f t="shared" si="0"/>
        <v>_14_NP_23</v>
      </c>
    </row>
    <row r="5" spans="1:13">
      <c r="A5" s="8">
        <v>4</v>
      </c>
      <c r="C5" s="3" t="s">
        <v>20</v>
      </c>
      <c r="D5" s="3" t="s">
        <v>21</v>
      </c>
      <c r="E5" s="4">
        <v>37.745888000000001</v>
      </c>
      <c r="F5" s="4">
        <v>-108.236599</v>
      </c>
      <c r="G5" s="15">
        <v>41835</v>
      </c>
      <c r="H5" s="17">
        <v>41856</v>
      </c>
      <c r="I5" s="13">
        <v>14</v>
      </c>
      <c r="J5" s="19" t="s">
        <v>15</v>
      </c>
      <c r="K5" s="13" t="s">
        <v>507</v>
      </c>
      <c r="L5" s="13">
        <v>97</v>
      </c>
      <c r="M5" s="20" t="str">
        <f t="shared" si="0"/>
        <v>_14_N_97</v>
      </c>
    </row>
    <row r="6" spans="1:13">
      <c r="A6" s="8">
        <v>5</v>
      </c>
      <c r="C6" s="3" t="s">
        <v>20</v>
      </c>
      <c r="D6" s="3" t="s">
        <v>21</v>
      </c>
      <c r="E6" s="4">
        <v>37.745888000000001</v>
      </c>
      <c r="F6" s="4">
        <v>-108.236599</v>
      </c>
      <c r="G6" s="15">
        <v>41835</v>
      </c>
      <c r="H6" s="17">
        <v>41856</v>
      </c>
      <c r="I6" s="13">
        <v>14</v>
      </c>
      <c r="J6" s="19" t="s">
        <v>1</v>
      </c>
      <c r="K6" s="13" t="s">
        <v>507</v>
      </c>
      <c r="L6" s="13">
        <v>2</v>
      </c>
      <c r="M6" s="20" t="str">
        <f t="shared" si="0"/>
        <v>_14_N_2</v>
      </c>
    </row>
    <row r="7" spans="1:13">
      <c r="A7" s="8">
        <v>6</v>
      </c>
      <c r="C7" s="3" t="s">
        <v>20</v>
      </c>
      <c r="D7" s="3" t="s">
        <v>21</v>
      </c>
      <c r="E7" s="4">
        <v>37.745888000000001</v>
      </c>
      <c r="F7" s="4">
        <v>-108.236599</v>
      </c>
      <c r="G7" s="15">
        <v>41835</v>
      </c>
      <c r="H7" s="17">
        <v>41856</v>
      </c>
      <c r="I7" s="13">
        <v>14</v>
      </c>
      <c r="J7" s="19" t="s">
        <v>6</v>
      </c>
      <c r="K7" s="13" t="s">
        <v>509</v>
      </c>
      <c r="L7" s="13">
        <v>65</v>
      </c>
      <c r="M7" s="20" t="str">
        <f t="shared" si="0"/>
        <v>_14_P_65</v>
      </c>
    </row>
    <row r="8" spans="1:13">
      <c r="A8" s="8">
        <v>7</v>
      </c>
      <c r="C8" s="3" t="s">
        <v>20</v>
      </c>
      <c r="D8" s="3" t="s">
        <v>21</v>
      </c>
      <c r="E8" s="4">
        <v>37.745888000000001</v>
      </c>
      <c r="F8" s="4">
        <v>-108.236599</v>
      </c>
      <c r="G8" s="15">
        <v>41835</v>
      </c>
      <c r="H8" s="17">
        <v>41856</v>
      </c>
      <c r="I8" s="13">
        <v>14</v>
      </c>
      <c r="J8" s="19" t="s">
        <v>11</v>
      </c>
      <c r="K8" s="13" t="s">
        <v>506</v>
      </c>
      <c r="L8" s="13">
        <v>28</v>
      </c>
      <c r="M8" s="20" t="str">
        <f t="shared" si="0"/>
        <v>_14_C_28</v>
      </c>
    </row>
    <row r="9" spans="1:13">
      <c r="A9" s="8">
        <v>8</v>
      </c>
      <c r="C9" s="3" t="s">
        <v>20</v>
      </c>
      <c r="D9" s="3" t="s">
        <v>21</v>
      </c>
      <c r="E9" s="4">
        <v>37.745888000000001</v>
      </c>
      <c r="F9" s="4">
        <v>-108.236599</v>
      </c>
      <c r="G9" s="15">
        <v>41835</v>
      </c>
      <c r="H9" s="17">
        <v>41856</v>
      </c>
      <c r="I9" s="13">
        <v>14</v>
      </c>
      <c r="J9" s="19" t="s">
        <v>16</v>
      </c>
      <c r="K9" s="13" t="s">
        <v>507</v>
      </c>
      <c r="L9" s="13">
        <v>105</v>
      </c>
      <c r="M9" s="20" t="str">
        <f t="shared" si="0"/>
        <v>_14_N_105</v>
      </c>
    </row>
    <row r="10" spans="1:13">
      <c r="A10" s="8">
        <v>9</v>
      </c>
      <c r="C10" s="3" t="s">
        <v>20</v>
      </c>
      <c r="D10" s="3" t="s">
        <v>21</v>
      </c>
      <c r="E10" s="4">
        <v>37.745888000000001</v>
      </c>
      <c r="F10" s="4">
        <v>-108.236599</v>
      </c>
      <c r="G10" s="15">
        <v>41835</v>
      </c>
      <c r="H10" s="17">
        <v>41856</v>
      </c>
      <c r="I10" s="13">
        <v>14</v>
      </c>
      <c r="J10" s="19" t="s">
        <v>2</v>
      </c>
      <c r="K10" s="13" t="s">
        <v>508</v>
      </c>
      <c r="L10" s="13">
        <v>89</v>
      </c>
      <c r="M10" s="20" t="str">
        <f t="shared" si="0"/>
        <v>_14_NP_89</v>
      </c>
    </row>
    <row r="11" spans="1:13">
      <c r="A11" s="8">
        <v>10</v>
      </c>
      <c r="C11" s="3" t="s">
        <v>20</v>
      </c>
      <c r="D11" s="3" t="s">
        <v>21</v>
      </c>
      <c r="E11" s="4">
        <v>37.745888000000001</v>
      </c>
      <c r="F11" s="4">
        <v>-108.236599</v>
      </c>
      <c r="G11" s="15">
        <v>41835</v>
      </c>
      <c r="H11" s="17">
        <v>41856</v>
      </c>
      <c r="I11" s="13">
        <v>14</v>
      </c>
      <c r="J11" s="19" t="s">
        <v>7</v>
      </c>
      <c r="K11" s="13" t="s">
        <v>508</v>
      </c>
      <c r="L11" s="13">
        <v>74</v>
      </c>
      <c r="M11" s="20" t="str">
        <f t="shared" si="0"/>
        <v>_14_NP_74</v>
      </c>
    </row>
    <row r="12" spans="1:13">
      <c r="A12" s="8">
        <v>11</v>
      </c>
      <c r="C12" s="3" t="s">
        <v>20</v>
      </c>
      <c r="D12" s="3" t="s">
        <v>21</v>
      </c>
      <c r="E12" s="4">
        <v>37.745888000000001</v>
      </c>
      <c r="F12" s="4">
        <v>-108.236599</v>
      </c>
      <c r="G12" s="15">
        <v>41835</v>
      </c>
      <c r="H12" s="17">
        <v>41856</v>
      </c>
      <c r="I12" s="13">
        <v>14</v>
      </c>
      <c r="J12" s="19" t="s">
        <v>12</v>
      </c>
      <c r="K12" s="13" t="s">
        <v>507</v>
      </c>
      <c r="L12" s="13">
        <v>86</v>
      </c>
      <c r="M12" s="20" t="str">
        <f t="shared" si="0"/>
        <v>_14_N_86</v>
      </c>
    </row>
    <row r="13" spans="1:13">
      <c r="A13" s="8">
        <v>12</v>
      </c>
      <c r="C13" s="3" t="s">
        <v>20</v>
      </c>
      <c r="D13" s="3" t="s">
        <v>21</v>
      </c>
      <c r="E13" s="4">
        <v>37.745888000000001</v>
      </c>
      <c r="F13" s="4">
        <v>-108.236599</v>
      </c>
      <c r="G13" s="15">
        <v>41835</v>
      </c>
      <c r="H13" s="17">
        <v>41856</v>
      </c>
      <c r="I13" s="13">
        <v>14</v>
      </c>
      <c r="J13" s="19" t="s">
        <v>17</v>
      </c>
      <c r="K13" s="13" t="s">
        <v>509</v>
      </c>
      <c r="L13" s="13">
        <v>98</v>
      </c>
      <c r="M13" s="20" t="str">
        <f t="shared" si="0"/>
        <v>_14_P_98</v>
      </c>
    </row>
    <row r="14" spans="1:13">
      <c r="A14" s="8">
        <v>13</v>
      </c>
      <c r="C14" s="3" t="s">
        <v>20</v>
      </c>
      <c r="D14" s="3" t="s">
        <v>21</v>
      </c>
      <c r="E14" s="4">
        <v>37.745888000000001</v>
      </c>
      <c r="F14" s="4">
        <v>-108.236599</v>
      </c>
      <c r="G14" s="15">
        <v>41835</v>
      </c>
      <c r="H14" s="17">
        <v>41856</v>
      </c>
      <c r="I14" s="13">
        <v>14</v>
      </c>
      <c r="J14" s="19" t="s">
        <v>3</v>
      </c>
      <c r="K14" s="13" t="s">
        <v>509</v>
      </c>
      <c r="L14" s="13">
        <v>75</v>
      </c>
      <c r="M14" s="20" t="str">
        <f t="shared" si="0"/>
        <v>_14_P_75</v>
      </c>
    </row>
    <row r="15" spans="1:13">
      <c r="A15" s="8">
        <v>14</v>
      </c>
      <c r="C15" s="3" t="s">
        <v>20</v>
      </c>
      <c r="D15" s="3" t="s">
        <v>21</v>
      </c>
      <c r="E15" s="4">
        <v>37.745888000000001</v>
      </c>
      <c r="F15" s="4">
        <v>-108.236599</v>
      </c>
      <c r="G15" s="15">
        <v>41835</v>
      </c>
      <c r="H15" s="17">
        <v>41856</v>
      </c>
      <c r="I15" s="13">
        <v>14</v>
      </c>
      <c r="J15" s="19" t="s">
        <v>8</v>
      </c>
      <c r="K15" s="13" t="s">
        <v>507</v>
      </c>
      <c r="L15" s="13">
        <v>68</v>
      </c>
      <c r="M15" s="20" t="str">
        <f t="shared" si="0"/>
        <v>_14_N_68</v>
      </c>
    </row>
    <row r="16" spans="1:13">
      <c r="A16" s="8">
        <v>15</v>
      </c>
      <c r="C16" s="3" t="s">
        <v>20</v>
      </c>
      <c r="D16" s="3" t="s">
        <v>21</v>
      </c>
      <c r="E16" s="4">
        <v>37.745888000000001</v>
      </c>
      <c r="F16" s="4">
        <v>-108.236599</v>
      </c>
      <c r="G16" s="15">
        <v>41835</v>
      </c>
      <c r="H16" s="17">
        <v>41856</v>
      </c>
      <c r="I16" s="13">
        <v>14</v>
      </c>
      <c r="J16" s="19" t="s">
        <v>13</v>
      </c>
      <c r="K16" s="13" t="s">
        <v>508</v>
      </c>
      <c r="L16" s="13">
        <v>47</v>
      </c>
      <c r="M16" s="20" t="str">
        <f t="shared" si="0"/>
        <v>_14_NP_47</v>
      </c>
    </row>
    <row r="17" spans="1:13">
      <c r="A17" s="8">
        <v>16</v>
      </c>
      <c r="C17" s="3" t="s">
        <v>20</v>
      </c>
      <c r="D17" s="3" t="s">
        <v>21</v>
      </c>
      <c r="E17" s="4">
        <v>37.745888000000001</v>
      </c>
      <c r="F17" s="4">
        <v>-108.236599</v>
      </c>
      <c r="G17" s="15">
        <v>41835</v>
      </c>
      <c r="H17" s="17">
        <v>41856</v>
      </c>
      <c r="I17" s="13">
        <v>14</v>
      </c>
      <c r="J17" s="19" t="s">
        <v>18</v>
      </c>
      <c r="K17" s="13" t="s">
        <v>506</v>
      </c>
      <c r="L17" s="13">
        <v>9</v>
      </c>
      <c r="M17" s="20" t="str">
        <f t="shared" si="0"/>
        <v>_14_C_9</v>
      </c>
    </row>
    <row r="18" spans="1:13">
      <c r="A18" s="8">
        <v>17</v>
      </c>
      <c r="C18" s="3" t="s">
        <v>20</v>
      </c>
      <c r="D18" s="3" t="s">
        <v>21</v>
      </c>
      <c r="E18" s="4">
        <v>37.745888000000001</v>
      </c>
      <c r="F18" s="4">
        <v>-108.236599</v>
      </c>
      <c r="G18" s="15">
        <v>41835</v>
      </c>
      <c r="H18" s="17">
        <v>41856</v>
      </c>
      <c r="I18" s="13">
        <v>14</v>
      </c>
      <c r="J18" s="19" t="s">
        <v>4</v>
      </c>
      <c r="K18" s="13" t="s">
        <v>508</v>
      </c>
      <c r="L18" s="13">
        <v>86</v>
      </c>
      <c r="M18" s="20" t="str">
        <f t="shared" si="0"/>
        <v>_14_NP_86</v>
      </c>
    </row>
    <row r="19" spans="1:13">
      <c r="A19" s="8">
        <v>18</v>
      </c>
      <c r="C19" s="3" t="s">
        <v>20</v>
      </c>
      <c r="D19" s="3" t="s">
        <v>21</v>
      </c>
      <c r="E19" s="4">
        <v>37.745888000000001</v>
      </c>
      <c r="F19" s="4">
        <v>-108.236599</v>
      </c>
      <c r="G19" s="15">
        <v>41835</v>
      </c>
      <c r="H19" s="17">
        <v>41856</v>
      </c>
      <c r="I19" s="13">
        <v>14</v>
      </c>
      <c r="J19" s="19" t="s">
        <v>9</v>
      </c>
      <c r="K19" s="13" t="s">
        <v>506</v>
      </c>
      <c r="L19" s="13">
        <v>19</v>
      </c>
      <c r="M19" s="20" t="str">
        <f t="shared" si="0"/>
        <v>_14_C_19</v>
      </c>
    </row>
    <row r="20" spans="1:13">
      <c r="A20" s="8">
        <v>19</v>
      </c>
      <c r="C20" s="3" t="s">
        <v>20</v>
      </c>
      <c r="D20" s="3" t="s">
        <v>21</v>
      </c>
      <c r="E20" s="4">
        <v>37.745888000000001</v>
      </c>
      <c r="F20" s="4">
        <v>-108.236599</v>
      </c>
      <c r="G20" s="15">
        <v>41835</v>
      </c>
      <c r="H20" s="17">
        <v>41856</v>
      </c>
      <c r="I20" s="13">
        <v>14</v>
      </c>
      <c r="J20" s="19" t="s">
        <v>14</v>
      </c>
      <c r="K20" s="13" t="s">
        <v>509</v>
      </c>
      <c r="L20" s="13">
        <v>7</v>
      </c>
      <c r="M20" s="20" t="str">
        <f t="shared" si="0"/>
        <v>_14_P_7</v>
      </c>
    </row>
    <row r="21" spans="1:13">
      <c r="A21" s="8">
        <v>20</v>
      </c>
      <c r="C21" s="3" t="s">
        <v>20</v>
      </c>
      <c r="D21" s="3" t="s">
        <v>21</v>
      </c>
      <c r="E21" s="4">
        <v>37.745888000000001</v>
      </c>
      <c r="F21" s="4">
        <v>-108.236599</v>
      </c>
      <c r="G21" s="15">
        <v>41835</v>
      </c>
      <c r="H21" s="17">
        <v>41856</v>
      </c>
      <c r="I21" s="13">
        <v>14</v>
      </c>
      <c r="J21" s="19" t="s">
        <v>19</v>
      </c>
      <c r="K21" s="13" t="s">
        <v>506</v>
      </c>
      <c r="L21" s="13">
        <v>21</v>
      </c>
      <c r="M21" s="20" t="str">
        <f t="shared" si="0"/>
        <v>_14_C_21</v>
      </c>
    </row>
    <row r="22" spans="1:13">
      <c r="A22" s="8">
        <v>21</v>
      </c>
      <c r="C22" s="3" t="s">
        <v>22</v>
      </c>
      <c r="D22" s="3" t="s">
        <v>23</v>
      </c>
      <c r="E22" s="10">
        <v>37.705390000000001</v>
      </c>
      <c r="F22" s="4">
        <v>-108.246014</v>
      </c>
      <c r="G22" s="15">
        <v>41835</v>
      </c>
      <c r="H22" s="17">
        <v>41856</v>
      </c>
      <c r="I22" s="13">
        <v>16</v>
      </c>
      <c r="J22" s="19" t="s">
        <v>24</v>
      </c>
      <c r="K22" s="13" t="s">
        <v>509</v>
      </c>
      <c r="L22" s="13">
        <v>22</v>
      </c>
      <c r="M22" s="20" t="str">
        <f t="shared" si="0"/>
        <v>_16_P_22</v>
      </c>
    </row>
    <row r="23" spans="1:13">
      <c r="A23" s="8">
        <v>22</v>
      </c>
      <c r="C23" s="3" t="s">
        <v>22</v>
      </c>
      <c r="D23" s="3" t="s">
        <v>23</v>
      </c>
      <c r="E23" s="10">
        <v>37.705390000000001</v>
      </c>
      <c r="F23" s="4">
        <v>-108.246014</v>
      </c>
      <c r="G23" s="15">
        <v>41835</v>
      </c>
      <c r="H23" s="17">
        <v>41856</v>
      </c>
      <c r="I23" s="13">
        <v>16</v>
      </c>
      <c r="J23" s="19" t="s">
        <v>29</v>
      </c>
      <c r="K23" s="13" t="s">
        <v>509</v>
      </c>
      <c r="L23" s="13">
        <v>106</v>
      </c>
      <c r="M23" s="20" t="str">
        <f t="shared" si="0"/>
        <v>_16_P_106</v>
      </c>
    </row>
    <row r="24" spans="1:13">
      <c r="A24" s="8">
        <v>23</v>
      </c>
      <c r="C24" s="3" t="s">
        <v>22</v>
      </c>
      <c r="D24" s="3" t="s">
        <v>23</v>
      </c>
      <c r="E24" s="10">
        <v>37.705390000000001</v>
      </c>
      <c r="F24" s="4">
        <v>-108.246014</v>
      </c>
      <c r="G24" s="15">
        <v>41835</v>
      </c>
      <c r="H24" s="17">
        <v>41856</v>
      </c>
      <c r="I24" s="13">
        <v>16</v>
      </c>
      <c r="J24" s="19" t="s">
        <v>34</v>
      </c>
      <c r="K24" s="13" t="s">
        <v>508</v>
      </c>
      <c r="L24" s="13">
        <v>106</v>
      </c>
      <c r="M24" s="20" t="str">
        <f t="shared" si="0"/>
        <v>_16_NP_106</v>
      </c>
    </row>
    <row r="25" spans="1:13">
      <c r="A25" s="8">
        <v>24</v>
      </c>
      <c r="C25" s="3" t="s">
        <v>22</v>
      </c>
      <c r="D25" s="3" t="s">
        <v>23</v>
      </c>
      <c r="E25" s="10">
        <v>37.705390000000001</v>
      </c>
      <c r="F25" s="4">
        <v>-108.246014</v>
      </c>
      <c r="G25" s="15">
        <v>41835</v>
      </c>
      <c r="H25" s="17">
        <v>41856</v>
      </c>
      <c r="I25" s="13">
        <v>16</v>
      </c>
      <c r="J25" s="19" t="s">
        <v>39</v>
      </c>
      <c r="K25" s="13" t="s">
        <v>508</v>
      </c>
      <c r="L25" s="13">
        <v>105</v>
      </c>
      <c r="M25" s="20" t="str">
        <f t="shared" si="0"/>
        <v>_16_NP_105</v>
      </c>
    </row>
    <row r="26" spans="1:13">
      <c r="A26" s="8">
        <v>25</v>
      </c>
      <c r="C26" s="3" t="s">
        <v>22</v>
      </c>
      <c r="D26" s="3" t="s">
        <v>23</v>
      </c>
      <c r="E26" s="10">
        <v>37.705390000000001</v>
      </c>
      <c r="F26" s="4">
        <v>-108.246014</v>
      </c>
      <c r="G26" s="15">
        <v>41835</v>
      </c>
      <c r="H26" s="17">
        <v>41856</v>
      </c>
      <c r="I26" s="13">
        <v>16</v>
      </c>
      <c r="J26" s="19" t="s">
        <v>25</v>
      </c>
      <c r="K26" s="13" t="s">
        <v>506</v>
      </c>
      <c r="L26" s="13">
        <v>88</v>
      </c>
      <c r="M26" s="20" t="str">
        <f t="shared" si="0"/>
        <v>_16_C_88</v>
      </c>
    </row>
    <row r="27" spans="1:13">
      <c r="A27" s="8">
        <v>26</v>
      </c>
      <c r="C27" s="3" t="s">
        <v>22</v>
      </c>
      <c r="D27" s="3" t="s">
        <v>23</v>
      </c>
      <c r="E27" s="10">
        <v>37.705390000000001</v>
      </c>
      <c r="F27" s="4">
        <v>-108.246014</v>
      </c>
      <c r="G27" s="15">
        <v>41835</v>
      </c>
      <c r="H27" s="17">
        <v>41856</v>
      </c>
      <c r="I27" s="13">
        <v>16</v>
      </c>
      <c r="J27" s="19" t="s">
        <v>30</v>
      </c>
      <c r="K27" s="13" t="s">
        <v>507</v>
      </c>
      <c r="L27" s="13">
        <v>115</v>
      </c>
      <c r="M27" s="20" t="str">
        <f t="shared" si="0"/>
        <v>_16_N_115</v>
      </c>
    </row>
    <row r="28" spans="1:13">
      <c r="A28" s="8">
        <v>27</v>
      </c>
      <c r="C28" s="3" t="s">
        <v>22</v>
      </c>
      <c r="D28" s="3" t="s">
        <v>23</v>
      </c>
      <c r="E28" s="10">
        <v>37.705390000000001</v>
      </c>
      <c r="F28" s="4">
        <v>-108.246014</v>
      </c>
      <c r="G28" s="15">
        <v>41835</v>
      </c>
      <c r="H28" s="17">
        <v>41856</v>
      </c>
      <c r="I28" s="13">
        <v>16</v>
      </c>
      <c r="J28" s="19" t="s">
        <v>35</v>
      </c>
      <c r="K28" s="13" t="s">
        <v>506</v>
      </c>
      <c r="L28" s="13">
        <v>68</v>
      </c>
      <c r="M28" s="20" t="str">
        <f t="shared" si="0"/>
        <v>_16_C_68</v>
      </c>
    </row>
    <row r="29" spans="1:13">
      <c r="A29" s="8">
        <v>28</v>
      </c>
      <c r="C29" s="3" t="s">
        <v>22</v>
      </c>
      <c r="D29" s="3" t="s">
        <v>23</v>
      </c>
      <c r="E29" s="10">
        <v>37.705390000000001</v>
      </c>
      <c r="F29" s="4">
        <v>-108.246014</v>
      </c>
      <c r="G29" s="15">
        <v>41835</v>
      </c>
      <c r="H29" s="17">
        <v>41856</v>
      </c>
      <c r="I29" s="13">
        <v>16</v>
      </c>
      <c r="J29" s="19" t="s">
        <v>40</v>
      </c>
      <c r="K29" s="13" t="s">
        <v>506</v>
      </c>
      <c r="L29" s="13">
        <v>37</v>
      </c>
      <c r="M29" s="20" t="str">
        <f t="shared" si="0"/>
        <v>_16_C_37</v>
      </c>
    </row>
    <row r="30" spans="1:13">
      <c r="A30" s="8">
        <v>29</v>
      </c>
      <c r="C30" s="3" t="s">
        <v>22</v>
      </c>
      <c r="D30" s="3" t="s">
        <v>23</v>
      </c>
      <c r="E30" s="10">
        <v>37.705390000000001</v>
      </c>
      <c r="F30" s="4">
        <v>-108.246014</v>
      </c>
      <c r="G30" s="15">
        <v>41835</v>
      </c>
      <c r="H30" s="17">
        <v>41856</v>
      </c>
      <c r="I30" s="13">
        <v>16</v>
      </c>
      <c r="J30" s="19" t="s">
        <v>26</v>
      </c>
      <c r="K30" s="13" t="s">
        <v>508</v>
      </c>
      <c r="L30" s="13">
        <v>111</v>
      </c>
      <c r="M30" s="20" t="str">
        <f t="shared" si="0"/>
        <v>_16_NP_111</v>
      </c>
    </row>
    <row r="31" spans="1:13">
      <c r="A31" s="8">
        <v>30</v>
      </c>
      <c r="C31" s="3" t="s">
        <v>22</v>
      </c>
      <c r="D31" s="3" t="s">
        <v>23</v>
      </c>
      <c r="E31" s="10">
        <v>37.705390000000001</v>
      </c>
      <c r="F31" s="4">
        <v>-108.246014</v>
      </c>
      <c r="G31" s="15">
        <v>41835</v>
      </c>
      <c r="H31" s="17">
        <v>41856</v>
      </c>
      <c r="I31" s="13">
        <v>16</v>
      </c>
      <c r="J31" s="19" t="s">
        <v>31</v>
      </c>
      <c r="K31" s="13" t="s">
        <v>506</v>
      </c>
      <c r="L31" s="13">
        <v>40</v>
      </c>
      <c r="M31" s="20" t="str">
        <f t="shared" si="0"/>
        <v>_16_C_40</v>
      </c>
    </row>
    <row r="32" spans="1:13">
      <c r="A32" s="8">
        <v>31</v>
      </c>
      <c r="C32" s="3" t="s">
        <v>22</v>
      </c>
      <c r="D32" s="3" t="s">
        <v>23</v>
      </c>
      <c r="E32" s="10">
        <v>37.705390000000001</v>
      </c>
      <c r="F32" s="4">
        <v>-108.246014</v>
      </c>
      <c r="G32" s="15">
        <v>41835</v>
      </c>
      <c r="H32" s="17">
        <v>41856</v>
      </c>
      <c r="I32" s="13">
        <v>16</v>
      </c>
      <c r="J32" s="19" t="s">
        <v>36</v>
      </c>
      <c r="K32" s="13" t="s">
        <v>507</v>
      </c>
      <c r="L32" s="13">
        <v>9</v>
      </c>
      <c r="M32" s="20" t="str">
        <f t="shared" si="0"/>
        <v>_16_N_9</v>
      </c>
    </row>
    <row r="33" spans="1:13">
      <c r="A33" s="8">
        <v>32</v>
      </c>
      <c r="C33" s="3" t="s">
        <v>22</v>
      </c>
      <c r="D33" s="3" t="s">
        <v>23</v>
      </c>
      <c r="E33" s="10">
        <v>37.705390000000001</v>
      </c>
      <c r="F33" s="4">
        <v>-108.246014</v>
      </c>
      <c r="G33" s="15">
        <v>41835</v>
      </c>
      <c r="H33" s="17">
        <v>41856</v>
      </c>
      <c r="I33" s="13">
        <v>16</v>
      </c>
      <c r="J33" s="19" t="s">
        <v>41</v>
      </c>
      <c r="K33" s="13" t="s">
        <v>507</v>
      </c>
      <c r="L33" s="13">
        <v>26</v>
      </c>
      <c r="M33" s="20" t="str">
        <f t="shared" si="0"/>
        <v>_16_N_26</v>
      </c>
    </row>
    <row r="34" spans="1:13">
      <c r="A34" s="8">
        <v>33</v>
      </c>
      <c r="C34" s="3" t="s">
        <v>22</v>
      </c>
      <c r="D34" s="3" t="s">
        <v>23</v>
      </c>
      <c r="E34" s="10">
        <v>37.705390000000001</v>
      </c>
      <c r="F34" s="4">
        <v>-108.246014</v>
      </c>
      <c r="G34" s="15">
        <v>41835</v>
      </c>
      <c r="H34" s="17">
        <v>41856</v>
      </c>
      <c r="I34" s="13">
        <v>16</v>
      </c>
      <c r="J34" s="19" t="s">
        <v>27</v>
      </c>
      <c r="K34" s="13" t="s">
        <v>507</v>
      </c>
      <c r="L34" s="13">
        <v>73</v>
      </c>
      <c r="M34" s="20" t="str">
        <f t="shared" si="0"/>
        <v>_16_N_73</v>
      </c>
    </row>
    <row r="35" spans="1:13">
      <c r="A35" s="8">
        <v>34</v>
      </c>
      <c r="C35" s="3" t="s">
        <v>22</v>
      </c>
      <c r="D35" s="3" t="s">
        <v>23</v>
      </c>
      <c r="E35" s="10">
        <v>37.705390000000001</v>
      </c>
      <c r="F35" s="4">
        <v>-108.246014</v>
      </c>
      <c r="G35" s="15">
        <v>41835</v>
      </c>
      <c r="H35" s="17">
        <v>41856</v>
      </c>
      <c r="I35" s="13">
        <v>16</v>
      </c>
      <c r="J35" s="19" t="s">
        <v>32</v>
      </c>
      <c r="K35" s="13" t="s">
        <v>508</v>
      </c>
      <c r="L35" s="13">
        <v>110</v>
      </c>
      <c r="M35" s="20" t="str">
        <f t="shared" si="0"/>
        <v>_16_NP_110</v>
      </c>
    </row>
    <row r="36" spans="1:13">
      <c r="A36" s="8">
        <v>35</v>
      </c>
      <c r="C36" s="3" t="s">
        <v>22</v>
      </c>
      <c r="D36" s="3" t="s">
        <v>23</v>
      </c>
      <c r="E36" s="10">
        <v>37.705390000000001</v>
      </c>
      <c r="F36" s="4">
        <v>-108.246014</v>
      </c>
      <c r="G36" s="15">
        <v>41835</v>
      </c>
      <c r="H36" s="17">
        <v>41856</v>
      </c>
      <c r="I36" s="13">
        <v>16</v>
      </c>
      <c r="J36" s="19" t="s">
        <v>37</v>
      </c>
      <c r="K36" s="13" t="s">
        <v>509</v>
      </c>
      <c r="L36" s="13">
        <v>93</v>
      </c>
      <c r="M36" s="20" t="str">
        <f t="shared" si="0"/>
        <v>_16_P_93</v>
      </c>
    </row>
    <row r="37" spans="1:13">
      <c r="A37" s="8">
        <v>36</v>
      </c>
      <c r="C37" s="3" t="s">
        <v>22</v>
      </c>
      <c r="D37" s="3" t="s">
        <v>23</v>
      </c>
      <c r="E37" s="10">
        <v>37.705390000000001</v>
      </c>
      <c r="F37" s="4">
        <v>-108.246014</v>
      </c>
      <c r="G37" s="15">
        <v>41835</v>
      </c>
      <c r="H37" s="17">
        <v>41856</v>
      </c>
      <c r="I37" s="13">
        <v>16</v>
      </c>
      <c r="J37" s="19" t="s">
        <v>42</v>
      </c>
      <c r="K37" s="13" t="s">
        <v>506</v>
      </c>
      <c r="L37" s="13">
        <v>49</v>
      </c>
      <c r="M37" s="20" t="str">
        <f t="shared" si="0"/>
        <v>_16_C_49</v>
      </c>
    </row>
    <row r="38" spans="1:13">
      <c r="A38" s="8">
        <v>37</v>
      </c>
      <c r="C38" s="3" t="s">
        <v>22</v>
      </c>
      <c r="D38" s="3" t="s">
        <v>23</v>
      </c>
      <c r="E38" s="10">
        <v>37.705390000000001</v>
      </c>
      <c r="F38" s="4">
        <v>-108.246014</v>
      </c>
      <c r="G38" s="15">
        <v>41835</v>
      </c>
      <c r="H38" s="17">
        <v>41856</v>
      </c>
      <c r="I38" s="13">
        <v>16</v>
      </c>
      <c r="J38" s="19" t="s">
        <v>28</v>
      </c>
      <c r="K38" s="13" t="s">
        <v>509</v>
      </c>
      <c r="L38" s="13">
        <v>112</v>
      </c>
      <c r="M38" s="20" t="str">
        <f t="shared" si="0"/>
        <v>_16_P_112</v>
      </c>
    </row>
    <row r="39" spans="1:13">
      <c r="A39" s="8">
        <v>38</v>
      </c>
      <c r="C39" s="3" t="s">
        <v>22</v>
      </c>
      <c r="D39" s="3" t="s">
        <v>23</v>
      </c>
      <c r="E39" s="10">
        <v>37.705390000000001</v>
      </c>
      <c r="F39" s="4">
        <v>-108.246014</v>
      </c>
      <c r="G39" s="15">
        <v>41835</v>
      </c>
      <c r="H39" s="17">
        <v>41856</v>
      </c>
      <c r="I39" s="13">
        <v>16</v>
      </c>
      <c r="J39" s="19" t="s">
        <v>33</v>
      </c>
      <c r="K39" s="13" t="s">
        <v>509</v>
      </c>
      <c r="L39" s="13">
        <v>8</v>
      </c>
      <c r="M39" s="20" t="str">
        <f t="shared" si="0"/>
        <v>_16_P_8</v>
      </c>
    </row>
    <row r="40" spans="1:13">
      <c r="A40" s="8">
        <v>39</v>
      </c>
      <c r="C40" s="3" t="s">
        <v>22</v>
      </c>
      <c r="D40" s="3" t="s">
        <v>23</v>
      </c>
      <c r="E40" s="10">
        <v>37.705390000000001</v>
      </c>
      <c r="F40" s="4">
        <v>-108.246014</v>
      </c>
      <c r="G40" s="15">
        <v>41835</v>
      </c>
      <c r="H40" s="17">
        <v>41856</v>
      </c>
      <c r="I40" s="13">
        <v>16</v>
      </c>
      <c r="J40" s="19" t="s">
        <v>38</v>
      </c>
      <c r="K40" s="13" t="s">
        <v>507</v>
      </c>
      <c r="L40" s="13">
        <v>114</v>
      </c>
      <c r="M40" s="20" t="str">
        <f t="shared" si="0"/>
        <v>_16_N_114</v>
      </c>
    </row>
    <row r="41" spans="1:13">
      <c r="A41" s="8">
        <v>40</v>
      </c>
      <c r="C41" s="3" t="s">
        <v>22</v>
      </c>
      <c r="D41" s="3" t="s">
        <v>23</v>
      </c>
      <c r="E41" s="10">
        <v>37.705390000000001</v>
      </c>
      <c r="F41" s="4">
        <v>-108.246014</v>
      </c>
      <c r="G41" s="15">
        <v>41835</v>
      </c>
      <c r="H41" s="17">
        <v>41856</v>
      </c>
      <c r="I41" s="13">
        <v>16</v>
      </c>
      <c r="J41" s="19" t="s">
        <v>43</v>
      </c>
      <c r="K41" s="13" t="s">
        <v>508</v>
      </c>
      <c r="L41" s="13">
        <v>108</v>
      </c>
      <c r="M41" s="20" t="str">
        <f t="shared" si="0"/>
        <v>_16_NP_108</v>
      </c>
    </row>
    <row r="42" spans="1:13">
      <c r="A42" s="8">
        <v>41</v>
      </c>
      <c r="C42" s="3" t="s">
        <v>44</v>
      </c>
      <c r="D42" s="3" t="s">
        <v>45</v>
      </c>
      <c r="E42" s="4">
        <v>37.598635000000002</v>
      </c>
      <c r="F42" s="4">
        <v>-108.112647</v>
      </c>
      <c r="G42" s="15">
        <v>41835</v>
      </c>
      <c r="H42" s="17">
        <v>41856</v>
      </c>
      <c r="I42" s="13">
        <v>2</v>
      </c>
      <c r="J42" s="19" t="s">
        <v>46</v>
      </c>
      <c r="K42" s="13" t="s">
        <v>508</v>
      </c>
      <c r="L42" s="13">
        <v>22</v>
      </c>
      <c r="M42" s="20" t="str">
        <f t="shared" si="0"/>
        <v>_2_NP_22</v>
      </c>
    </row>
    <row r="43" spans="1:13">
      <c r="A43" s="8">
        <v>42</v>
      </c>
      <c r="C43" s="3" t="s">
        <v>44</v>
      </c>
      <c r="D43" s="3" t="s">
        <v>45</v>
      </c>
      <c r="E43" s="4">
        <v>37.598635000000002</v>
      </c>
      <c r="F43" s="4">
        <v>-108.112647</v>
      </c>
      <c r="G43" s="15">
        <v>41835</v>
      </c>
      <c r="H43" s="17">
        <v>41856</v>
      </c>
      <c r="I43" s="13">
        <v>2</v>
      </c>
      <c r="J43" s="19" t="s">
        <v>51</v>
      </c>
      <c r="K43" s="13" t="s">
        <v>508</v>
      </c>
      <c r="L43" s="13">
        <v>28</v>
      </c>
      <c r="M43" s="20" t="str">
        <f t="shared" si="0"/>
        <v>_2_NP_28</v>
      </c>
    </row>
    <row r="44" spans="1:13">
      <c r="A44" s="8">
        <v>43</v>
      </c>
      <c r="C44" s="3" t="s">
        <v>44</v>
      </c>
      <c r="D44" s="3" t="s">
        <v>45</v>
      </c>
      <c r="E44" s="4">
        <v>37.598635000000002</v>
      </c>
      <c r="F44" s="4">
        <v>-108.112647</v>
      </c>
      <c r="G44" s="15">
        <v>41835</v>
      </c>
      <c r="H44" s="17">
        <v>41856</v>
      </c>
      <c r="I44" s="13">
        <v>2</v>
      </c>
      <c r="J44" s="19" t="s">
        <v>56</v>
      </c>
      <c r="K44" s="13" t="s">
        <v>509</v>
      </c>
      <c r="L44" s="13">
        <v>42</v>
      </c>
      <c r="M44" s="20" t="str">
        <f t="shared" si="0"/>
        <v>_2_P_42</v>
      </c>
    </row>
    <row r="45" spans="1:13">
      <c r="A45" s="8">
        <v>44</v>
      </c>
      <c r="C45" s="3" t="s">
        <v>44</v>
      </c>
      <c r="D45" s="3" t="s">
        <v>45</v>
      </c>
      <c r="E45" s="4">
        <v>37.598635000000002</v>
      </c>
      <c r="F45" s="4">
        <v>-108.112647</v>
      </c>
      <c r="G45" s="15">
        <v>41835</v>
      </c>
      <c r="H45" s="17">
        <v>41856</v>
      </c>
      <c r="I45" s="13">
        <v>2</v>
      </c>
      <c r="J45" s="19" t="s">
        <v>61</v>
      </c>
      <c r="K45" s="13" t="s">
        <v>506</v>
      </c>
      <c r="L45" s="13">
        <v>13</v>
      </c>
      <c r="M45" s="20" t="str">
        <f t="shared" si="0"/>
        <v>_2_C_13</v>
      </c>
    </row>
    <row r="46" spans="1:13">
      <c r="A46" s="8">
        <v>45</v>
      </c>
      <c r="C46" s="3" t="s">
        <v>44</v>
      </c>
      <c r="D46" s="3" t="s">
        <v>45</v>
      </c>
      <c r="E46" s="4">
        <v>37.598635000000002</v>
      </c>
      <c r="F46" s="4">
        <v>-108.112647</v>
      </c>
      <c r="G46" s="15">
        <v>41835</v>
      </c>
      <c r="H46" s="17">
        <v>41856</v>
      </c>
      <c r="I46" s="13">
        <v>2</v>
      </c>
      <c r="J46" s="19" t="s">
        <v>47</v>
      </c>
      <c r="K46" s="13" t="s">
        <v>509</v>
      </c>
      <c r="L46" s="13">
        <v>24</v>
      </c>
      <c r="M46" s="20" t="str">
        <f t="shared" si="0"/>
        <v>_2_P_24</v>
      </c>
    </row>
    <row r="47" spans="1:13">
      <c r="A47" s="8">
        <v>46</v>
      </c>
      <c r="C47" s="3" t="s">
        <v>44</v>
      </c>
      <c r="D47" s="3" t="s">
        <v>45</v>
      </c>
      <c r="E47" s="4">
        <v>37.598635000000002</v>
      </c>
      <c r="F47" s="4">
        <v>-108.112647</v>
      </c>
      <c r="G47" s="15">
        <v>41835</v>
      </c>
      <c r="H47" s="17">
        <v>41856</v>
      </c>
      <c r="I47" s="13">
        <v>2</v>
      </c>
      <c r="J47" s="19" t="s">
        <v>52</v>
      </c>
      <c r="K47" s="13" t="s">
        <v>509</v>
      </c>
      <c r="L47" s="13">
        <v>72</v>
      </c>
      <c r="M47" s="20" t="str">
        <f t="shared" si="0"/>
        <v>_2_P_72</v>
      </c>
    </row>
    <row r="48" spans="1:13">
      <c r="A48" s="8">
        <v>47</v>
      </c>
      <c r="C48" s="3" t="s">
        <v>44</v>
      </c>
      <c r="D48" s="3" t="s">
        <v>45</v>
      </c>
      <c r="E48" s="4">
        <v>37.598635000000002</v>
      </c>
      <c r="F48" s="4">
        <v>-108.112647</v>
      </c>
      <c r="G48" s="15">
        <v>41835</v>
      </c>
      <c r="H48" s="17">
        <v>41856</v>
      </c>
      <c r="I48" s="13">
        <v>2</v>
      </c>
      <c r="J48" s="19" t="s">
        <v>57</v>
      </c>
      <c r="K48" s="13" t="s">
        <v>507</v>
      </c>
      <c r="L48" s="13">
        <v>51</v>
      </c>
      <c r="M48" s="20" t="str">
        <f t="shared" si="0"/>
        <v>_2_N_51</v>
      </c>
    </row>
    <row r="49" spans="1:13">
      <c r="A49" s="8">
        <v>48</v>
      </c>
      <c r="C49" s="3" t="s">
        <v>44</v>
      </c>
      <c r="D49" s="3" t="s">
        <v>45</v>
      </c>
      <c r="E49" s="4">
        <v>37.598635000000002</v>
      </c>
      <c r="F49" s="4">
        <v>-108.112647</v>
      </c>
      <c r="G49" s="15">
        <v>41835</v>
      </c>
      <c r="H49" s="17">
        <v>41856</v>
      </c>
      <c r="I49" s="13">
        <v>2</v>
      </c>
      <c r="J49" s="19" t="s">
        <v>62</v>
      </c>
      <c r="K49" s="13" t="s">
        <v>508</v>
      </c>
      <c r="L49" s="13">
        <v>51</v>
      </c>
      <c r="M49" s="20" t="str">
        <f t="shared" si="0"/>
        <v>_2_NP_51</v>
      </c>
    </row>
    <row r="50" spans="1:13">
      <c r="A50" s="8">
        <v>49</v>
      </c>
      <c r="C50" s="3" t="s">
        <v>44</v>
      </c>
      <c r="D50" s="3" t="s">
        <v>45</v>
      </c>
      <c r="E50" s="4">
        <v>37.598635000000002</v>
      </c>
      <c r="F50" s="4">
        <v>-108.112647</v>
      </c>
      <c r="G50" s="15">
        <v>41835</v>
      </c>
      <c r="H50" s="17">
        <v>41856</v>
      </c>
      <c r="I50" s="13">
        <v>2</v>
      </c>
      <c r="J50" s="19" t="s">
        <v>48</v>
      </c>
      <c r="K50" s="13" t="s">
        <v>507</v>
      </c>
      <c r="L50" s="13">
        <v>49</v>
      </c>
      <c r="M50" s="20" t="str">
        <f t="shared" si="0"/>
        <v>_2_N_49</v>
      </c>
    </row>
    <row r="51" spans="1:13">
      <c r="A51" s="8">
        <v>50</v>
      </c>
      <c r="C51" s="3" t="s">
        <v>44</v>
      </c>
      <c r="D51" s="3" t="s">
        <v>45</v>
      </c>
      <c r="E51" s="4">
        <v>37.598635000000002</v>
      </c>
      <c r="F51" s="4">
        <v>-108.112647</v>
      </c>
      <c r="G51" s="15">
        <v>41835</v>
      </c>
      <c r="H51" s="17">
        <v>41856</v>
      </c>
      <c r="I51" s="13">
        <v>2</v>
      </c>
      <c r="J51" s="19" t="s">
        <v>53</v>
      </c>
      <c r="K51" s="13" t="s">
        <v>507</v>
      </c>
      <c r="L51" s="13">
        <v>92</v>
      </c>
      <c r="M51" s="20" t="str">
        <f t="shared" si="0"/>
        <v>_2_N_92</v>
      </c>
    </row>
    <row r="52" spans="1:13">
      <c r="A52" s="8">
        <v>51</v>
      </c>
      <c r="C52" s="3" t="s">
        <v>44</v>
      </c>
      <c r="D52" s="3" t="s">
        <v>45</v>
      </c>
      <c r="E52" s="4">
        <v>37.598635000000002</v>
      </c>
      <c r="F52" s="4">
        <v>-108.112647</v>
      </c>
      <c r="G52" s="15">
        <v>41835</v>
      </c>
      <c r="H52" s="17">
        <v>41856</v>
      </c>
      <c r="I52" s="13">
        <v>2</v>
      </c>
      <c r="J52" s="19" t="s">
        <v>58</v>
      </c>
      <c r="K52" s="13" t="s">
        <v>508</v>
      </c>
      <c r="L52" s="13">
        <v>42</v>
      </c>
      <c r="M52" s="20" t="str">
        <f t="shared" si="0"/>
        <v>_2_NP_42</v>
      </c>
    </row>
    <row r="53" spans="1:13">
      <c r="A53" s="8">
        <v>52</v>
      </c>
      <c r="C53" s="3" t="s">
        <v>44</v>
      </c>
      <c r="D53" s="3" t="s">
        <v>45</v>
      </c>
      <c r="E53" s="4">
        <v>37.598635000000002</v>
      </c>
      <c r="F53" s="4">
        <v>-108.112647</v>
      </c>
      <c r="G53" s="15">
        <v>41835</v>
      </c>
      <c r="H53" s="17">
        <v>41856</v>
      </c>
      <c r="I53" s="13">
        <v>2</v>
      </c>
      <c r="J53" s="19" t="s">
        <v>63</v>
      </c>
      <c r="K53" s="13" t="s">
        <v>509</v>
      </c>
      <c r="L53" s="13">
        <v>103</v>
      </c>
      <c r="M53" s="20" t="str">
        <f t="shared" si="0"/>
        <v>_2_P_103</v>
      </c>
    </row>
    <row r="54" spans="1:13">
      <c r="A54" s="8">
        <v>53</v>
      </c>
      <c r="C54" s="3" t="s">
        <v>44</v>
      </c>
      <c r="D54" s="3" t="s">
        <v>45</v>
      </c>
      <c r="E54" s="4">
        <v>37.598635000000002</v>
      </c>
      <c r="F54" s="4">
        <v>-108.112647</v>
      </c>
      <c r="G54" s="15">
        <v>41835</v>
      </c>
      <c r="H54" s="17">
        <v>41856</v>
      </c>
      <c r="I54" s="13">
        <v>2</v>
      </c>
      <c r="J54" s="19" t="s">
        <v>49</v>
      </c>
      <c r="K54" s="13" t="s">
        <v>509</v>
      </c>
      <c r="L54" s="13">
        <v>44</v>
      </c>
      <c r="M54" s="20" t="str">
        <f t="shared" si="0"/>
        <v>_2_P_44</v>
      </c>
    </row>
    <row r="55" spans="1:13">
      <c r="A55" s="8">
        <v>54</v>
      </c>
      <c r="C55" s="3" t="s">
        <v>44</v>
      </c>
      <c r="D55" s="3" t="s">
        <v>45</v>
      </c>
      <c r="E55" s="4">
        <v>37.598635000000002</v>
      </c>
      <c r="F55" s="4">
        <v>-108.112647</v>
      </c>
      <c r="G55" s="15">
        <v>41835</v>
      </c>
      <c r="H55" s="17">
        <v>41856</v>
      </c>
      <c r="I55" s="13">
        <v>2</v>
      </c>
      <c r="J55" s="19" t="s">
        <v>54</v>
      </c>
      <c r="K55" s="13" t="s">
        <v>508</v>
      </c>
      <c r="L55" s="13">
        <v>71</v>
      </c>
      <c r="M55" s="20" t="str">
        <f t="shared" si="0"/>
        <v>_2_NP_71</v>
      </c>
    </row>
    <row r="56" spans="1:13">
      <c r="A56" s="8">
        <v>55</v>
      </c>
      <c r="C56" s="3" t="s">
        <v>44</v>
      </c>
      <c r="D56" s="3" t="s">
        <v>45</v>
      </c>
      <c r="E56" s="4">
        <v>37.598635000000002</v>
      </c>
      <c r="F56" s="4">
        <v>-108.112647</v>
      </c>
      <c r="G56" s="15">
        <v>41835</v>
      </c>
      <c r="H56" s="17">
        <v>41856</v>
      </c>
      <c r="I56" s="13">
        <v>2</v>
      </c>
      <c r="J56" s="19" t="s">
        <v>59</v>
      </c>
      <c r="K56" s="13" t="s">
        <v>507</v>
      </c>
      <c r="L56" s="13">
        <v>93</v>
      </c>
      <c r="M56" s="20" t="str">
        <f t="shared" si="0"/>
        <v>_2_N_93</v>
      </c>
    </row>
    <row r="57" spans="1:13">
      <c r="A57" s="8">
        <v>56</v>
      </c>
      <c r="C57" s="3" t="s">
        <v>44</v>
      </c>
      <c r="D57" s="3" t="s">
        <v>45</v>
      </c>
      <c r="E57" s="4">
        <v>37.598635000000002</v>
      </c>
      <c r="F57" s="4">
        <v>-108.112647</v>
      </c>
      <c r="G57" s="15">
        <v>41835</v>
      </c>
      <c r="H57" s="17">
        <v>41856</v>
      </c>
      <c r="I57" s="13">
        <v>2</v>
      </c>
      <c r="J57" s="19" t="s">
        <v>64</v>
      </c>
      <c r="K57" s="13" t="s">
        <v>507</v>
      </c>
      <c r="L57" s="13">
        <v>47</v>
      </c>
      <c r="M57" s="20" t="str">
        <f t="shared" si="0"/>
        <v>_2_N_47</v>
      </c>
    </row>
    <row r="58" spans="1:13">
      <c r="A58" s="8">
        <v>57</v>
      </c>
      <c r="C58" s="3" t="s">
        <v>44</v>
      </c>
      <c r="D58" s="3" t="s">
        <v>45</v>
      </c>
      <c r="E58" s="4">
        <v>37.598635000000002</v>
      </c>
      <c r="F58" s="4">
        <v>-108.112647</v>
      </c>
      <c r="G58" s="15">
        <v>41835</v>
      </c>
      <c r="H58" s="17">
        <v>41856</v>
      </c>
      <c r="I58" s="13">
        <v>2</v>
      </c>
      <c r="J58" s="19" t="s">
        <v>50</v>
      </c>
      <c r="K58" s="13" t="s">
        <v>506</v>
      </c>
      <c r="L58" s="13">
        <v>111</v>
      </c>
      <c r="M58" s="20" t="str">
        <f t="shared" si="0"/>
        <v>_2_C_111</v>
      </c>
    </row>
    <row r="59" spans="1:13">
      <c r="A59" s="8">
        <v>58</v>
      </c>
      <c r="C59" s="3" t="s">
        <v>44</v>
      </c>
      <c r="D59" s="3" t="s">
        <v>45</v>
      </c>
      <c r="E59" s="4">
        <v>37.598635000000002</v>
      </c>
      <c r="F59" s="4">
        <v>-108.112647</v>
      </c>
      <c r="G59" s="15">
        <v>41835</v>
      </c>
      <c r="H59" s="17">
        <v>41856</v>
      </c>
      <c r="I59" s="13">
        <v>2</v>
      </c>
      <c r="J59" s="19" t="s">
        <v>55</v>
      </c>
      <c r="K59" s="13" t="s">
        <v>506</v>
      </c>
      <c r="L59" s="13">
        <v>112</v>
      </c>
      <c r="M59" s="20" t="str">
        <f t="shared" si="0"/>
        <v>_2_C_112</v>
      </c>
    </row>
    <row r="60" spans="1:13">
      <c r="A60" s="8">
        <v>59</v>
      </c>
      <c r="C60" s="3" t="s">
        <v>44</v>
      </c>
      <c r="D60" s="3" t="s">
        <v>45</v>
      </c>
      <c r="E60" s="4">
        <v>37.598635000000002</v>
      </c>
      <c r="F60" s="4">
        <v>-108.112647</v>
      </c>
      <c r="G60" s="15">
        <v>41835</v>
      </c>
      <c r="H60" s="17">
        <v>41856</v>
      </c>
      <c r="I60" s="13">
        <v>2</v>
      </c>
      <c r="J60" s="19" t="s">
        <v>60</v>
      </c>
      <c r="K60" s="13" t="s">
        <v>506</v>
      </c>
      <c r="L60" s="13">
        <v>113</v>
      </c>
      <c r="M60" s="20" t="str">
        <f t="shared" si="0"/>
        <v>_2_C_113</v>
      </c>
    </row>
    <row r="61" spans="1:13">
      <c r="A61" s="8">
        <v>60</v>
      </c>
      <c r="C61" s="3" t="s">
        <v>44</v>
      </c>
      <c r="D61" s="3" t="s">
        <v>45</v>
      </c>
      <c r="E61" s="4">
        <v>37.598635000000002</v>
      </c>
      <c r="F61" s="4">
        <v>-108.112647</v>
      </c>
      <c r="G61" s="15">
        <v>41835</v>
      </c>
      <c r="H61" s="17">
        <v>41856</v>
      </c>
      <c r="I61" s="13">
        <v>2</v>
      </c>
      <c r="J61" s="19" t="s">
        <v>65</v>
      </c>
      <c r="K61" s="13" t="s">
        <v>506</v>
      </c>
      <c r="L61" s="13">
        <v>74</v>
      </c>
      <c r="M61" s="20" t="str">
        <f t="shared" si="0"/>
        <v>_2_C_74</v>
      </c>
    </row>
    <row r="62" spans="1:13">
      <c r="A62" s="8">
        <v>61</v>
      </c>
      <c r="C62" s="3" t="s">
        <v>66</v>
      </c>
      <c r="D62" s="3" t="s">
        <v>67</v>
      </c>
      <c r="E62" s="4">
        <v>37.304149000000002</v>
      </c>
      <c r="F62" s="4">
        <v>-108.357838</v>
      </c>
      <c r="G62" s="15">
        <v>41836</v>
      </c>
      <c r="H62" s="17">
        <v>41857</v>
      </c>
      <c r="I62" s="13">
        <v>7</v>
      </c>
      <c r="J62" s="19" t="s">
        <v>68</v>
      </c>
      <c r="K62" s="13" t="s">
        <v>507</v>
      </c>
      <c r="L62" s="13">
        <v>36</v>
      </c>
      <c r="M62" s="20" t="str">
        <f t="shared" si="0"/>
        <v>_7_N_36</v>
      </c>
    </row>
    <row r="63" spans="1:13">
      <c r="A63" s="8">
        <v>62</v>
      </c>
      <c r="C63" s="3" t="s">
        <v>66</v>
      </c>
      <c r="D63" s="3" t="s">
        <v>67</v>
      </c>
      <c r="E63" s="4">
        <v>37.304149000000002</v>
      </c>
      <c r="F63" s="4">
        <v>-108.357838</v>
      </c>
      <c r="G63" s="15">
        <v>41836</v>
      </c>
      <c r="H63" s="17">
        <v>41857</v>
      </c>
      <c r="I63" s="13">
        <v>7</v>
      </c>
      <c r="J63" s="19" t="s">
        <v>73</v>
      </c>
      <c r="K63" s="13" t="s">
        <v>509</v>
      </c>
      <c r="L63" s="13">
        <v>39</v>
      </c>
      <c r="M63" s="20" t="str">
        <f t="shared" si="0"/>
        <v>_7_P_39</v>
      </c>
    </row>
    <row r="64" spans="1:13">
      <c r="A64" s="8">
        <v>63</v>
      </c>
      <c r="C64" s="3" t="s">
        <v>66</v>
      </c>
      <c r="D64" s="3" t="s">
        <v>67</v>
      </c>
      <c r="E64" s="4">
        <v>37.304149000000002</v>
      </c>
      <c r="F64" s="4">
        <v>-108.357838</v>
      </c>
      <c r="G64" s="15">
        <v>41836</v>
      </c>
      <c r="H64" s="17">
        <v>41857</v>
      </c>
      <c r="I64" s="13">
        <v>7</v>
      </c>
      <c r="J64" s="19" t="s">
        <v>78</v>
      </c>
      <c r="K64" s="13" t="s">
        <v>507</v>
      </c>
      <c r="L64" s="13">
        <v>110</v>
      </c>
      <c r="M64" s="20" t="str">
        <f t="shared" si="0"/>
        <v>_7_N_110</v>
      </c>
    </row>
    <row r="65" spans="1:13">
      <c r="A65" s="8">
        <v>64</v>
      </c>
      <c r="C65" s="3" t="s">
        <v>66</v>
      </c>
      <c r="D65" s="3" t="s">
        <v>67</v>
      </c>
      <c r="E65" s="4">
        <v>37.304149000000002</v>
      </c>
      <c r="F65" s="4">
        <v>-108.357838</v>
      </c>
      <c r="G65" s="15">
        <v>41836</v>
      </c>
      <c r="H65" s="17">
        <v>41857</v>
      </c>
      <c r="I65" s="13">
        <v>7</v>
      </c>
      <c r="J65" s="19" t="s">
        <v>83</v>
      </c>
      <c r="K65" s="13" t="s">
        <v>507</v>
      </c>
      <c r="L65" s="13">
        <v>31</v>
      </c>
      <c r="M65" s="20" t="str">
        <f t="shared" si="0"/>
        <v>_7_N_31</v>
      </c>
    </row>
    <row r="66" spans="1:13">
      <c r="A66" s="8">
        <v>65</v>
      </c>
      <c r="C66" s="3" t="s">
        <v>66</v>
      </c>
      <c r="D66" s="3" t="s">
        <v>67</v>
      </c>
      <c r="E66" s="4">
        <v>37.304149000000002</v>
      </c>
      <c r="F66" s="4">
        <v>-108.357838</v>
      </c>
      <c r="G66" s="15">
        <v>41836</v>
      </c>
      <c r="H66" s="17">
        <v>41857</v>
      </c>
      <c r="I66" s="13">
        <v>7</v>
      </c>
      <c r="J66" s="19" t="s">
        <v>69</v>
      </c>
      <c r="K66" s="13" t="s">
        <v>509</v>
      </c>
      <c r="L66" s="13">
        <v>43</v>
      </c>
      <c r="M66" s="20" t="str">
        <f t="shared" si="0"/>
        <v>_7_P_43</v>
      </c>
    </row>
    <row r="67" spans="1:13">
      <c r="A67" s="8">
        <v>66</v>
      </c>
      <c r="C67" s="3" t="s">
        <v>66</v>
      </c>
      <c r="D67" s="3" t="s">
        <v>67</v>
      </c>
      <c r="E67" s="4">
        <v>37.304149000000002</v>
      </c>
      <c r="F67" s="4">
        <v>-108.357838</v>
      </c>
      <c r="G67" s="15">
        <v>41836</v>
      </c>
      <c r="H67" s="17">
        <v>41857</v>
      </c>
      <c r="I67" s="13">
        <v>7</v>
      </c>
      <c r="J67" s="19" t="s">
        <v>74</v>
      </c>
      <c r="K67" s="13" t="s">
        <v>506</v>
      </c>
      <c r="L67" s="13">
        <v>76</v>
      </c>
      <c r="M67" s="20" t="str">
        <f t="shared" ref="M67:M130" si="1">CONCATENATE("_",I67,"_",K67,"_",L67)</f>
        <v>_7_C_76</v>
      </c>
    </row>
    <row r="68" spans="1:13">
      <c r="A68" s="8">
        <v>67</v>
      </c>
      <c r="C68" s="3" t="s">
        <v>66</v>
      </c>
      <c r="D68" s="3" t="s">
        <v>67</v>
      </c>
      <c r="E68" s="4">
        <v>37.304149000000002</v>
      </c>
      <c r="F68" s="4">
        <v>-108.357838</v>
      </c>
      <c r="G68" s="15">
        <v>41836</v>
      </c>
      <c r="H68" s="17">
        <v>41857</v>
      </c>
      <c r="I68" s="13">
        <v>7</v>
      </c>
      <c r="J68" s="19" t="s">
        <v>79</v>
      </c>
      <c r="K68" s="13" t="s">
        <v>509</v>
      </c>
      <c r="L68" s="13">
        <v>115</v>
      </c>
      <c r="M68" s="20" t="str">
        <f t="shared" si="1"/>
        <v>_7_P_115</v>
      </c>
    </row>
    <row r="69" spans="1:13">
      <c r="A69" s="8">
        <v>68</v>
      </c>
      <c r="C69" s="3" t="s">
        <v>66</v>
      </c>
      <c r="D69" s="3" t="s">
        <v>67</v>
      </c>
      <c r="E69" s="4">
        <v>37.304149000000002</v>
      </c>
      <c r="F69" s="4">
        <v>-108.357838</v>
      </c>
      <c r="G69" s="15">
        <v>41836</v>
      </c>
      <c r="H69" s="17">
        <v>41857</v>
      </c>
      <c r="I69" s="13">
        <v>7</v>
      </c>
      <c r="J69" s="19" t="s">
        <v>84</v>
      </c>
      <c r="K69" s="13" t="s">
        <v>509</v>
      </c>
      <c r="L69" s="13">
        <v>53</v>
      </c>
      <c r="M69" s="20" t="str">
        <f t="shared" si="1"/>
        <v>_7_P_53</v>
      </c>
    </row>
    <row r="70" spans="1:13">
      <c r="A70" s="8">
        <v>69</v>
      </c>
      <c r="C70" s="3" t="s">
        <v>66</v>
      </c>
      <c r="D70" s="3" t="s">
        <v>67</v>
      </c>
      <c r="E70" s="4">
        <v>37.304149000000002</v>
      </c>
      <c r="F70" s="4">
        <v>-108.357838</v>
      </c>
      <c r="G70" s="15">
        <v>41836</v>
      </c>
      <c r="H70" s="17">
        <v>41857</v>
      </c>
      <c r="I70" s="13">
        <v>7</v>
      </c>
      <c r="J70" s="19" t="s">
        <v>70</v>
      </c>
      <c r="K70" s="13" t="s">
        <v>506</v>
      </c>
      <c r="L70" s="13">
        <v>86</v>
      </c>
      <c r="M70" s="20" t="str">
        <f t="shared" si="1"/>
        <v>_7_C_86</v>
      </c>
    </row>
    <row r="71" spans="1:13">
      <c r="A71" s="8">
        <v>70</v>
      </c>
      <c r="C71" s="3" t="s">
        <v>66</v>
      </c>
      <c r="D71" s="3" t="s">
        <v>67</v>
      </c>
      <c r="E71" s="4">
        <v>37.304149000000002</v>
      </c>
      <c r="F71" s="4">
        <v>-108.357838</v>
      </c>
      <c r="G71" s="15">
        <v>41836</v>
      </c>
      <c r="H71" s="17">
        <v>41857</v>
      </c>
      <c r="I71" s="13">
        <v>7</v>
      </c>
      <c r="J71" s="19" t="s">
        <v>75</v>
      </c>
      <c r="K71" s="13" t="s">
        <v>508</v>
      </c>
      <c r="L71" s="13">
        <v>41</v>
      </c>
      <c r="M71" s="20" t="str">
        <f t="shared" si="1"/>
        <v>_7_NP_41</v>
      </c>
    </row>
    <row r="72" spans="1:13">
      <c r="A72" s="8">
        <v>71</v>
      </c>
      <c r="C72" s="3" t="s">
        <v>66</v>
      </c>
      <c r="D72" s="3" t="s">
        <v>67</v>
      </c>
      <c r="E72" s="4">
        <v>37.304149000000002</v>
      </c>
      <c r="F72" s="4">
        <v>-108.357838</v>
      </c>
      <c r="G72" s="15">
        <v>41836</v>
      </c>
      <c r="H72" s="17">
        <v>41857</v>
      </c>
      <c r="I72" s="13">
        <v>7</v>
      </c>
      <c r="J72" s="19" t="s">
        <v>80</v>
      </c>
      <c r="K72" s="13" t="s">
        <v>508</v>
      </c>
      <c r="L72" s="13">
        <v>102</v>
      </c>
      <c r="M72" s="20" t="str">
        <f t="shared" si="1"/>
        <v>_7_NP_102</v>
      </c>
    </row>
    <row r="73" spans="1:13">
      <c r="A73" s="8">
        <v>72</v>
      </c>
      <c r="C73" s="3" t="s">
        <v>66</v>
      </c>
      <c r="D73" s="3" t="s">
        <v>67</v>
      </c>
      <c r="E73" s="4">
        <v>37.304149000000002</v>
      </c>
      <c r="F73" s="4">
        <v>-108.357838</v>
      </c>
      <c r="G73" s="15">
        <v>41836</v>
      </c>
      <c r="H73" s="17">
        <v>41857</v>
      </c>
      <c r="I73" s="13">
        <v>7</v>
      </c>
      <c r="J73" s="19" t="s">
        <v>85</v>
      </c>
      <c r="K73" s="13" t="s">
        <v>506</v>
      </c>
      <c r="L73" s="13">
        <v>61</v>
      </c>
      <c r="M73" s="20" t="str">
        <f t="shared" si="1"/>
        <v>_7_C_61</v>
      </c>
    </row>
    <row r="74" spans="1:13">
      <c r="A74" s="8">
        <v>73</v>
      </c>
      <c r="C74" s="3" t="s">
        <v>66</v>
      </c>
      <c r="D74" s="3" t="s">
        <v>67</v>
      </c>
      <c r="E74" s="4">
        <v>37.304149000000002</v>
      </c>
      <c r="F74" s="4">
        <v>-108.357838</v>
      </c>
      <c r="G74" s="15">
        <v>41836</v>
      </c>
      <c r="H74" s="17">
        <v>41857</v>
      </c>
      <c r="I74" s="13">
        <v>7</v>
      </c>
      <c r="J74" s="19" t="s">
        <v>71</v>
      </c>
      <c r="K74" s="13" t="s">
        <v>508</v>
      </c>
      <c r="L74" s="13">
        <v>101</v>
      </c>
      <c r="M74" s="20" t="str">
        <f t="shared" si="1"/>
        <v>_7_NP_101</v>
      </c>
    </row>
    <row r="75" spans="1:13">
      <c r="A75" s="8">
        <v>74</v>
      </c>
      <c r="C75" s="3" t="s">
        <v>66</v>
      </c>
      <c r="D75" s="3" t="s">
        <v>67</v>
      </c>
      <c r="E75" s="4">
        <v>37.304149000000002</v>
      </c>
      <c r="F75" s="4">
        <v>-108.357838</v>
      </c>
      <c r="G75" s="15">
        <v>41836</v>
      </c>
      <c r="H75" s="17">
        <v>41857</v>
      </c>
      <c r="I75" s="13">
        <v>7</v>
      </c>
      <c r="J75" s="19" t="s">
        <v>76</v>
      </c>
      <c r="K75" s="13" t="s">
        <v>509</v>
      </c>
      <c r="L75" s="13">
        <v>28</v>
      </c>
      <c r="M75" s="20" t="str">
        <f t="shared" si="1"/>
        <v>_7_P_28</v>
      </c>
    </row>
    <row r="76" spans="1:13">
      <c r="A76" s="8">
        <v>75</v>
      </c>
      <c r="C76" s="3" t="s">
        <v>66</v>
      </c>
      <c r="D76" s="3" t="s">
        <v>67</v>
      </c>
      <c r="E76" s="4">
        <v>37.304149000000002</v>
      </c>
      <c r="F76" s="4">
        <v>-108.357838</v>
      </c>
      <c r="G76" s="15">
        <v>41836</v>
      </c>
      <c r="H76" s="17">
        <v>41857</v>
      </c>
      <c r="I76" s="13">
        <v>7</v>
      </c>
      <c r="J76" s="19" t="s">
        <v>81</v>
      </c>
      <c r="K76" s="13" t="s">
        <v>507</v>
      </c>
      <c r="L76" s="13">
        <v>108</v>
      </c>
      <c r="M76" s="20" t="str">
        <f t="shared" si="1"/>
        <v>_7_N_108</v>
      </c>
    </row>
    <row r="77" spans="1:13">
      <c r="A77" s="8">
        <v>76</v>
      </c>
      <c r="C77" s="3" t="s">
        <v>66</v>
      </c>
      <c r="D77" s="3" t="s">
        <v>67</v>
      </c>
      <c r="E77" s="4">
        <v>37.304149000000002</v>
      </c>
      <c r="F77" s="4">
        <v>-108.357838</v>
      </c>
      <c r="G77" s="15">
        <v>41836</v>
      </c>
      <c r="H77" s="17">
        <v>41857</v>
      </c>
      <c r="I77" s="13">
        <v>7</v>
      </c>
      <c r="J77" s="19" t="s">
        <v>86</v>
      </c>
      <c r="K77" s="13" t="s">
        <v>508</v>
      </c>
      <c r="L77" s="13">
        <v>72</v>
      </c>
      <c r="M77" s="20" t="str">
        <f t="shared" si="1"/>
        <v>_7_NP_72</v>
      </c>
    </row>
    <row r="78" spans="1:13">
      <c r="A78" s="8">
        <v>77</v>
      </c>
      <c r="C78" s="3" t="s">
        <v>66</v>
      </c>
      <c r="D78" s="3" t="s">
        <v>67</v>
      </c>
      <c r="E78" s="4">
        <v>37.304149000000002</v>
      </c>
      <c r="F78" s="4">
        <v>-108.357838</v>
      </c>
      <c r="G78" s="15">
        <v>41836</v>
      </c>
      <c r="H78" s="17">
        <v>41857</v>
      </c>
      <c r="I78" s="13">
        <v>7</v>
      </c>
      <c r="J78" s="19" t="s">
        <v>72</v>
      </c>
      <c r="K78" s="13" t="s">
        <v>508</v>
      </c>
      <c r="L78" s="13">
        <v>58</v>
      </c>
      <c r="M78" s="20" t="str">
        <f t="shared" si="1"/>
        <v>_7_NP_58</v>
      </c>
    </row>
    <row r="79" spans="1:13">
      <c r="A79" s="8">
        <v>78</v>
      </c>
      <c r="C79" s="3" t="s">
        <v>66</v>
      </c>
      <c r="D79" s="3" t="s">
        <v>67</v>
      </c>
      <c r="E79" s="4">
        <v>37.304149000000002</v>
      </c>
      <c r="F79" s="4">
        <v>-108.357838</v>
      </c>
      <c r="G79" s="15">
        <v>41836</v>
      </c>
      <c r="H79" s="17">
        <v>41857</v>
      </c>
      <c r="I79" s="13">
        <v>7</v>
      </c>
      <c r="J79" s="19" t="s">
        <v>77</v>
      </c>
      <c r="K79" s="13" t="s">
        <v>507</v>
      </c>
      <c r="L79" s="13">
        <v>107</v>
      </c>
      <c r="M79" s="20" t="str">
        <f t="shared" si="1"/>
        <v>_7_N_107</v>
      </c>
    </row>
    <row r="80" spans="1:13">
      <c r="A80" s="8">
        <v>79</v>
      </c>
      <c r="C80" s="3" t="s">
        <v>66</v>
      </c>
      <c r="D80" s="3" t="s">
        <v>67</v>
      </c>
      <c r="E80" s="4">
        <v>37.304149000000002</v>
      </c>
      <c r="F80" s="4">
        <v>-108.357838</v>
      </c>
      <c r="G80" s="15">
        <v>41836</v>
      </c>
      <c r="H80" s="17">
        <v>41857</v>
      </c>
      <c r="I80" s="13">
        <v>7</v>
      </c>
      <c r="J80" s="19" t="s">
        <v>82</v>
      </c>
      <c r="K80" s="13" t="s">
        <v>506</v>
      </c>
      <c r="L80" s="13">
        <v>64</v>
      </c>
      <c r="M80" s="20" t="str">
        <f t="shared" si="1"/>
        <v>_7_C_64</v>
      </c>
    </row>
    <row r="81" spans="1:13">
      <c r="A81" s="8">
        <v>80</v>
      </c>
      <c r="C81" s="3" t="s">
        <v>66</v>
      </c>
      <c r="D81" s="3" t="s">
        <v>67</v>
      </c>
      <c r="E81" s="4">
        <v>37.304149000000002</v>
      </c>
      <c r="F81" s="4">
        <v>-108.357838</v>
      </c>
      <c r="G81" s="15">
        <v>41836</v>
      </c>
      <c r="H81" s="17">
        <v>41857</v>
      </c>
      <c r="I81" s="13">
        <v>7</v>
      </c>
      <c r="J81" s="19" t="s">
        <v>87</v>
      </c>
      <c r="K81" s="13" t="s">
        <v>506</v>
      </c>
      <c r="L81" s="13">
        <v>82</v>
      </c>
      <c r="M81" s="20" t="str">
        <f t="shared" si="1"/>
        <v>_7_C_82</v>
      </c>
    </row>
    <row r="82" spans="1:13">
      <c r="A82" s="8">
        <v>81</v>
      </c>
      <c r="C82" s="3" t="s">
        <v>66</v>
      </c>
      <c r="D82" s="3" t="s">
        <v>67</v>
      </c>
      <c r="E82" s="4">
        <v>37.304149000000002</v>
      </c>
      <c r="F82" s="4">
        <v>-108.357838</v>
      </c>
      <c r="G82" s="15">
        <v>41836</v>
      </c>
      <c r="H82" s="17">
        <v>41857</v>
      </c>
      <c r="I82" s="13">
        <v>3</v>
      </c>
      <c r="J82" s="19" t="s">
        <v>88</v>
      </c>
      <c r="K82" s="13" t="s">
        <v>506</v>
      </c>
      <c r="L82" s="13">
        <v>45</v>
      </c>
      <c r="M82" s="20" t="str">
        <f t="shared" si="1"/>
        <v>_3_C_45</v>
      </c>
    </row>
    <row r="83" spans="1:13">
      <c r="A83" s="8">
        <v>82</v>
      </c>
      <c r="C83" s="3" t="s">
        <v>66</v>
      </c>
      <c r="D83" s="3" t="s">
        <v>67</v>
      </c>
      <c r="E83" s="4">
        <v>37.304149000000002</v>
      </c>
      <c r="F83" s="4">
        <v>-108.357838</v>
      </c>
      <c r="G83" s="15">
        <v>41836</v>
      </c>
      <c r="H83" s="17">
        <v>41857</v>
      </c>
      <c r="I83" s="13">
        <v>3</v>
      </c>
      <c r="J83" s="19" t="s">
        <v>93</v>
      </c>
      <c r="K83" s="13" t="s">
        <v>508</v>
      </c>
      <c r="L83" s="13">
        <v>66</v>
      </c>
      <c r="M83" s="20" t="str">
        <f t="shared" si="1"/>
        <v>_3_NP_66</v>
      </c>
    </row>
    <row r="84" spans="1:13">
      <c r="A84" s="8">
        <v>83</v>
      </c>
      <c r="C84" s="3" t="s">
        <v>66</v>
      </c>
      <c r="D84" s="3" t="s">
        <v>67</v>
      </c>
      <c r="E84" s="4">
        <v>37.304149000000002</v>
      </c>
      <c r="F84" s="4">
        <v>-108.357838</v>
      </c>
      <c r="G84" s="15">
        <v>41836</v>
      </c>
      <c r="H84" s="17">
        <v>41857</v>
      </c>
      <c r="I84" s="13">
        <v>3</v>
      </c>
      <c r="J84" s="19" t="s">
        <v>98</v>
      </c>
      <c r="K84" s="13" t="s">
        <v>507</v>
      </c>
      <c r="L84" s="13">
        <v>43</v>
      </c>
      <c r="M84" s="20" t="str">
        <f t="shared" si="1"/>
        <v>_3_N_43</v>
      </c>
    </row>
    <row r="85" spans="1:13">
      <c r="A85" s="8">
        <v>84</v>
      </c>
      <c r="C85" s="3" t="s">
        <v>66</v>
      </c>
      <c r="D85" s="3" t="s">
        <v>67</v>
      </c>
      <c r="E85" s="4">
        <v>37.304149000000002</v>
      </c>
      <c r="F85" s="4">
        <v>-108.357838</v>
      </c>
      <c r="G85" s="15">
        <v>41836</v>
      </c>
      <c r="H85" s="17">
        <v>41857</v>
      </c>
      <c r="I85" s="13">
        <v>3</v>
      </c>
      <c r="J85" s="19" t="s">
        <v>103</v>
      </c>
      <c r="K85" s="13" t="s">
        <v>508</v>
      </c>
      <c r="L85" s="13">
        <v>59</v>
      </c>
      <c r="M85" s="20" t="str">
        <f t="shared" si="1"/>
        <v>_3_NP_59</v>
      </c>
    </row>
    <row r="86" spans="1:13">
      <c r="A86" s="8">
        <v>85</v>
      </c>
      <c r="C86" s="3" t="s">
        <v>66</v>
      </c>
      <c r="D86" s="3" t="s">
        <v>67</v>
      </c>
      <c r="E86" s="4">
        <v>37.304149000000002</v>
      </c>
      <c r="F86" s="4">
        <v>-108.357838</v>
      </c>
      <c r="G86" s="15">
        <v>41836</v>
      </c>
      <c r="H86" s="17">
        <v>41857</v>
      </c>
      <c r="I86" s="13">
        <v>3</v>
      </c>
      <c r="J86" s="19" t="s">
        <v>89</v>
      </c>
      <c r="K86" s="13" t="s">
        <v>507</v>
      </c>
      <c r="L86" s="13">
        <v>29</v>
      </c>
      <c r="M86" s="20" t="str">
        <f t="shared" si="1"/>
        <v>_3_N_29</v>
      </c>
    </row>
    <row r="87" spans="1:13">
      <c r="A87" s="8">
        <v>86</v>
      </c>
      <c r="C87" s="3" t="s">
        <v>66</v>
      </c>
      <c r="D87" s="3" t="s">
        <v>67</v>
      </c>
      <c r="E87" s="4">
        <v>37.304149000000002</v>
      </c>
      <c r="F87" s="4">
        <v>-108.357838</v>
      </c>
      <c r="G87" s="15">
        <v>41836</v>
      </c>
      <c r="H87" s="17">
        <v>41857</v>
      </c>
      <c r="I87" s="13">
        <v>3</v>
      </c>
      <c r="J87" s="19" t="s">
        <v>94</v>
      </c>
      <c r="K87" s="13" t="s">
        <v>507</v>
      </c>
      <c r="L87" s="13">
        <v>101</v>
      </c>
      <c r="M87" s="20" t="str">
        <f t="shared" si="1"/>
        <v>_3_N_101</v>
      </c>
    </row>
    <row r="88" spans="1:13">
      <c r="A88" s="8">
        <v>87</v>
      </c>
      <c r="C88" s="3" t="s">
        <v>66</v>
      </c>
      <c r="D88" s="3" t="s">
        <v>67</v>
      </c>
      <c r="E88" s="4">
        <v>37.304149000000002</v>
      </c>
      <c r="F88" s="4">
        <v>-108.357838</v>
      </c>
      <c r="G88" s="15">
        <v>41836</v>
      </c>
      <c r="H88" s="17">
        <v>41857</v>
      </c>
      <c r="I88" s="13">
        <v>3</v>
      </c>
      <c r="J88" s="19" t="s">
        <v>99</v>
      </c>
      <c r="K88" s="13" t="s">
        <v>507</v>
      </c>
      <c r="L88" s="13">
        <v>81</v>
      </c>
      <c r="M88" s="20" t="str">
        <f t="shared" si="1"/>
        <v>_3_N_81</v>
      </c>
    </row>
    <row r="89" spans="1:13">
      <c r="A89" s="8">
        <v>88</v>
      </c>
      <c r="C89" s="3" t="s">
        <v>66</v>
      </c>
      <c r="D89" s="3" t="s">
        <v>67</v>
      </c>
      <c r="E89" s="4">
        <v>37.304149000000002</v>
      </c>
      <c r="F89" s="4">
        <v>-108.357838</v>
      </c>
      <c r="G89" s="15">
        <v>41836</v>
      </c>
      <c r="H89" s="17">
        <v>41857</v>
      </c>
      <c r="I89" s="13">
        <v>3</v>
      </c>
      <c r="J89" s="19" t="s">
        <v>104</v>
      </c>
      <c r="K89" s="13" t="s">
        <v>506</v>
      </c>
      <c r="L89" s="13">
        <v>114</v>
      </c>
      <c r="M89" s="20" t="str">
        <f t="shared" si="1"/>
        <v>_3_C_114</v>
      </c>
    </row>
    <row r="90" spans="1:13">
      <c r="A90" s="8">
        <v>89</v>
      </c>
      <c r="C90" s="3" t="s">
        <v>66</v>
      </c>
      <c r="D90" s="3" t="s">
        <v>67</v>
      </c>
      <c r="E90" s="4">
        <v>37.304149000000002</v>
      </c>
      <c r="F90" s="4">
        <v>-108.357838</v>
      </c>
      <c r="G90" s="15">
        <v>41836</v>
      </c>
      <c r="H90" s="17">
        <v>41857</v>
      </c>
      <c r="I90" s="13">
        <v>3</v>
      </c>
      <c r="J90" s="19" t="s">
        <v>90</v>
      </c>
      <c r="K90" s="13" t="s">
        <v>509</v>
      </c>
      <c r="L90" s="13">
        <v>40</v>
      </c>
      <c r="M90" s="20" t="str">
        <f t="shared" si="1"/>
        <v>_3_P_40</v>
      </c>
    </row>
    <row r="91" spans="1:13">
      <c r="A91" s="8">
        <v>90</v>
      </c>
      <c r="C91" s="3" t="s">
        <v>66</v>
      </c>
      <c r="D91" s="3" t="s">
        <v>67</v>
      </c>
      <c r="E91" s="4">
        <v>37.304149000000002</v>
      </c>
      <c r="F91" s="4">
        <v>-108.357838</v>
      </c>
      <c r="G91" s="15">
        <v>41836</v>
      </c>
      <c r="H91" s="17">
        <v>41857</v>
      </c>
      <c r="I91" s="13">
        <v>3</v>
      </c>
      <c r="J91" s="19" t="s">
        <v>95</v>
      </c>
      <c r="K91" s="13" t="s">
        <v>507</v>
      </c>
      <c r="L91" s="13">
        <v>22</v>
      </c>
      <c r="M91" s="20" t="str">
        <f t="shared" si="1"/>
        <v>_3_N_22</v>
      </c>
    </row>
    <row r="92" spans="1:13">
      <c r="A92" s="8">
        <v>91</v>
      </c>
      <c r="C92" s="3" t="s">
        <v>66</v>
      </c>
      <c r="D92" s="3" t="s">
        <v>67</v>
      </c>
      <c r="E92" s="4">
        <v>37.304149000000002</v>
      </c>
      <c r="F92" s="4">
        <v>-108.357838</v>
      </c>
      <c r="G92" s="15">
        <v>41836</v>
      </c>
      <c r="H92" s="17">
        <v>41857</v>
      </c>
      <c r="I92" s="13">
        <v>3</v>
      </c>
      <c r="J92" s="19" t="s">
        <v>100</v>
      </c>
      <c r="K92" s="13" t="s">
        <v>509</v>
      </c>
      <c r="L92" s="13">
        <v>9</v>
      </c>
      <c r="M92" s="20" t="str">
        <f t="shared" si="1"/>
        <v>_3_P_9</v>
      </c>
    </row>
    <row r="93" spans="1:13">
      <c r="A93" s="8">
        <v>92</v>
      </c>
      <c r="C93" s="3" t="s">
        <v>66</v>
      </c>
      <c r="D93" s="3" t="s">
        <v>67</v>
      </c>
      <c r="E93" s="4">
        <v>37.304149000000002</v>
      </c>
      <c r="F93" s="4">
        <v>-108.357838</v>
      </c>
      <c r="G93" s="15">
        <v>41836</v>
      </c>
      <c r="H93" s="17">
        <v>41857</v>
      </c>
      <c r="I93" s="13">
        <v>3</v>
      </c>
      <c r="J93" s="19" t="s">
        <v>105</v>
      </c>
      <c r="K93" s="13" t="s">
        <v>509</v>
      </c>
      <c r="L93" s="13">
        <v>87</v>
      </c>
      <c r="M93" s="20" t="str">
        <f t="shared" si="1"/>
        <v>_3_P_87</v>
      </c>
    </row>
    <row r="94" spans="1:13">
      <c r="A94" s="8">
        <v>93</v>
      </c>
      <c r="C94" s="3" t="s">
        <v>66</v>
      </c>
      <c r="D94" s="3" t="s">
        <v>67</v>
      </c>
      <c r="E94" s="4">
        <v>37.304149000000002</v>
      </c>
      <c r="F94" s="4">
        <v>-108.357838</v>
      </c>
      <c r="G94" s="15">
        <v>41836</v>
      </c>
      <c r="H94" s="17">
        <v>41857</v>
      </c>
      <c r="I94" s="13">
        <v>3</v>
      </c>
      <c r="J94" s="19" t="s">
        <v>91</v>
      </c>
      <c r="K94" s="13" t="s">
        <v>508</v>
      </c>
      <c r="L94" s="13">
        <v>84</v>
      </c>
      <c r="M94" s="20" t="str">
        <f t="shared" si="1"/>
        <v>_3_NP_84</v>
      </c>
    </row>
    <row r="95" spans="1:13">
      <c r="A95" s="8">
        <v>94</v>
      </c>
      <c r="C95" s="3" t="s">
        <v>66</v>
      </c>
      <c r="D95" s="3" t="s">
        <v>67</v>
      </c>
      <c r="E95" s="4">
        <v>37.304149000000002</v>
      </c>
      <c r="F95" s="4">
        <v>-108.357838</v>
      </c>
      <c r="G95" s="15">
        <v>41836</v>
      </c>
      <c r="H95" s="17">
        <v>41857</v>
      </c>
      <c r="I95" s="13">
        <v>3</v>
      </c>
      <c r="J95" s="19" t="s">
        <v>96</v>
      </c>
      <c r="K95" s="13" t="s">
        <v>509</v>
      </c>
      <c r="L95" s="13">
        <v>57</v>
      </c>
      <c r="M95" s="20" t="str">
        <f t="shared" si="1"/>
        <v>_3_P_57</v>
      </c>
    </row>
    <row r="96" spans="1:13">
      <c r="A96" s="8">
        <v>95</v>
      </c>
      <c r="C96" s="3" t="s">
        <v>66</v>
      </c>
      <c r="D96" s="3" t="s">
        <v>67</v>
      </c>
      <c r="E96" s="4">
        <v>37.304149000000002</v>
      </c>
      <c r="F96" s="4">
        <v>-108.357838</v>
      </c>
      <c r="G96" s="15">
        <v>41836</v>
      </c>
      <c r="H96" s="17">
        <v>41857</v>
      </c>
      <c r="I96" s="13">
        <v>3</v>
      </c>
      <c r="J96" s="19" t="s">
        <v>101</v>
      </c>
      <c r="K96" s="13" t="s">
        <v>506</v>
      </c>
      <c r="L96" s="13">
        <v>78</v>
      </c>
      <c r="M96" s="20" t="str">
        <f t="shared" si="1"/>
        <v>_3_C_78</v>
      </c>
    </row>
    <row r="97" spans="1:13">
      <c r="A97" s="8">
        <v>96</v>
      </c>
      <c r="C97" s="3" t="s">
        <v>66</v>
      </c>
      <c r="D97" s="3" t="s">
        <v>67</v>
      </c>
      <c r="E97" s="4">
        <v>37.304149000000002</v>
      </c>
      <c r="F97" s="4">
        <v>-108.357838</v>
      </c>
      <c r="G97" s="15">
        <v>41836</v>
      </c>
      <c r="H97" s="17">
        <v>41857</v>
      </c>
      <c r="I97" s="13">
        <v>3</v>
      </c>
      <c r="J97" s="19" t="s">
        <v>106</v>
      </c>
      <c r="K97" s="13" t="s">
        <v>509</v>
      </c>
      <c r="L97" s="13">
        <v>111</v>
      </c>
      <c r="M97" s="20" t="str">
        <f t="shared" si="1"/>
        <v>_3_P_111</v>
      </c>
    </row>
    <row r="98" spans="1:13">
      <c r="A98" s="8">
        <v>97</v>
      </c>
      <c r="C98" s="3" t="s">
        <v>66</v>
      </c>
      <c r="D98" s="3" t="s">
        <v>67</v>
      </c>
      <c r="E98" s="4">
        <v>37.304149000000002</v>
      </c>
      <c r="F98" s="4">
        <v>-108.357838</v>
      </c>
      <c r="G98" s="15">
        <v>41836</v>
      </c>
      <c r="H98" s="17">
        <v>41857</v>
      </c>
      <c r="I98" s="13">
        <v>3</v>
      </c>
      <c r="J98" s="19" t="s">
        <v>92</v>
      </c>
      <c r="K98" s="13" t="s">
        <v>506</v>
      </c>
      <c r="L98" s="13">
        <v>27</v>
      </c>
      <c r="M98" s="20" t="str">
        <f t="shared" si="1"/>
        <v>_3_C_27</v>
      </c>
    </row>
    <row r="99" spans="1:13">
      <c r="A99" s="8">
        <v>98</v>
      </c>
      <c r="C99" s="3" t="s">
        <v>66</v>
      </c>
      <c r="D99" s="3" t="s">
        <v>67</v>
      </c>
      <c r="E99" s="4">
        <v>37.304149000000002</v>
      </c>
      <c r="F99" s="4">
        <v>-108.357838</v>
      </c>
      <c r="G99" s="15">
        <v>41836</v>
      </c>
      <c r="H99" s="17">
        <v>41857</v>
      </c>
      <c r="I99" s="13">
        <v>3</v>
      </c>
      <c r="J99" s="19" t="s">
        <v>97</v>
      </c>
      <c r="K99" s="13" t="s">
        <v>506</v>
      </c>
      <c r="L99" s="13">
        <v>99</v>
      </c>
      <c r="M99" s="20" t="str">
        <f t="shared" si="1"/>
        <v>_3_C_99</v>
      </c>
    </row>
    <row r="100" spans="1:13">
      <c r="A100" s="8">
        <v>99</v>
      </c>
      <c r="C100" s="3" t="s">
        <v>66</v>
      </c>
      <c r="D100" s="3" t="s">
        <v>67</v>
      </c>
      <c r="E100" s="4">
        <v>37.304149000000002</v>
      </c>
      <c r="F100" s="4">
        <v>-108.357838</v>
      </c>
      <c r="G100" s="15">
        <v>41836</v>
      </c>
      <c r="H100" s="17">
        <v>41857</v>
      </c>
      <c r="I100" s="13">
        <v>3</v>
      </c>
      <c r="J100" s="19" t="s">
        <v>102</v>
      </c>
      <c r="K100" s="13" t="s">
        <v>508</v>
      </c>
      <c r="L100" s="13">
        <v>48</v>
      </c>
      <c r="M100" s="20" t="str">
        <f t="shared" si="1"/>
        <v>_3_NP_48</v>
      </c>
    </row>
    <row r="101" spans="1:13">
      <c r="A101" s="8">
        <v>100</v>
      </c>
      <c r="C101" s="3" t="s">
        <v>66</v>
      </c>
      <c r="D101" s="3" t="s">
        <v>67</v>
      </c>
      <c r="E101" s="4">
        <v>37.304149000000002</v>
      </c>
      <c r="F101" s="4">
        <v>-108.357838</v>
      </c>
      <c r="G101" s="15">
        <v>41836</v>
      </c>
      <c r="H101" s="17">
        <v>41857</v>
      </c>
      <c r="I101" s="13">
        <v>3</v>
      </c>
      <c r="J101" s="19" t="s">
        <v>107</v>
      </c>
      <c r="K101" s="13" t="s">
        <v>508</v>
      </c>
      <c r="L101" s="13">
        <v>92</v>
      </c>
      <c r="M101" s="20" t="str">
        <f t="shared" si="1"/>
        <v>_3_NP_92</v>
      </c>
    </row>
    <row r="102" spans="1:13">
      <c r="A102" s="8">
        <v>101</v>
      </c>
      <c r="C102" s="3" t="s">
        <v>108</v>
      </c>
      <c r="D102" s="3" t="s">
        <v>109</v>
      </c>
      <c r="E102" s="4">
        <v>37.426000000000002</v>
      </c>
      <c r="F102" s="4">
        <v>-107.674629</v>
      </c>
      <c r="G102" s="15">
        <v>41836</v>
      </c>
      <c r="H102" s="17">
        <v>41857</v>
      </c>
      <c r="I102" s="13">
        <v>17</v>
      </c>
      <c r="J102" s="19" t="s">
        <v>110</v>
      </c>
      <c r="K102" s="13" t="s">
        <v>508</v>
      </c>
      <c r="L102" s="13">
        <v>20</v>
      </c>
      <c r="M102" s="20" t="str">
        <f t="shared" si="1"/>
        <v>_17_NP_20</v>
      </c>
    </row>
    <row r="103" spans="1:13">
      <c r="A103" s="8">
        <v>102</v>
      </c>
      <c r="C103" s="3" t="s">
        <v>108</v>
      </c>
      <c r="D103" s="3" t="s">
        <v>109</v>
      </c>
      <c r="E103" s="4">
        <v>37.426000000000002</v>
      </c>
      <c r="F103" s="4">
        <v>-107.674629</v>
      </c>
      <c r="G103" s="15">
        <v>41836</v>
      </c>
      <c r="H103" s="17">
        <v>41857</v>
      </c>
      <c r="I103" s="13">
        <v>17</v>
      </c>
      <c r="J103" s="19" t="s">
        <v>115</v>
      </c>
      <c r="K103" s="13" t="s">
        <v>509</v>
      </c>
      <c r="L103" s="13">
        <v>102</v>
      </c>
      <c r="M103" s="20" t="str">
        <f t="shared" si="1"/>
        <v>_17_P_102</v>
      </c>
    </row>
    <row r="104" spans="1:13">
      <c r="A104" s="8">
        <v>103</v>
      </c>
      <c r="C104" s="3" t="s">
        <v>108</v>
      </c>
      <c r="D104" s="3" t="s">
        <v>109</v>
      </c>
      <c r="E104" s="4">
        <v>37.426000000000002</v>
      </c>
      <c r="F104" s="4">
        <v>-107.674629</v>
      </c>
      <c r="G104" s="15">
        <v>41836</v>
      </c>
      <c r="H104" s="17">
        <v>41857</v>
      </c>
      <c r="I104" s="13">
        <v>17</v>
      </c>
      <c r="J104" s="19" t="s">
        <v>120</v>
      </c>
      <c r="K104" s="13" t="s">
        <v>509</v>
      </c>
      <c r="L104" s="13">
        <v>68</v>
      </c>
      <c r="M104" s="20" t="str">
        <f t="shared" si="1"/>
        <v>_17_P_68</v>
      </c>
    </row>
    <row r="105" spans="1:13">
      <c r="A105" s="8">
        <v>104</v>
      </c>
      <c r="C105" s="3" t="s">
        <v>108</v>
      </c>
      <c r="D105" s="3" t="s">
        <v>109</v>
      </c>
      <c r="E105" s="4">
        <v>37.426000000000002</v>
      </c>
      <c r="F105" s="4">
        <v>-107.674629</v>
      </c>
      <c r="G105" s="15">
        <v>41836</v>
      </c>
      <c r="H105" s="17">
        <v>41857</v>
      </c>
      <c r="I105" s="13">
        <v>17</v>
      </c>
      <c r="J105" s="19" t="s">
        <v>125</v>
      </c>
      <c r="K105" s="13" t="s">
        <v>508</v>
      </c>
      <c r="L105" s="13">
        <v>100</v>
      </c>
      <c r="M105" s="20" t="str">
        <f t="shared" si="1"/>
        <v>_17_NP_100</v>
      </c>
    </row>
    <row r="106" spans="1:13">
      <c r="A106" s="8">
        <v>105</v>
      </c>
      <c r="C106" s="3" t="s">
        <v>108</v>
      </c>
      <c r="D106" s="3" t="s">
        <v>109</v>
      </c>
      <c r="E106" s="4">
        <v>37.426000000000002</v>
      </c>
      <c r="F106" s="4">
        <v>-107.674629</v>
      </c>
      <c r="G106" s="15">
        <v>41836</v>
      </c>
      <c r="H106" s="17">
        <v>41857</v>
      </c>
      <c r="I106" s="13">
        <v>17</v>
      </c>
      <c r="J106" s="19" t="s">
        <v>111</v>
      </c>
      <c r="K106" s="13" t="s">
        <v>506</v>
      </c>
      <c r="L106" s="13">
        <v>101</v>
      </c>
      <c r="M106" s="20" t="str">
        <f t="shared" si="1"/>
        <v>_17_C_101</v>
      </c>
    </row>
    <row r="107" spans="1:13">
      <c r="A107" s="8">
        <v>106</v>
      </c>
      <c r="C107" s="3" t="s">
        <v>108</v>
      </c>
      <c r="D107" s="3" t="s">
        <v>109</v>
      </c>
      <c r="E107" s="4">
        <v>37.426000000000002</v>
      </c>
      <c r="F107" s="4">
        <v>-107.674629</v>
      </c>
      <c r="G107" s="15">
        <v>41836</v>
      </c>
      <c r="H107" s="17">
        <v>41857</v>
      </c>
      <c r="I107" s="13">
        <v>17</v>
      </c>
      <c r="J107" s="19" t="s">
        <v>116</v>
      </c>
      <c r="K107" s="13" t="s">
        <v>509</v>
      </c>
      <c r="L107" s="13">
        <v>81</v>
      </c>
      <c r="M107" s="20" t="str">
        <f t="shared" si="1"/>
        <v>_17_P_81</v>
      </c>
    </row>
    <row r="108" spans="1:13">
      <c r="A108" s="8">
        <v>107</v>
      </c>
      <c r="C108" s="3" t="s">
        <v>108</v>
      </c>
      <c r="D108" s="3" t="s">
        <v>109</v>
      </c>
      <c r="E108" s="4">
        <v>37.426000000000002</v>
      </c>
      <c r="F108" s="4">
        <v>-107.674629</v>
      </c>
      <c r="G108" s="15">
        <v>41836</v>
      </c>
      <c r="H108" s="17">
        <v>41857</v>
      </c>
      <c r="I108" s="13">
        <v>17</v>
      </c>
      <c r="J108" s="19" t="s">
        <v>121</v>
      </c>
      <c r="K108" s="13" t="s">
        <v>507</v>
      </c>
      <c r="L108" s="13">
        <v>109</v>
      </c>
      <c r="M108" s="20" t="str">
        <f t="shared" si="1"/>
        <v>_17_N_109</v>
      </c>
    </row>
    <row r="109" spans="1:13">
      <c r="A109" s="8">
        <v>108</v>
      </c>
      <c r="C109" s="3" t="s">
        <v>108</v>
      </c>
      <c r="D109" s="3" t="s">
        <v>109</v>
      </c>
      <c r="E109" s="4">
        <v>37.426000000000002</v>
      </c>
      <c r="F109" s="4">
        <v>-107.674629</v>
      </c>
      <c r="G109" s="15">
        <v>41836</v>
      </c>
      <c r="H109" s="17">
        <v>41857</v>
      </c>
      <c r="I109" s="13">
        <v>17</v>
      </c>
      <c r="J109" s="19" t="s">
        <v>126</v>
      </c>
      <c r="K109" s="13" t="s">
        <v>508</v>
      </c>
      <c r="L109" s="13">
        <v>30</v>
      </c>
      <c r="M109" s="20" t="str">
        <f t="shared" si="1"/>
        <v>_17_NP_30</v>
      </c>
    </row>
    <row r="110" spans="1:13">
      <c r="A110" s="8">
        <v>109</v>
      </c>
      <c r="C110" s="3" t="s">
        <v>108</v>
      </c>
      <c r="D110" s="3" t="s">
        <v>109</v>
      </c>
      <c r="E110" s="4">
        <v>37.426000000000002</v>
      </c>
      <c r="F110" s="4">
        <v>-107.674629</v>
      </c>
      <c r="G110" s="15">
        <v>41836</v>
      </c>
      <c r="H110" s="17">
        <v>41857</v>
      </c>
      <c r="I110" s="13">
        <v>17</v>
      </c>
      <c r="J110" s="19" t="s">
        <v>112</v>
      </c>
      <c r="K110" s="13" t="s">
        <v>506</v>
      </c>
      <c r="L110" s="13">
        <v>103</v>
      </c>
      <c r="M110" s="20" t="str">
        <f t="shared" si="1"/>
        <v>_17_C_103</v>
      </c>
    </row>
    <row r="111" spans="1:13">
      <c r="A111" s="8">
        <v>110</v>
      </c>
      <c r="C111" s="3" t="s">
        <v>108</v>
      </c>
      <c r="D111" s="3" t="s">
        <v>109</v>
      </c>
      <c r="E111" s="4">
        <v>37.426000000000002</v>
      </c>
      <c r="F111" s="4">
        <v>-107.674629</v>
      </c>
      <c r="G111" s="15">
        <v>41836</v>
      </c>
      <c r="H111" s="17">
        <v>41857</v>
      </c>
      <c r="I111" s="13">
        <v>17</v>
      </c>
      <c r="J111" s="19" t="s">
        <v>117</v>
      </c>
      <c r="K111" s="13" t="s">
        <v>508</v>
      </c>
      <c r="L111" s="13">
        <v>85</v>
      </c>
      <c r="M111" s="20" t="str">
        <f t="shared" si="1"/>
        <v>_17_NP_85</v>
      </c>
    </row>
    <row r="112" spans="1:13">
      <c r="A112" s="8">
        <v>111</v>
      </c>
      <c r="C112" s="3" t="s">
        <v>108</v>
      </c>
      <c r="D112" s="3" t="s">
        <v>109</v>
      </c>
      <c r="E112" s="4">
        <v>37.426000000000002</v>
      </c>
      <c r="F112" s="4">
        <v>-107.674629</v>
      </c>
      <c r="G112" s="15">
        <v>41836</v>
      </c>
      <c r="H112" s="17">
        <v>41857</v>
      </c>
      <c r="I112" s="13">
        <v>17</v>
      </c>
      <c r="J112" s="19" t="s">
        <v>122</v>
      </c>
      <c r="K112" s="13" t="s">
        <v>506</v>
      </c>
      <c r="L112" s="13">
        <v>57</v>
      </c>
      <c r="M112" s="20" t="str">
        <f t="shared" si="1"/>
        <v>_17_C_57</v>
      </c>
    </row>
    <row r="113" spans="1:13">
      <c r="A113" s="8">
        <v>112</v>
      </c>
      <c r="C113" s="3" t="s">
        <v>108</v>
      </c>
      <c r="D113" s="3" t="s">
        <v>109</v>
      </c>
      <c r="E113" s="4">
        <v>37.426000000000002</v>
      </c>
      <c r="F113" s="4">
        <v>-107.674629</v>
      </c>
      <c r="G113" s="15">
        <v>41836</v>
      </c>
      <c r="H113" s="17">
        <v>41857</v>
      </c>
      <c r="I113" s="13">
        <v>17</v>
      </c>
      <c r="J113" s="19" t="s">
        <v>127</v>
      </c>
      <c r="K113" s="13" t="s">
        <v>507</v>
      </c>
      <c r="L113" s="13">
        <v>111</v>
      </c>
      <c r="M113" s="20" t="str">
        <f t="shared" si="1"/>
        <v>_17_N_111</v>
      </c>
    </row>
    <row r="114" spans="1:13">
      <c r="A114" s="8">
        <v>113</v>
      </c>
      <c r="C114" s="3" t="s">
        <v>108</v>
      </c>
      <c r="D114" s="3" t="s">
        <v>109</v>
      </c>
      <c r="E114" s="4">
        <v>37.426000000000002</v>
      </c>
      <c r="F114" s="4">
        <v>-107.674629</v>
      </c>
      <c r="G114" s="15">
        <v>41836</v>
      </c>
      <c r="H114" s="17">
        <v>41857</v>
      </c>
      <c r="I114" s="13">
        <v>17</v>
      </c>
      <c r="J114" s="19" t="s">
        <v>113</v>
      </c>
      <c r="K114" s="13" t="s">
        <v>507</v>
      </c>
      <c r="L114" s="13">
        <v>82</v>
      </c>
      <c r="M114" s="20" t="str">
        <f t="shared" si="1"/>
        <v>_17_N_82</v>
      </c>
    </row>
    <row r="115" spans="1:13">
      <c r="A115" s="8">
        <v>114</v>
      </c>
      <c r="C115" s="3" t="s">
        <v>108</v>
      </c>
      <c r="D115" s="3" t="s">
        <v>109</v>
      </c>
      <c r="E115" s="4">
        <v>37.426000000000002</v>
      </c>
      <c r="F115" s="4">
        <v>-107.674629</v>
      </c>
      <c r="G115" s="15">
        <v>41836</v>
      </c>
      <c r="H115" s="17">
        <v>41857</v>
      </c>
      <c r="I115" s="13">
        <v>17</v>
      </c>
      <c r="J115" s="19" t="s">
        <v>118</v>
      </c>
      <c r="K115" s="13" t="s">
        <v>506</v>
      </c>
      <c r="L115" s="13">
        <v>59</v>
      </c>
      <c r="M115" s="20" t="str">
        <f t="shared" si="1"/>
        <v>_17_C_59</v>
      </c>
    </row>
    <row r="116" spans="1:13">
      <c r="A116" s="8">
        <v>115</v>
      </c>
      <c r="C116" s="3" t="s">
        <v>108</v>
      </c>
      <c r="D116" s="3" t="s">
        <v>109</v>
      </c>
      <c r="E116" s="4">
        <v>37.426000000000002</v>
      </c>
      <c r="F116" s="4">
        <v>-107.674629</v>
      </c>
      <c r="G116" s="15">
        <v>41836</v>
      </c>
      <c r="H116" s="17">
        <v>41857</v>
      </c>
      <c r="I116" s="13">
        <v>17</v>
      </c>
      <c r="J116" s="19" t="s">
        <v>123</v>
      </c>
      <c r="K116" s="13" t="s">
        <v>508</v>
      </c>
      <c r="L116" s="13">
        <v>25</v>
      </c>
      <c r="M116" s="20" t="str">
        <f t="shared" si="1"/>
        <v>_17_NP_25</v>
      </c>
    </row>
    <row r="117" spans="1:13">
      <c r="A117" s="8">
        <v>116</v>
      </c>
      <c r="C117" s="3" t="s">
        <v>108</v>
      </c>
      <c r="D117" s="3" t="s">
        <v>109</v>
      </c>
      <c r="E117" s="4">
        <v>37.426000000000002</v>
      </c>
      <c r="F117" s="4">
        <v>-107.674629</v>
      </c>
      <c r="G117" s="15">
        <v>41836</v>
      </c>
      <c r="H117" s="17">
        <v>41857</v>
      </c>
      <c r="I117" s="13">
        <v>17</v>
      </c>
      <c r="J117" s="19" t="s">
        <v>128</v>
      </c>
      <c r="K117" s="13" t="s">
        <v>509</v>
      </c>
      <c r="L117" s="13">
        <v>54</v>
      </c>
      <c r="M117" s="20" t="str">
        <f t="shared" si="1"/>
        <v>_17_P_54</v>
      </c>
    </row>
    <row r="118" spans="1:13">
      <c r="A118" s="8">
        <v>117</v>
      </c>
      <c r="C118" s="3" t="s">
        <v>108</v>
      </c>
      <c r="D118" s="3" t="s">
        <v>109</v>
      </c>
      <c r="E118" s="4">
        <v>37.426000000000002</v>
      </c>
      <c r="F118" s="4">
        <v>-107.674629</v>
      </c>
      <c r="G118" s="15">
        <v>41836</v>
      </c>
      <c r="H118" s="17">
        <v>41857</v>
      </c>
      <c r="I118" s="13">
        <v>17</v>
      </c>
      <c r="J118" s="19" t="s">
        <v>114</v>
      </c>
      <c r="K118" s="13" t="s">
        <v>509</v>
      </c>
      <c r="L118" s="13">
        <v>21</v>
      </c>
      <c r="M118" s="20" t="str">
        <f t="shared" si="1"/>
        <v>_17_P_21</v>
      </c>
    </row>
    <row r="119" spans="1:13">
      <c r="A119" s="8">
        <v>118</v>
      </c>
      <c r="C119" s="3" t="s">
        <v>108</v>
      </c>
      <c r="D119" s="3" t="s">
        <v>109</v>
      </c>
      <c r="E119" s="4">
        <v>37.426000000000002</v>
      </c>
      <c r="F119" s="4">
        <v>-107.674629</v>
      </c>
      <c r="G119" s="15">
        <v>41836</v>
      </c>
      <c r="H119" s="17">
        <v>41857</v>
      </c>
      <c r="I119" s="13">
        <v>17</v>
      </c>
      <c r="J119" s="19" t="s">
        <v>119</v>
      </c>
      <c r="K119" s="13" t="s">
        <v>507</v>
      </c>
      <c r="L119" s="13">
        <v>24</v>
      </c>
      <c r="M119" s="20" t="str">
        <f t="shared" si="1"/>
        <v>_17_N_24</v>
      </c>
    </row>
    <row r="120" spans="1:13">
      <c r="A120" s="8">
        <v>119</v>
      </c>
      <c r="C120" s="3" t="s">
        <v>108</v>
      </c>
      <c r="D120" s="3" t="s">
        <v>109</v>
      </c>
      <c r="E120" s="4">
        <v>37.426000000000002</v>
      </c>
      <c r="F120" s="4">
        <v>-107.674629</v>
      </c>
      <c r="G120" s="15">
        <v>41836</v>
      </c>
      <c r="H120" s="17">
        <v>41857</v>
      </c>
      <c r="I120" s="13">
        <v>17</v>
      </c>
      <c r="J120" s="19" t="s">
        <v>124</v>
      </c>
      <c r="K120" s="13" t="s">
        <v>506</v>
      </c>
      <c r="L120" s="13">
        <v>16</v>
      </c>
      <c r="M120" s="20" t="str">
        <f t="shared" si="1"/>
        <v>_17_C_16</v>
      </c>
    </row>
    <row r="121" spans="1:13">
      <c r="A121" s="8">
        <v>120</v>
      </c>
      <c r="C121" s="3" t="s">
        <v>108</v>
      </c>
      <c r="D121" s="3" t="s">
        <v>109</v>
      </c>
      <c r="E121" s="4">
        <v>37.426000000000002</v>
      </c>
      <c r="F121" s="4">
        <v>-107.674629</v>
      </c>
      <c r="G121" s="15">
        <v>41836</v>
      </c>
      <c r="H121" s="17">
        <v>41857</v>
      </c>
      <c r="I121" s="13">
        <v>17</v>
      </c>
      <c r="J121" s="19" t="s">
        <v>129</v>
      </c>
      <c r="K121" s="13" t="s">
        <v>507</v>
      </c>
      <c r="L121" s="13">
        <v>76</v>
      </c>
      <c r="M121" s="20" t="str">
        <f t="shared" si="1"/>
        <v>_17_N_76</v>
      </c>
    </row>
    <row r="122" spans="1:13">
      <c r="A122" s="8">
        <v>121</v>
      </c>
      <c r="C122" s="3" t="s">
        <v>130</v>
      </c>
      <c r="D122" s="3" t="s">
        <v>131</v>
      </c>
      <c r="E122" s="4">
        <v>37.473984999999999</v>
      </c>
      <c r="F122" s="4">
        <v>-107.546542</v>
      </c>
      <c r="G122" s="15">
        <v>41836</v>
      </c>
      <c r="H122" s="17">
        <v>41857</v>
      </c>
      <c r="I122" s="13">
        <v>18</v>
      </c>
      <c r="J122" s="19" t="s">
        <v>132</v>
      </c>
      <c r="K122" s="13" t="s">
        <v>507</v>
      </c>
      <c r="L122" s="13">
        <v>14</v>
      </c>
      <c r="M122" s="20" t="str">
        <f t="shared" si="1"/>
        <v>_18_N_14</v>
      </c>
    </row>
    <row r="123" spans="1:13">
      <c r="A123" s="8">
        <v>122</v>
      </c>
      <c r="C123" s="3" t="s">
        <v>130</v>
      </c>
      <c r="D123" s="3" t="s">
        <v>131</v>
      </c>
      <c r="E123" s="4">
        <v>37.473984999999999</v>
      </c>
      <c r="F123" s="4">
        <v>-107.546542</v>
      </c>
      <c r="G123" s="15">
        <v>41836</v>
      </c>
      <c r="H123" s="17">
        <v>41857</v>
      </c>
      <c r="I123" s="13">
        <v>18</v>
      </c>
      <c r="J123" s="19" t="s">
        <v>137</v>
      </c>
      <c r="K123" s="13" t="s">
        <v>507</v>
      </c>
      <c r="L123" s="13">
        <v>52</v>
      </c>
      <c r="M123" s="20" t="str">
        <f t="shared" si="1"/>
        <v>_18_N_52</v>
      </c>
    </row>
    <row r="124" spans="1:13">
      <c r="A124" s="8">
        <v>123</v>
      </c>
      <c r="C124" s="3" t="s">
        <v>130</v>
      </c>
      <c r="D124" s="3" t="s">
        <v>131</v>
      </c>
      <c r="E124" s="4">
        <v>37.473984999999999</v>
      </c>
      <c r="F124" s="4">
        <v>-107.546542</v>
      </c>
      <c r="G124" s="15">
        <v>41836</v>
      </c>
      <c r="H124" s="17">
        <v>41857</v>
      </c>
      <c r="I124" s="13">
        <v>18</v>
      </c>
      <c r="J124" s="19" t="s">
        <v>142</v>
      </c>
      <c r="K124" s="13" t="s">
        <v>509</v>
      </c>
      <c r="L124" s="13">
        <v>12</v>
      </c>
      <c r="M124" s="20" t="str">
        <f t="shared" si="1"/>
        <v>_18_P_12</v>
      </c>
    </row>
    <row r="125" spans="1:13">
      <c r="A125" s="8">
        <v>124</v>
      </c>
      <c r="C125" s="3" t="s">
        <v>130</v>
      </c>
      <c r="D125" s="3" t="s">
        <v>131</v>
      </c>
      <c r="E125" s="4">
        <v>37.473984999999999</v>
      </c>
      <c r="F125" s="4">
        <v>-107.546542</v>
      </c>
      <c r="G125" s="15">
        <v>41836</v>
      </c>
      <c r="H125" s="17">
        <v>41857</v>
      </c>
      <c r="I125" s="13">
        <v>18</v>
      </c>
      <c r="J125" s="19" t="s">
        <v>147</v>
      </c>
      <c r="K125" s="13" t="s">
        <v>508</v>
      </c>
      <c r="L125" s="13">
        <v>88</v>
      </c>
      <c r="M125" s="20" t="str">
        <f t="shared" si="1"/>
        <v>_18_NP_88</v>
      </c>
    </row>
    <row r="126" spans="1:13">
      <c r="A126" s="8">
        <v>125</v>
      </c>
      <c r="C126" s="3" t="s">
        <v>130</v>
      </c>
      <c r="D126" s="3" t="s">
        <v>131</v>
      </c>
      <c r="E126" s="4">
        <v>37.473984999999999</v>
      </c>
      <c r="F126" s="4">
        <v>-107.546542</v>
      </c>
      <c r="G126" s="15">
        <v>41836</v>
      </c>
      <c r="H126" s="17">
        <v>41857</v>
      </c>
      <c r="I126" s="13">
        <v>18</v>
      </c>
      <c r="J126" s="19" t="s">
        <v>133</v>
      </c>
      <c r="K126" s="13" t="s">
        <v>509</v>
      </c>
      <c r="L126" s="13">
        <v>109</v>
      </c>
      <c r="M126" s="20" t="str">
        <f t="shared" si="1"/>
        <v>_18_P_109</v>
      </c>
    </row>
    <row r="127" spans="1:13">
      <c r="A127" s="8">
        <v>126</v>
      </c>
      <c r="C127" s="3" t="s">
        <v>130</v>
      </c>
      <c r="D127" s="3" t="s">
        <v>131</v>
      </c>
      <c r="E127" s="4">
        <v>37.473984999999999</v>
      </c>
      <c r="F127" s="4">
        <v>-107.546542</v>
      </c>
      <c r="G127" s="15">
        <v>41836</v>
      </c>
      <c r="H127" s="17">
        <v>41857</v>
      </c>
      <c r="I127" s="13">
        <v>18</v>
      </c>
      <c r="J127" s="19" t="s">
        <v>138</v>
      </c>
      <c r="K127" s="13" t="s">
        <v>506</v>
      </c>
      <c r="L127" s="13">
        <v>25</v>
      </c>
      <c r="M127" s="20" t="str">
        <f t="shared" si="1"/>
        <v>_18_C_25</v>
      </c>
    </row>
    <row r="128" spans="1:13">
      <c r="A128" s="8">
        <v>127</v>
      </c>
      <c r="C128" s="3" t="s">
        <v>130</v>
      </c>
      <c r="D128" s="3" t="s">
        <v>131</v>
      </c>
      <c r="E128" s="4">
        <v>37.473984999999999</v>
      </c>
      <c r="F128" s="4">
        <v>-107.546542</v>
      </c>
      <c r="G128" s="15">
        <v>41836</v>
      </c>
      <c r="H128" s="17">
        <v>41857</v>
      </c>
      <c r="I128" s="13">
        <v>18</v>
      </c>
      <c r="J128" s="19" t="s">
        <v>143</v>
      </c>
      <c r="K128" s="13" t="s">
        <v>508</v>
      </c>
      <c r="L128" s="13">
        <v>14</v>
      </c>
      <c r="M128" s="20" t="str">
        <f t="shared" si="1"/>
        <v>_18_NP_14</v>
      </c>
    </row>
    <row r="129" spans="1:13">
      <c r="A129" s="8">
        <v>128</v>
      </c>
      <c r="C129" s="3" t="s">
        <v>130</v>
      </c>
      <c r="D129" s="3" t="s">
        <v>131</v>
      </c>
      <c r="E129" s="4">
        <v>37.473984999999999</v>
      </c>
      <c r="F129" s="4">
        <v>-107.546542</v>
      </c>
      <c r="G129" s="15">
        <v>41836</v>
      </c>
      <c r="H129" s="17">
        <v>41857</v>
      </c>
      <c r="I129" s="13">
        <v>18</v>
      </c>
      <c r="J129" s="19" t="s">
        <v>148</v>
      </c>
      <c r="K129" s="13" t="s">
        <v>508</v>
      </c>
      <c r="L129" s="13">
        <v>69</v>
      </c>
      <c r="M129" s="20" t="str">
        <f t="shared" si="1"/>
        <v>_18_NP_69</v>
      </c>
    </row>
    <row r="130" spans="1:13">
      <c r="A130" s="8">
        <v>129</v>
      </c>
      <c r="C130" s="3" t="s">
        <v>130</v>
      </c>
      <c r="D130" s="3" t="s">
        <v>131</v>
      </c>
      <c r="E130" s="4">
        <v>37.473984999999999</v>
      </c>
      <c r="F130" s="4">
        <v>-107.546542</v>
      </c>
      <c r="G130" s="15">
        <v>41836</v>
      </c>
      <c r="H130" s="17">
        <v>41857</v>
      </c>
      <c r="I130" s="13">
        <v>18</v>
      </c>
      <c r="J130" s="19" t="s">
        <v>134</v>
      </c>
      <c r="K130" s="13" t="s">
        <v>506</v>
      </c>
      <c r="L130" s="13">
        <v>23</v>
      </c>
      <c r="M130" s="20" t="str">
        <f t="shared" si="1"/>
        <v>_18_C_23</v>
      </c>
    </row>
    <row r="131" spans="1:13">
      <c r="A131" s="8">
        <v>130</v>
      </c>
      <c r="C131" s="3" t="s">
        <v>130</v>
      </c>
      <c r="D131" s="3" t="s">
        <v>131</v>
      </c>
      <c r="E131" s="4">
        <v>37.473984999999999</v>
      </c>
      <c r="F131" s="4">
        <v>-107.546542</v>
      </c>
      <c r="G131" s="15">
        <v>41836</v>
      </c>
      <c r="H131" s="17">
        <v>41857</v>
      </c>
      <c r="I131" s="13">
        <v>18</v>
      </c>
      <c r="J131" s="19" t="s">
        <v>139</v>
      </c>
      <c r="K131" s="13" t="s">
        <v>508</v>
      </c>
      <c r="L131" s="13">
        <v>76</v>
      </c>
      <c r="M131" s="20" t="str">
        <f t="shared" ref="M131:M194" si="2">CONCATENATE("_",I131,"_",K131,"_",L131)</f>
        <v>_18_NP_76</v>
      </c>
    </row>
    <row r="132" spans="1:13">
      <c r="A132" s="8">
        <v>131</v>
      </c>
      <c r="C132" s="3" t="s">
        <v>130</v>
      </c>
      <c r="D132" s="3" t="s">
        <v>131</v>
      </c>
      <c r="E132" s="4">
        <v>37.473984999999999</v>
      </c>
      <c r="F132" s="4">
        <v>-107.546542</v>
      </c>
      <c r="G132" s="15">
        <v>41836</v>
      </c>
      <c r="H132" s="17">
        <v>41857</v>
      </c>
      <c r="I132" s="13">
        <v>18</v>
      </c>
      <c r="J132" s="19" t="s">
        <v>144</v>
      </c>
      <c r="K132" s="13" t="s">
        <v>506</v>
      </c>
      <c r="L132" s="13">
        <v>90</v>
      </c>
      <c r="M132" s="20" t="str">
        <f t="shared" si="2"/>
        <v>_18_C_90</v>
      </c>
    </row>
    <row r="133" spans="1:13">
      <c r="A133" s="8">
        <v>132</v>
      </c>
      <c r="C133" s="3" t="s">
        <v>130</v>
      </c>
      <c r="D133" s="3" t="s">
        <v>131</v>
      </c>
      <c r="E133" s="4">
        <v>37.473984999999999</v>
      </c>
      <c r="F133" s="4">
        <v>-107.546542</v>
      </c>
      <c r="G133" s="15">
        <v>41836</v>
      </c>
      <c r="H133" s="17">
        <v>41857</v>
      </c>
      <c r="I133" s="13">
        <v>18</v>
      </c>
      <c r="J133" s="19" t="s">
        <v>149</v>
      </c>
      <c r="K133" s="13" t="s">
        <v>509</v>
      </c>
      <c r="L133" s="13">
        <v>107</v>
      </c>
      <c r="M133" s="20" t="str">
        <f t="shared" si="2"/>
        <v>_18_P_107</v>
      </c>
    </row>
    <row r="134" spans="1:13">
      <c r="A134" s="8">
        <v>133</v>
      </c>
      <c r="C134" s="3" t="s">
        <v>130</v>
      </c>
      <c r="D134" s="3" t="s">
        <v>131</v>
      </c>
      <c r="E134" s="4">
        <v>37.473984999999999</v>
      </c>
      <c r="F134" s="4">
        <v>-107.546542</v>
      </c>
      <c r="G134" s="15">
        <v>41836</v>
      </c>
      <c r="H134" s="17">
        <v>41857</v>
      </c>
      <c r="I134" s="13">
        <v>18</v>
      </c>
      <c r="J134" s="19" t="s">
        <v>135</v>
      </c>
      <c r="K134" s="13" t="s">
        <v>508</v>
      </c>
      <c r="L134" s="13">
        <v>8</v>
      </c>
      <c r="M134" s="20" t="str">
        <f t="shared" si="2"/>
        <v>_18_NP_8</v>
      </c>
    </row>
    <row r="135" spans="1:13">
      <c r="A135" s="8">
        <v>134</v>
      </c>
      <c r="C135" s="3" t="s">
        <v>130</v>
      </c>
      <c r="D135" s="3" t="s">
        <v>131</v>
      </c>
      <c r="E135" s="4">
        <v>37.473984999999999</v>
      </c>
      <c r="F135" s="4">
        <v>-107.546542</v>
      </c>
      <c r="G135" s="15">
        <v>41836</v>
      </c>
      <c r="H135" s="17">
        <v>41857</v>
      </c>
      <c r="I135" s="13">
        <v>18</v>
      </c>
      <c r="J135" s="19" t="s">
        <v>140</v>
      </c>
      <c r="K135" s="13" t="s">
        <v>507</v>
      </c>
      <c r="L135" s="13">
        <v>69</v>
      </c>
      <c r="M135" s="20" t="str">
        <f t="shared" si="2"/>
        <v>_18_N_69</v>
      </c>
    </row>
    <row r="136" spans="1:13">
      <c r="A136" s="8">
        <v>135</v>
      </c>
      <c r="C136" s="3" t="s">
        <v>130</v>
      </c>
      <c r="D136" s="3" t="s">
        <v>131</v>
      </c>
      <c r="E136" s="4">
        <v>37.473984999999999</v>
      </c>
      <c r="F136" s="4">
        <v>-107.546542</v>
      </c>
      <c r="G136" s="15">
        <v>41836</v>
      </c>
      <c r="H136" s="17">
        <v>41857</v>
      </c>
      <c r="I136" s="13">
        <v>18</v>
      </c>
      <c r="J136" s="19" t="s">
        <v>145</v>
      </c>
      <c r="K136" s="13" t="s">
        <v>507</v>
      </c>
      <c r="L136" s="13">
        <v>63</v>
      </c>
      <c r="M136" s="20" t="str">
        <f t="shared" si="2"/>
        <v>_18_N_63</v>
      </c>
    </row>
    <row r="137" spans="1:13">
      <c r="A137" s="8">
        <v>136</v>
      </c>
      <c r="C137" s="3" t="s">
        <v>130</v>
      </c>
      <c r="D137" s="3" t="s">
        <v>131</v>
      </c>
      <c r="E137" s="4">
        <v>37.473984999999999</v>
      </c>
      <c r="F137" s="4">
        <v>-107.546542</v>
      </c>
      <c r="G137" s="15">
        <v>41836</v>
      </c>
      <c r="H137" s="17">
        <v>41857</v>
      </c>
      <c r="I137" s="13">
        <v>18</v>
      </c>
      <c r="J137" s="19" t="s">
        <v>150</v>
      </c>
      <c r="K137" s="13" t="s">
        <v>506</v>
      </c>
      <c r="L137" s="13">
        <v>46</v>
      </c>
      <c r="M137" s="20" t="str">
        <f t="shared" si="2"/>
        <v>_18_C_46</v>
      </c>
    </row>
    <row r="138" spans="1:13">
      <c r="A138" s="8">
        <v>137</v>
      </c>
      <c r="C138" s="3" t="s">
        <v>130</v>
      </c>
      <c r="D138" s="3" t="s">
        <v>131</v>
      </c>
      <c r="E138" s="4">
        <v>37.473984999999999</v>
      </c>
      <c r="F138" s="4">
        <v>-107.546542</v>
      </c>
      <c r="G138" s="15">
        <v>41836</v>
      </c>
      <c r="H138" s="17">
        <v>41857</v>
      </c>
      <c r="I138" s="13">
        <v>18</v>
      </c>
      <c r="J138" s="19" t="s">
        <v>136</v>
      </c>
      <c r="K138" s="13" t="s">
        <v>509</v>
      </c>
      <c r="L138" s="13">
        <v>78</v>
      </c>
      <c r="M138" s="20" t="str">
        <f t="shared" si="2"/>
        <v>_18_P_78</v>
      </c>
    </row>
    <row r="139" spans="1:13">
      <c r="A139" s="8">
        <v>138</v>
      </c>
      <c r="C139" s="3" t="s">
        <v>130</v>
      </c>
      <c r="D139" s="3" t="s">
        <v>131</v>
      </c>
      <c r="E139" s="4">
        <v>37.473984999999999</v>
      </c>
      <c r="F139" s="4">
        <v>-107.546542</v>
      </c>
      <c r="G139" s="15">
        <v>41836</v>
      </c>
      <c r="H139" s="17">
        <v>41857</v>
      </c>
      <c r="I139" s="13">
        <v>18</v>
      </c>
      <c r="J139" s="19" t="s">
        <v>141</v>
      </c>
      <c r="K139" s="13" t="s">
        <v>507</v>
      </c>
      <c r="L139" s="13">
        <v>15</v>
      </c>
      <c r="M139" s="20" t="str">
        <f t="shared" si="2"/>
        <v>_18_N_15</v>
      </c>
    </row>
    <row r="140" spans="1:13">
      <c r="A140" s="8">
        <v>139</v>
      </c>
      <c r="C140" s="3" t="s">
        <v>130</v>
      </c>
      <c r="D140" s="3" t="s">
        <v>131</v>
      </c>
      <c r="E140" s="4">
        <v>37.473984999999999</v>
      </c>
      <c r="F140" s="4">
        <v>-107.546542</v>
      </c>
      <c r="G140" s="15">
        <v>41836</v>
      </c>
      <c r="H140" s="17">
        <v>41857</v>
      </c>
      <c r="I140" s="13">
        <v>18</v>
      </c>
      <c r="J140" s="19" t="s">
        <v>146</v>
      </c>
      <c r="K140" s="13" t="s">
        <v>509</v>
      </c>
      <c r="L140" s="13">
        <v>19</v>
      </c>
      <c r="M140" s="20" t="str">
        <f t="shared" si="2"/>
        <v>_18_P_19</v>
      </c>
    </row>
    <row r="141" spans="1:13">
      <c r="A141" s="8">
        <v>140</v>
      </c>
      <c r="C141" s="3" t="s">
        <v>130</v>
      </c>
      <c r="D141" s="3" t="s">
        <v>131</v>
      </c>
      <c r="E141" s="4">
        <v>37.473984999999999</v>
      </c>
      <c r="F141" s="4">
        <v>-107.546542</v>
      </c>
      <c r="G141" s="15">
        <v>41836</v>
      </c>
      <c r="H141" s="17">
        <v>41857</v>
      </c>
      <c r="I141" s="13">
        <v>18</v>
      </c>
      <c r="J141" s="19" t="s">
        <v>151</v>
      </c>
      <c r="K141" s="13" t="s">
        <v>506</v>
      </c>
      <c r="L141" s="13">
        <v>104</v>
      </c>
      <c r="M141" s="20" t="str">
        <f t="shared" si="2"/>
        <v>_18_C_104</v>
      </c>
    </row>
    <row r="142" spans="1:13">
      <c r="A142" s="8">
        <v>141</v>
      </c>
      <c r="C142" s="3" t="s">
        <v>152</v>
      </c>
      <c r="D142" s="3" t="s">
        <v>153</v>
      </c>
      <c r="E142" s="4">
        <v>37.172530000000002</v>
      </c>
      <c r="F142" s="4">
        <v>-107.296858</v>
      </c>
      <c r="G142" s="15">
        <v>41837</v>
      </c>
      <c r="H142" s="17">
        <v>41858</v>
      </c>
      <c r="I142" s="13">
        <v>5</v>
      </c>
      <c r="J142" s="19" t="s">
        <v>154</v>
      </c>
      <c r="K142" s="13" t="s">
        <v>507</v>
      </c>
      <c r="L142" s="13">
        <v>87</v>
      </c>
      <c r="M142" s="20" t="str">
        <f t="shared" si="2"/>
        <v>_5_N_87</v>
      </c>
    </row>
    <row r="143" spans="1:13">
      <c r="A143" s="8">
        <v>142</v>
      </c>
      <c r="C143" s="3" t="s">
        <v>152</v>
      </c>
      <c r="D143" s="3" t="s">
        <v>174</v>
      </c>
      <c r="E143" s="4">
        <v>37.172530000000002</v>
      </c>
      <c r="F143" s="4">
        <v>-107.296858</v>
      </c>
      <c r="G143" s="15">
        <v>41837</v>
      </c>
      <c r="H143" s="17">
        <v>41858</v>
      </c>
      <c r="I143" s="13">
        <v>5</v>
      </c>
      <c r="J143" s="19" t="s">
        <v>159</v>
      </c>
      <c r="K143" s="13" t="s">
        <v>509</v>
      </c>
      <c r="L143" s="13">
        <v>85</v>
      </c>
      <c r="M143" s="20" t="str">
        <f t="shared" si="2"/>
        <v>_5_P_85</v>
      </c>
    </row>
    <row r="144" spans="1:13">
      <c r="A144" s="8">
        <v>143</v>
      </c>
      <c r="C144" s="3" t="s">
        <v>152</v>
      </c>
      <c r="D144" s="3" t="s">
        <v>175</v>
      </c>
      <c r="E144" s="4">
        <v>37.172530000000002</v>
      </c>
      <c r="F144" s="4">
        <v>-107.296858</v>
      </c>
      <c r="G144" s="15">
        <v>41837</v>
      </c>
      <c r="H144" s="17">
        <v>41858</v>
      </c>
      <c r="I144" s="13">
        <v>5</v>
      </c>
      <c r="J144" s="19" t="s">
        <v>164</v>
      </c>
      <c r="K144" s="13" t="s">
        <v>509</v>
      </c>
      <c r="L144" s="13">
        <v>55</v>
      </c>
      <c r="M144" s="20" t="str">
        <f t="shared" si="2"/>
        <v>_5_P_55</v>
      </c>
    </row>
    <row r="145" spans="1:13">
      <c r="A145" s="8">
        <v>144</v>
      </c>
      <c r="C145" s="3" t="s">
        <v>152</v>
      </c>
      <c r="D145" s="3" t="s">
        <v>176</v>
      </c>
      <c r="E145" s="4">
        <v>37.172530000000002</v>
      </c>
      <c r="F145" s="4">
        <v>-107.296858</v>
      </c>
      <c r="G145" s="15">
        <v>41837</v>
      </c>
      <c r="H145" s="17">
        <v>41858</v>
      </c>
      <c r="I145" s="13">
        <v>5</v>
      </c>
      <c r="J145" s="19" t="s">
        <v>169</v>
      </c>
      <c r="K145" s="13" t="s">
        <v>508</v>
      </c>
      <c r="L145" s="13">
        <v>18</v>
      </c>
      <c r="M145" s="20" t="str">
        <f t="shared" si="2"/>
        <v>_5_NP_18</v>
      </c>
    </row>
    <row r="146" spans="1:13">
      <c r="A146" s="8">
        <v>145</v>
      </c>
      <c r="C146" s="3" t="s">
        <v>152</v>
      </c>
      <c r="D146" s="3" t="s">
        <v>177</v>
      </c>
      <c r="E146" s="4">
        <v>37.172530000000002</v>
      </c>
      <c r="F146" s="4">
        <v>-107.296858</v>
      </c>
      <c r="G146" s="15">
        <v>41837</v>
      </c>
      <c r="H146" s="17">
        <v>41858</v>
      </c>
      <c r="I146" s="13">
        <v>5</v>
      </c>
      <c r="J146" s="19" t="s">
        <v>155</v>
      </c>
      <c r="K146" s="13" t="s">
        <v>506</v>
      </c>
      <c r="L146" s="13">
        <v>32</v>
      </c>
      <c r="M146" s="20" t="str">
        <f t="shared" si="2"/>
        <v>_5_C_32</v>
      </c>
    </row>
    <row r="147" spans="1:13">
      <c r="A147" s="8">
        <v>146</v>
      </c>
      <c r="C147" s="3" t="s">
        <v>152</v>
      </c>
      <c r="D147" s="3" t="s">
        <v>178</v>
      </c>
      <c r="E147" s="4">
        <v>37.172530000000002</v>
      </c>
      <c r="F147" s="4">
        <v>-107.296858</v>
      </c>
      <c r="G147" s="15">
        <v>41837</v>
      </c>
      <c r="H147" s="17">
        <v>41858</v>
      </c>
      <c r="I147" s="13">
        <v>5</v>
      </c>
      <c r="J147" s="19" t="s">
        <v>160</v>
      </c>
      <c r="K147" s="13" t="s">
        <v>509</v>
      </c>
      <c r="L147" s="13">
        <v>100</v>
      </c>
      <c r="M147" s="20" t="str">
        <f t="shared" si="2"/>
        <v>_5_P_100</v>
      </c>
    </row>
    <row r="148" spans="1:13">
      <c r="A148" s="8">
        <v>147</v>
      </c>
      <c r="C148" s="3" t="s">
        <v>152</v>
      </c>
      <c r="D148" s="3" t="s">
        <v>179</v>
      </c>
      <c r="E148" s="4">
        <v>37.172530000000002</v>
      </c>
      <c r="F148" s="4">
        <v>-107.296858</v>
      </c>
      <c r="G148" s="15">
        <v>41837</v>
      </c>
      <c r="H148" s="17">
        <v>41858</v>
      </c>
      <c r="I148" s="13">
        <v>5</v>
      </c>
      <c r="J148" s="19" t="s">
        <v>165</v>
      </c>
      <c r="K148" s="13" t="s">
        <v>506</v>
      </c>
      <c r="L148" s="13">
        <v>53</v>
      </c>
      <c r="M148" s="20" t="str">
        <f t="shared" si="2"/>
        <v>_5_C_53</v>
      </c>
    </row>
    <row r="149" spans="1:13">
      <c r="A149" s="8">
        <v>148</v>
      </c>
      <c r="C149" s="3" t="s">
        <v>152</v>
      </c>
      <c r="D149" s="3" t="s">
        <v>180</v>
      </c>
      <c r="E149" s="4">
        <v>37.172530000000002</v>
      </c>
      <c r="F149" s="4">
        <v>-107.296858</v>
      </c>
      <c r="G149" s="15">
        <v>41837</v>
      </c>
      <c r="H149" s="17">
        <v>41858</v>
      </c>
      <c r="I149" s="13">
        <v>5</v>
      </c>
      <c r="J149" s="19" t="s">
        <v>170</v>
      </c>
      <c r="K149" s="13" t="s">
        <v>509</v>
      </c>
      <c r="L149" s="13">
        <v>13</v>
      </c>
      <c r="M149" s="20" t="str">
        <f t="shared" si="2"/>
        <v>_5_P_13</v>
      </c>
    </row>
    <row r="150" spans="1:13">
      <c r="A150" s="8">
        <v>149</v>
      </c>
      <c r="C150" s="3" t="s">
        <v>152</v>
      </c>
      <c r="D150" s="3" t="s">
        <v>181</v>
      </c>
      <c r="E150" s="4">
        <v>37.172530000000002</v>
      </c>
      <c r="F150" s="4">
        <v>-107.296858</v>
      </c>
      <c r="G150" s="15">
        <v>41837</v>
      </c>
      <c r="H150" s="17">
        <v>41858</v>
      </c>
      <c r="I150" s="13">
        <v>5</v>
      </c>
      <c r="J150" s="19" t="s">
        <v>156</v>
      </c>
      <c r="K150" s="13" t="s">
        <v>508</v>
      </c>
      <c r="L150" s="13">
        <v>75</v>
      </c>
      <c r="M150" s="20" t="str">
        <f t="shared" si="2"/>
        <v>_5_NP_75</v>
      </c>
    </row>
    <row r="151" spans="1:13">
      <c r="A151" s="8">
        <v>150</v>
      </c>
      <c r="C151" s="3" t="s">
        <v>152</v>
      </c>
      <c r="D151" s="3" t="s">
        <v>182</v>
      </c>
      <c r="E151" s="4">
        <v>37.172530000000002</v>
      </c>
      <c r="F151" s="4">
        <v>-107.296858</v>
      </c>
      <c r="G151" s="15">
        <v>41837</v>
      </c>
      <c r="H151" s="17">
        <v>41858</v>
      </c>
      <c r="I151" s="13">
        <v>5</v>
      </c>
      <c r="J151" s="19" t="s">
        <v>161</v>
      </c>
      <c r="K151" s="13" t="s">
        <v>507</v>
      </c>
      <c r="L151" s="13">
        <v>34</v>
      </c>
      <c r="M151" s="20" t="str">
        <f t="shared" si="2"/>
        <v>_5_N_34</v>
      </c>
    </row>
    <row r="152" spans="1:13">
      <c r="A152" s="8">
        <v>151</v>
      </c>
      <c r="C152" s="3" t="s">
        <v>152</v>
      </c>
      <c r="D152" s="3" t="s">
        <v>183</v>
      </c>
      <c r="E152" s="4">
        <v>37.172530000000002</v>
      </c>
      <c r="F152" s="4">
        <v>-107.296858</v>
      </c>
      <c r="G152" s="15">
        <v>41837</v>
      </c>
      <c r="H152" s="17">
        <v>41858</v>
      </c>
      <c r="I152" s="13">
        <v>5</v>
      </c>
      <c r="J152" s="19" t="s">
        <v>166</v>
      </c>
      <c r="K152" s="13" t="s">
        <v>506</v>
      </c>
      <c r="L152" s="13">
        <v>17</v>
      </c>
      <c r="M152" s="20" t="str">
        <f t="shared" si="2"/>
        <v>_5_C_17</v>
      </c>
    </row>
    <row r="153" spans="1:13">
      <c r="A153" s="8">
        <v>152</v>
      </c>
      <c r="C153" s="3" t="s">
        <v>152</v>
      </c>
      <c r="D153" s="3" t="s">
        <v>184</v>
      </c>
      <c r="E153" s="4">
        <v>37.172530000000002</v>
      </c>
      <c r="F153" s="4">
        <v>-107.296858</v>
      </c>
      <c r="G153" s="15">
        <v>41837</v>
      </c>
      <c r="H153" s="17">
        <v>41858</v>
      </c>
      <c r="I153" s="13">
        <v>5</v>
      </c>
      <c r="J153" s="19" t="s">
        <v>171</v>
      </c>
      <c r="K153" s="13" t="s">
        <v>507</v>
      </c>
      <c r="L153" s="13">
        <v>80</v>
      </c>
      <c r="M153" s="20" t="str">
        <f t="shared" si="2"/>
        <v>_5_N_80</v>
      </c>
    </row>
    <row r="154" spans="1:13">
      <c r="A154" s="8">
        <v>153</v>
      </c>
      <c r="C154" s="3" t="s">
        <v>152</v>
      </c>
      <c r="D154" s="3" t="s">
        <v>185</v>
      </c>
      <c r="E154" s="4">
        <v>37.172530000000002</v>
      </c>
      <c r="F154" s="4">
        <v>-107.296858</v>
      </c>
      <c r="G154" s="15">
        <v>41837</v>
      </c>
      <c r="H154" s="17">
        <v>41858</v>
      </c>
      <c r="I154" s="13">
        <v>5</v>
      </c>
      <c r="J154" s="19" t="s">
        <v>157</v>
      </c>
      <c r="K154" s="13" t="s">
        <v>508</v>
      </c>
      <c r="L154" s="13">
        <v>98</v>
      </c>
      <c r="M154" s="20" t="str">
        <f t="shared" si="2"/>
        <v>_5_NP_98</v>
      </c>
    </row>
    <row r="155" spans="1:13">
      <c r="A155" s="8">
        <v>154</v>
      </c>
      <c r="C155" s="3" t="s">
        <v>152</v>
      </c>
      <c r="D155" s="3" t="s">
        <v>186</v>
      </c>
      <c r="E155" s="4">
        <v>37.172530000000002</v>
      </c>
      <c r="F155" s="4">
        <v>-107.296858</v>
      </c>
      <c r="G155" s="15">
        <v>41837</v>
      </c>
      <c r="H155" s="17">
        <v>41858</v>
      </c>
      <c r="I155" s="13">
        <v>5</v>
      </c>
      <c r="J155" s="19" t="s">
        <v>162</v>
      </c>
      <c r="K155" s="13" t="s">
        <v>506</v>
      </c>
      <c r="L155" s="13">
        <v>30</v>
      </c>
      <c r="M155" s="20" t="str">
        <f t="shared" si="2"/>
        <v>_5_C_30</v>
      </c>
    </row>
    <row r="156" spans="1:13">
      <c r="A156" s="8">
        <v>155</v>
      </c>
      <c r="C156" s="3" t="s">
        <v>152</v>
      </c>
      <c r="D156" s="3" t="s">
        <v>187</v>
      </c>
      <c r="E156" s="4">
        <v>37.172530000000002</v>
      </c>
      <c r="F156" s="4">
        <v>-107.296858</v>
      </c>
      <c r="G156" s="15">
        <v>41837</v>
      </c>
      <c r="H156" s="17">
        <v>41858</v>
      </c>
      <c r="I156" s="13">
        <v>5</v>
      </c>
      <c r="J156" s="19" t="s">
        <v>167</v>
      </c>
      <c r="K156" s="13" t="s">
        <v>507</v>
      </c>
      <c r="L156" s="13">
        <v>58</v>
      </c>
      <c r="M156" s="20" t="str">
        <f t="shared" si="2"/>
        <v>_5_N_58</v>
      </c>
    </row>
    <row r="157" spans="1:13">
      <c r="A157" s="8">
        <v>156</v>
      </c>
      <c r="C157" s="3" t="s">
        <v>152</v>
      </c>
      <c r="D157" s="3" t="s">
        <v>188</v>
      </c>
      <c r="E157" s="4">
        <v>37.172530000000002</v>
      </c>
      <c r="F157" s="4">
        <v>-107.296858</v>
      </c>
      <c r="G157" s="15">
        <v>41837</v>
      </c>
      <c r="H157" s="17">
        <v>41858</v>
      </c>
      <c r="I157" s="13">
        <v>5</v>
      </c>
      <c r="J157" s="19" t="s">
        <v>172</v>
      </c>
      <c r="K157" s="13" t="s">
        <v>506</v>
      </c>
      <c r="L157" s="13">
        <v>39</v>
      </c>
      <c r="M157" s="20" t="str">
        <f t="shared" si="2"/>
        <v>_5_C_39</v>
      </c>
    </row>
    <row r="158" spans="1:13">
      <c r="A158" s="8">
        <v>157</v>
      </c>
      <c r="C158" s="3" t="s">
        <v>152</v>
      </c>
      <c r="D158" s="3" t="s">
        <v>189</v>
      </c>
      <c r="E158" s="4">
        <v>37.172530000000002</v>
      </c>
      <c r="F158" s="4">
        <v>-107.296858</v>
      </c>
      <c r="G158" s="15">
        <v>41837</v>
      </c>
      <c r="H158" s="17">
        <v>41858</v>
      </c>
      <c r="I158" s="13">
        <v>5</v>
      </c>
      <c r="J158" s="19" t="s">
        <v>158</v>
      </c>
      <c r="K158" s="13" t="s">
        <v>507</v>
      </c>
      <c r="L158" s="13">
        <v>59</v>
      </c>
      <c r="M158" s="20" t="str">
        <f t="shared" si="2"/>
        <v>_5_N_59</v>
      </c>
    </row>
    <row r="159" spans="1:13">
      <c r="A159" s="8">
        <v>158</v>
      </c>
      <c r="C159" s="3" t="s">
        <v>152</v>
      </c>
      <c r="D159" s="3" t="s">
        <v>190</v>
      </c>
      <c r="E159" s="4">
        <v>37.172530000000002</v>
      </c>
      <c r="F159" s="4">
        <v>-107.296858</v>
      </c>
      <c r="G159" s="15">
        <v>41837</v>
      </c>
      <c r="H159" s="17">
        <v>41858</v>
      </c>
      <c r="I159" s="13">
        <v>5</v>
      </c>
      <c r="J159" s="19" t="s">
        <v>163</v>
      </c>
      <c r="K159" s="13" t="s">
        <v>508</v>
      </c>
      <c r="L159" s="13">
        <v>62</v>
      </c>
      <c r="M159" s="20" t="str">
        <f t="shared" si="2"/>
        <v>_5_NP_62</v>
      </c>
    </row>
    <row r="160" spans="1:13">
      <c r="A160" s="8">
        <v>159</v>
      </c>
      <c r="C160" s="3" t="s">
        <v>152</v>
      </c>
      <c r="D160" s="3" t="s">
        <v>191</v>
      </c>
      <c r="E160" s="4">
        <v>37.172530000000002</v>
      </c>
      <c r="F160" s="4">
        <v>-107.296858</v>
      </c>
      <c r="G160" s="15">
        <v>41837</v>
      </c>
      <c r="H160" s="17">
        <v>41858</v>
      </c>
      <c r="I160" s="13">
        <v>5</v>
      </c>
      <c r="J160" s="19" t="s">
        <v>168</v>
      </c>
      <c r="K160" s="13" t="s">
        <v>509</v>
      </c>
      <c r="L160" s="13">
        <v>95</v>
      </c>
      <c r="M160" s="20" t="str">
        <f t="shared" si="2"/>
        <v>_5_P_95</v>
      </c>
    </row>
    <row r="161" spans="1:13">
      <c r="A161" s="8">
        <v>160</v>
      </c>
      <c r="C161" s="3" t="s">
        <v>152</v>
      </c>
      <c r="D161" s="3" t="s">
        <v>192</v>
      </c>
      <c r="E161" s="4">
        <v>37.172530000000002</v>
      </c>
      <c r="F161" s="4">
        <v>-107.296858</v>
      </c>
      <c r="G161" s="15">
        <v>41837</v>
      </c>
      <c r="H161" s="17">
        <v>41858</v>
      </c>
      <c r="I161" s="13">
        <v>5</v>
      </c>
      <c r="J161" s="19" t="s">
        <v>173</v>
      </c>
      <c r="K161" s="13" t="s">
        <v>508</v>
      </c>
      <c r="L161" s="13">
        <v>60</v>
      </c>
      <c r="M161" s="20" t="str">
        <f t="shared" si="2"/>
        <v>_5_NP_60</v>
      </c>
    </row>
    <row r="162" spans="1:13">
      <c r="A162" s="8">
        <v>161</v>
      </c>
      <c r="C162" s="3" t="s">
        <v>193</v>
      </c>
      <c r="D162" s="3" t="s">
        <v>194</v>
      </c>
      <c r="E162" s="4">
        <v>37.455877000000001</v>
      </c>
      <c r="F162" s="4">
        <v>-107.198972</v>
      </c>
      <c r="G162" s="15">
        <v>41837</v>
      </c>
      <c r="H162" s="17">
        <v>41858</v>
      </c>
      <c r="I162" s="13">
        <v>19</v>
      </c>
      <c r="J162" s="19" t="s">
        <v>195</v>
      </c>
      <c r="K162" s="13" t="s">
        <v>509</v>
      </c>
      <c r="L162" s="13">
        <v>6</v>
      </c>
      <c r="M162" s="20" t="str">
        <f t="shared" si="2"/>
        <v>_19_P_6</v>
      </c>
    </row>
    <row r="163" spans="1:13">
      <c r="A163" s="8">
        <v>162</v>
      </c>
      <c r="C163" s="3" t="s">
        <v>193</v>
      </c>
      <c r="D163" s="3" t="s">
        <v>194</v>
      </c>
      <c r="E163" s="4">
        <v>37.455877000000001</v>
      </c>
      <c r="F163" s="4">
        <v>-107.198972</v>
      </c>
      <c r="G163" s="15">
        <v>41837</v>
      </c>
      <c r="H163" s="17">
        <v>41858</v>
      </c>
      <c r="I163" s="13">
        <v>19</v>
      </c>
      <c r="J163" s="19" t="s">
        <v>200</v>
      </c>
      <c r="K163" s="13" t="s">
        <v>507</v>
      </c>
      <c r="L163" s="13">
        <v>27</v>
      </c>
      <c r="M163" s="20" t="str">
        <f t="shared" si="2"/>
        <v>_19_N_27</v>
      </c>
    </row>
    <row r="164" spans="1:13">
      <c r="A164" s="8">
        <v>163</v>
      </c>
      <c r="C164" s="3" t="s">
        <v>193</v>
      </c>
      <c r="D164" s="3" t="s">
        <v>194</v>
      </c>
      <c r="E164" s="4">
        <v>37.455877000000001</v>
      </c>
      <c r="F164" s="4">
        <v>-107.198972</v>
      </c>
      <c r="G164" s="15">
        <v>41837</v>
      </c>
      <c r="H164" s="17">
        <v>41858</v>
      </c>
      <c r="I164" s="13">
        <v>19</v>
      </c>
      <c r="J164" s="19" t="s">
        <v>205</v>
      </c>
      <c r="K164" s="13" t="s">
        <v>507</v>
      </c>
      <c r="L164" s="13">
        <v>5</v>
      </c>
      <c r="M164" s="20" t="str">
        <f t="shared" si="2"/>
        <v>_19_N_5</v>
      </c>
    </row>
    <row r="165" spans="1:13">
      <c r="A165" s="8">
        <v>164</v>
      </c>
      <c r="C165" s="3" t="s">
        <v>193</v>
      </c>
      <c r="D165" s="3" t="s">
        <v>194</v>
      </c>
      <c r="E165" s="4">
        <v>37.455877000000001</v>
      </c>
      <c r="F165" s="4">
        <v>-107.198972</v>
      </c>
      <c r="G165" s="15">
        <v>41837</v>
      </c>
      <c r="H165" s="17">
        <v>41858</v>
      </c>
      <c r="I165" s="13">
        <v>19</v>
      </c>
      <c r="J165" s="19" t="s">
        <v>210</v>
      </c>
      <c r="K165" s="13" t="s">
        <v>508</v>
      </c>
      <c r="L165" s="13">
        <v>96</v>
      </c>
      <c r="M165" s="20" t="str">
        <f t="shared" si="2"/>
        <v>_19_NP_96</v>
      </c>
    </row>
    <row r="166" spans="1:13">
      <c r="A166" s="8">
        <v>165</v>
      </c>
      <c r="C166" s="3" t="s">
        <v>193</v>
      </c>
      <c r="D166" s="3" t="s">
        <v>194</v>
      </c>
      <c r="E166" s="4">
        <v>37.455877000000001</v>
      </c>
      <c r="F166" s="4">
        <v>-107.198972</v>
      </c>
      <c r="G166" s="15">
        <v>41837</v>
      </c>
      <c r="H166" s="17">
        <v>41858</v>
      </c>
      <c r="I166" s="13">
        <v>19</v>
      </c>
      <c r="J166" s="19" t="s">
        <v>196</v>
      </c>
      <c r="K166" s="13" t="s">
        <v>506</v>
      </c>
      <c r="L166" s="13">
        <v>41</v>
      </c>
      <c r="M166" s="20" t="str">
        <f t="shared" si="2"/>
        <v>_19_C_41</v>
      </c>
    </row>
    <row r="167" spans="1:13">
      <c r="A167" s="8">
        <v>166</v>
      </c>
      <c r="C167" s="3" t="s">
        <v>193</v>
      </c>
      <c r="D167" s="3" t="s">
        <v>194</v>
      </c>
      <c r="E167" s="4">
        <v>37.455877000000001</v>
      </c>
      <c r="F167" s="4">
        <v>-107.198972</v>
      </c>
      <c r="G167" s="15">
        <v>41837</v>
      </c>
      <c r="H167" s="17">
        <v>41858</v>
      </c>
      <c r="I167" s="13">
        <v>19</v>
      </c>
      <c r="J167" s="19" t="s">
        <v>201</v>
      </c>
      <c r="K167" s="13" t="s">
        <v>506</v>
      </c>
      <c r="L167" s="13">
        <v>11</v>
      </c>
      <c r="M167" s="20" t="str">
        <f t="shared" si="2"/>
        <v>_19_C_11</v>
      </c>
    </row>
    <row r="168" spans="1:13">
      <c r="A168" s="8">
        <v>167</v>
      </c>
      <c r="C168" s="3" t="s">
        <v>193</v>
      </c>
      <c r="D168" s="3" t="s">
        <v>194</v>
      </c>
      <c r="E168" s="4">
        <v>37.455877000000001</v>
      </c>
      <c r="F168" s="4">
        <v>-107.198972</v>
      </c>
      <c r="G168" s="15">
        <v>41837</v>
      </c>
      <c r="H168" s="17">
        <v>41858</v>
      </c>
      <c r="I168" s="13">
        <v>19</v>
      </c>
      <c r="J168" s="19" t="s">
        <v>206</v>
      </c>
      <c r="K168" s="13" t="s">
        <v>506</v>
      </c>
      <c r="L168" s="13">
        <v>54</v>
      </c>
      <c r="M168" s="20" t="str">
        <f t="shared" si="2"/>
        <v>_19_C_54</v>
      </c>
    </row>
    <row r="169" spans="1:13">
      <c r="A169" s="8">
        <v>168</v>
      </c>
      <c r="C169" s="3" t="s">
        <v>193</v>
      </c>
      <c r="D169" s="3" t="s">
        <v>194</v>
      </c>
      <c r="E169" s="4">
        <v>37.455877000000001</v>
      </c>
      <c r="F169" s="4">
        <v>-107.198972</v>
      </c>
      <c r="G169" s="15">
        <v>41837</v>
      </c>
      <c r="H169" s="17">
        <v>41858</v>
      </c>
      <c r="I169" s="13">
        <v>19</v>
      </c>
      <c r="J169" s="19" t="s">
        <v>211</v>
      </c>
      <c r="K169" s="13" t="s">
        <v>506</v>
      </c>
      <c r="L169" s="13">
        <v>55</v>
      </c>
      <c r="M169" s="20" t="str">
        <f t="shared" si="2"/>
        <v>_19_C_55</v>
      </c>
    </row>
    <row r="170" spans="1:13">
      <c r="A170" s="8">
        <v>169</v>
      </c>
      <c r="C170" s="3" t="s">
        <v>193</v>
      </c>
      <c r="D170" s="3" t="s">
        <v>194</v>
      </c>
      <c r="E170" s="4">
        <v>37.455877000000001</v>
      </c>
      <c r="F170" s="4">
        <v>-107.198972</v>
      </c>
      <c r="G170" s="15">
        <v>41837</v>
      </c>
      <c r="H170" s="17">
        <v>41858</v>
      </c>
      <c r="I170" s="13">
        <v>19</v>
      </c>
      <c r="J170" s="19" t="s">
        <v>197</v>
      </c>
      <c r="K170" s="13" t="s">
        <v>509</v>
      </c>
      <c r="L170" s="13">
        <v>30</v>
      </c>
      <c r="M170" s="20" t="str">
        <f t="shared" si="2"/>
        <v>_19_P_30</v>
      </c>
    </row>
    <row r="171" spans="1:13">
      <c r="A171" s="8">
        <v>170</v>
      </c>
      <c r="C171" s="3" t="s">
        <v>193</v>
      </c>
      <c r="D171" s="3" t="s">
        <v>194</v>
      </c>
      <c r="E171" s="4">
        <v>37.455877000000001</v>
      </c>
      <c r="F171" s="4">
        <v>-107.198972</v>
      </c>
      <c r="G171" s="15">
        <v>41837</v>
      </c>
      <c r="H171" s="17">
        <v>41858</v>
      </c>
      <c r="I171" s="13">
        <v>19</v>
      </c>
      <c r="J171" s="19" t="s">
        <v>202</v>
      </c>
      <c r="K171" s="13" t="s">
        <v>508</v>
      </c>
      <c r="L171" s="13">
        <v>43</v>
      </c>
      <c r="M171" s="20" t="str">
        <f t="shared" si="2"/>
        <v>_19_NP_43</v>
      </c>
    </row>
    <row r="172" spans="1:13">
      <c r="A172" s="8">
        <v>171</v>
      </c>
      <c r="C172" s="3" t="s">
        <v>193</v>
      </c>
      <c r="D172" s="3" t="s">
        <v>194</v>
      </c>
      <c r="E172" s="4">
        <v>37.455877000000001</v>
      </c>
      <c r="F172" s="4">
        <v>-107.198972</v>
      </c>
      <c r="G172" s="15">
        <v>41837</v>
      </c>
      <c r="H172" s="17">
        <v>41858</v>
      </c>
      <c r="I172" s="13">
        <v>19</v>
      </c>
      <c r="J172" s="19" t="s">
        <v>207</v>
      </c>
      <c r="K172" s="13" t="s">
        <v>506</v>
      </c>
      <c r="L172" s="13">
        <v>10</v>
      </c>
      <c r="M172" s="20" t="str">
        <f t="shared" si="2"/>
        <v>_19_C_10</v>
      </c>
    </row>
    <row r="173" spans="1:13">
      <c r="A173" s="8">
        <v>172</v>
      </c>
      <c r="C173" s="3" t="s">
        <v>193</v>
      </c>
      <c r="D173" s="3" t="s">
        <v>194</v>
      </c>
      <c r="E173" s="4">
        <v>37.455877000000001</v>
      </c>
      <c r="F173" s="4">
        <v>-107.198972</v>
      </c>
      <c r="G173" s="15">
        <v>41837</v>
      </c>
      <c r="H173" s="17">
        <v>41858</v>
      </c>
      <c r="I173" s="13">
        <v>19</v>
      </c>
      <c r="J173" s="19" t="s">
        <v>212</v>
      </c>
      <c r="K173" s="13" t="s">
        <v>509</v>
      </c>
      <c r="L173" s="13">
        <v>51</v>
      </c>
      <c r="M173" s="20" t="str">
        <f t="shared" si="2"/>
        <v>_19_P_51</v>
      </c>
    </row>
    <row r="174" spans="1:13">
      <c r="A174" s="8">
        <v>173</v>
      </c>
      <c r="C174" s="3" t="s">
        <v>193</v>
      </c>
      <c r="D174" s="3" t="s">
        <v>194</v>
      </c>
      <c r="E174" s="4">
        <v>37.455877000000001</v>
      </c>
      <c r="F174" s="4">
        <v>-107.198972</v>
      </c>
      <c r="G174" s="15">
        <v>41837</v>
      </c>
      <c r="H174" s="17">
        <v>41858</v>
      </c>
      <c r="I174" s="13">
        <v>19</v>
      </c>
      <c r="J174" s="19" t="s">
        <v>198</v>
      </c>
      <c r="K174" s="13" t="s">
        <v>508</v>
      </c>
      <c r="L174" s="13">
        <v>15</v>
      </c>
      <c r="M174" s="20" t="str">
        <f t="shared" si="2"/>
        <v>_19_NP_15</v>
      </c>
    </row>
    <row r="175" spans="1:13">
      <c r="A175" s="8">
        <v>174</v>
      </c>
      <c r="C175" s="3" t="s">
        <v>193</v>
      </c>
      <c r="D175" s="3" t="s">
        <v>194</v>
      </c>
      <c r="E175" s="4">
        <v>37.455877000000001</v>
      </c>
      <c r="F175" s="4">
        <v>-107.198972</v>
      </c>
      <c r="G175" s="15">
        <v>41837</v>
      </c>
      <c r="H175" s="17">
        <v>41858</v>
      </c>
      <c r="I175" s="13">
        <v>19</v>
      </c>
      <c r="J175" s="19" t="s">
        <v>203</v>
      </c>
      <c r="K175" s="13" t="s">
        <v>509</v>
      </c>
      <c r="L175" s="13">
        <v>116</v>
      </c>
      <c r="M175" s="20" t="str">
        <f t="shared" si="2"/>
        <v>_19_P_116</v>
      </c>
    </row>
    <row r="176" spans="1:13">
      <c r="A176" s="8">
        <v>175</v>
      </c>
      <c r="C176" s="3" t="s">
        <v>193</v>
      </c>
      <c r="D176" s="3" t="s">
        <v>194</v>
      </c>
      <c r="E176" s="4">
        <v>37.455877000000001</v>
      </c>
      <c r="F176" s="4">
        <v>-107.198972</v>
      </c>
      <c r="G176" s="15">
        <v>41837</v>
      </c>
      <c r="H176" s="17">
        <v>41858</v>
      </c>
      <c r="I176" s="13">
        <v>19</v>
      </c>
      <c r="J176" s="19" t="s">
        <v>208</v>
      </c>
      <c r="K176" s="13" t="s">
        <v>507</v>
      </c>
      <c r="L176" s="13">
        <v>21</v>
      </c>
      <c r="M176" s="20" t="str">
        <f t="shared" si="2"/>
        <v>_19_N_21</v>
      </c>
    </row>
    <row r="177" spans="1:13">
      <c r="A177" s="8">
        <v>176</v>
      </c>
      <c r="C177" s="3" t="s">
        <v>193</v>
      </c>
      <c r="D177" s="3" t="s">
        <v>194</v>
      </c>
      <c r="E177" s="4">
        <v>37.455877000000001</v>
      </c>
      <c r="F177" s="4">
        <v>-107.198972</v>
      </c>
      <c r="G177" s="15">
        <v>41837</v>
      </c>
      <c r="H177" s="17">
        <v>41858</v>
      </c>
      <c r="I177" s="13">
        <v>19</v>
      </c>
      <c r="J177" s="19" t="s">
        <v>213</v>
      </c>
      <c r="K177" s="13" t="s">
        <v>507</v>
      </c>
      <c r="L177" s="13">
        <v>33</v>
      </c>
      <c r="M177" s="20" t="str">
        <f t="shared" si="2"/>
        <v>_19_N_33</v>
      </c>
    </row>
    <row r="178" spans="1:13">
      <c r="A178" s="8">
        <v>177</v>
      </c>
      <c r="C178" s="3" t="s">
        <v>193</v>
      </c>
      <c r="D178" s="3" t="s">
        <v>194</v>
      </c>
      <c r="E178" s="4">
        <v>37.455877000000001</v>
      </c>
      <c r="F178" s="4">
        <v>-107.198972</v>
      </c>
      <c r="G178" s="15">
        <v>41837</v>
      </c>
      <c r="H178" s="17">
        <v>41858</v>
      </c>
      <c r="I178" s="13">
        <v>19</v>
      </c>
      <c r="J178" s="19" t="s">
        <v>199</v>
      </c>
      <c r="K178" s="13" t="s">
        <v>508</v>
      </c>
      <c r="L178" s="13">
        <v>104</v>
      </c>
      <c r="M178" s="20" t="str">
        <f t="shared" si="2"/>
        <v>_19_NP_104</v>
      </c>
    </row>
    <row r="179" spans="1:13">
      <c r="A179" s="8">
        <v>178</v>
      </c>
      <c r="C179" s="3" t="s">
        <v>193</v>
      </c>
      <c r="D179" s="3" t="s">
        <v>194</v>
      </c>
      <c r="E179" s="4">
        <v>37.455877000000001</v>
      </c>
      <c r="F179" s="4">
        <v>-107.198972</v>
      </c>
      <c r="G179" s="15">
        <v>41837</v>
      </c>
      <c r="H179" s="17">
        <v>41858</v>
      </c>
      <c r="I179" s="13">
        <v>19</v>
      </c>
      <c r="J179" s="19" t="s">
        <v>204</v>
      </c>
      <c r="K179" s="13" t="s">
        <v>508</v>
      </c>
      <c r="L179" s="13">
        <v>7</v>
      </c>
      <c r="M179" s="20" t="str">
        <f t="shared" si="2"/>
        <v>_19_NP_7</v>
      </c>
    </row>
    <row r="180" spans="1:13">
      <c r="A180" s="8">
        <v>179</v>
      </c>
      <c r="C180" s="3" t="s">
        <v>193</v>
      </c>
      <c r="D180" s="3" t="s">
        <v>194</v>
      </c>
      <c r="E180" s="4">
        <v>37.455877000000001</v>
      </c>
      <c r="F180" s="4">
        <v>-107.198972</v>
      </c>
      <c r="G180" s="15">
        <v>41837</v>
      </c>
      <c r="H180" s="17">
        <v>41858</v>
      </c>
      <c r="I180" s="13">
        <v>19</v>
      </c>
      <c r="J180" s="19" t="s">
        <v>209</v>
      </c>
      <c r="K180" s="13" t="s">
        <v>509</v>
      </c>
      <c r="L180" s="13">
        <v>89</v>
      </c>
      <c r="M180" s="20" t="str">
        <f t="shared" si="2"/>
        <v>_19_P_89</v>
      </c>
    </row>
    <row r="181" spans="1:13">
      <c r="A181" s="8">
        <v>180</v>
      </c>
      <c r="C181" s="3" t="s">
        <v>193</v>
      </c>
      <c r="D181" s="3" t="s">
        <v>194</v>
      </c>
      <c r="E181" s="4">
        <v>37.455877000000001</v>
      </c>
      <c r="F181" s="4">
        <v>-107.198972</v>
      </c>
      <c r="G181" s="15">
        <v>41837</v>
      </c>
      <c r="H181" s="17">
        <v>41858</v>
      </c>
      <c r="I181" s="13">
        <v>19</v>
      </c>
      <c r="J181" s="19" t="s">
        <v>214</v>
      </c>
      <c r="K181" s="13" t="s">
        <v>507</v>
      </c>
      <c r="L181" s="13">
        <v>100</v>
      </c>
      <c r="M181" s="20" t="str">
        <f t="shared" si="2"/>
        <v>_19_N_100</v>
      </c>
    </row>
    <row r="182" spans="1:13">
      <c r="A182" s="8">
        <v>181</v>
      </c>
      <c r="C182" s="3" t="s">
        <v>215</v>
      </c>
      <c r="D182" s="3" t="s">
        <v>216</v>
      </c>
      <c r="E182" s="4">
        <v>37.143698000000001</v>
      </c>
      <c r="F182" s="4">
        <v>-106.88550600000001</v>
      </c>
      <c r="G182" s="15">
        <v>41837</v>
      </c>
      <c r="H182" s="17">
        <v>41858</v>
      </c>
      <c r="I182" s="13">
        <v>15</v>
      </c>
      <c r="J182" s="19" t="s">
        <v>217</v>
      </c>
      <c r="K182" s="13" t="s">
        <v>508</v>
      </c>
      <c r="L182" s="13">
        <v>21</v>
      </c>
      <c r="M182" s="20" t="str">
        <f t="shared" si="2"/>
        <v>_15_NP_21</v>
      </c>
    </row>
    <row r="183" spans="1:13">
      <c r="A183" s="8">
        <v>182</v>
      </c>
      <c r="C183" s="3" t="s">
        <v>215</v>
      </c>
      <c r="D183" s="3" t="s">
        <v>216</v>
      </c>
      <c r="E183" s="4">
        <v>37.143698000000001</v>
      </c>
      <c r="F183" s="4">
        <v>-106.88550600000001</v>
      </c>
      <c r="G183" s="15">
        <v>41837</v>
      </c>
      <c r="H183" s="17">
        <v>41858</v>
      </c>
      <c r="I183" s="13">
        <v>15</v>
      </c>
      <c r="J183" s="19" t="s">
        <v>222</v>
      </c>
      <c r="K183" s="13" t="s">
        <v>507</v>
      </c>
      <c r="L183" s="13">
        <v>104</v>
      </c>
      <c r="M183" s="20" t="str">
        <f t="shared" si="2"/>
        <v>_15_N_104</v>
      </c>
    </row>
    <row r="184" spans="1:13">
      <c r="A184" s="8">
        <v>183</v>
      </c>
      <c r="C184" s="3" t="s">
        <v>215</v>
      </c>
      <c r="D184" s="3" t="s">
        <v>216</v>
      </c>
      <c r="E184" s="4">
        <v>37.143698000000001</v>
      </c>
      <c r="F184" s="4">
        <v>-106.88550600000001</v>
      </c>
      <c r="G184" s="15">
        <v>41837</v>
      </c>
      <c r="H184" s="17">
        <v>41858</v>
      </c>
      <c r="I184" s="13">
        <v>15</v>
      </c>
      <c r="J184" s="19" t="s">
        <v>227</v>
      </c>
      <c r="K184" s="13" t="s">
        <v>506</v>
      </c>
      <c r="L184" s="13">
        <v>31</v>
      </c>
      <c r="M184" s="20" t="str">
        <f t="shared" si="2"/>
        <v>_15_C_31</v>
      </c>
    </row>
    <row r="185" spans="1:13">
      <c r="A185" s="8">
        <v>184</v>
      </c>
      <c r="C185" s="3" t="s">
        <v>215</v>
      </c>
      <c r="D185" s="3" t="s">
        <v>216</v>
      </c>
      <c r="E185" s="4">
        <v>37.143698000000001</v>
      </c>
      <c r="F185" s="4">
        <v>-106.88550600000001</v>
      </c>
      <c r="G185" s="15">
        <v>41837</v>
      </c>
      <c r="H185" s="17">
        <v>41858</v>
      </c>
      <c r="I185" s="13">
        <v>15</v>
      </c>
      <c r="J185" s="19" t="s">
        <v>232</v>
      </c>
      <c r="K185" s="13" t="s">
        <v>507</v>
      </c>
      <c r="L185" s="13">
        <v>38</v>
      </c>
      <c r="M185" s="20" t="str">
        <f t="shared" si="2"/>
        <v>_15_N_38</v>
      </c>
    </row>
    <row r="186" spans="1:13">
      <c r="A186" s="8">
        <v>185</v>
      </c>
      <c r="C186" s="3" t="s">
        <v>215</v>
      </c>
      <c r="D186" s="3" t="s">
        <v>216</v>
      </c>
      <c r="E186" s="4">
        <v>37.143698000000001</v>
      </c>
      <c r="F186" s="4">
        <v>-106.88550600000001</v>
      </c>
      <c r="G186" s="15">
        <v>41837</v>
      </c>
      <c r="H186" s="17">
        <v>41858</v>
      </c>
      <c r="I186" s="13">
        <v>15</v>
      </c>
      <c r="J186" s="19" t="s">
        <v>218</v>
      </c>
      <c r="K186" s="13" t="s">
        <v>508</v>
      </c>
      <c r="L186" s="13">
        <v>46</v>
      </c>
      <c r="M186" s="20" t="str">
        <f t="shared" si="2"/>
        <v>_15_NP_46</v>
      </c>
    </row>
    <row r="187" spans="1:13">
      <c r="A187" s="8">
        <v>186</v>
      </c>
      <c r="C187" s="3" t="s">
        <v>215</v>
      </c>
      <c r="D187" s="3" t="s">
        <v>216</v>
      </c>
      <c r="E187" s="4">
        <v>37.143698000000001</v>
      </c>
      <c r="F187" s="4">
        <v>-106.88550600000001</v>
      </c>
      <c r="G187" s="15">
        <v>41837</v>
      </c>
      <c r="H187" s="17">
        <v>41858</v>
      </c>
      <c r="I187" s="13">
        <v>15</v>
      </c>
      <c r="J187" s="19" t="s">
        <v>223</v>
      </c>
      <c r="K187" s="13" t="s">
        <v>506</v>
      </c>
      <c r="L187" s="13">
        <v>69</v>
      </c>
      <c r="M187" s="20" t="str">
        <f t="shared" si="2"/>
        <v>_15_C_69</v>
      </c>
    </row>
    <row r="188" spans="1:13">
      <c r="A188" s="8">
        <v>187</v>
      </c>
      <c r="C188" s="3" t="s">
        <v>215</v>
      </c>
      <c r="D188" s="3" t="s">
        <v>216</v>
      </c>
      <c r="E188" s="4">
        <v>37.143698000000001</v>
      </c>
      <c r="F188" s="4">
        <v>-106.88550600000001</v>
      </c>
      <c r="G188" s="15">
        <v>41837</v>
      </c>
      <c r="H188" s="17">
        <v>41858</v>
      </c>
      <c r="I188" s="13">
        <v>15</v>
      </c>
      <c r="J188" s="19" t="s">
        <v>228</v>
      </c>
      <c r="K188" s="13" t="s">
        <v>509</v>
      </c>
      <c r="L188" s="13">
        <v>38</v>
      </c>
      <c r="M188" s="20" t="str">
        <f t="shared" si="2"/>
        <v>_15_P_38</v>
      </c>
    </row>
    <row r="189" spans="1:13">
      <c r="A189" s="8">
        <v>188</v>
      </c>
      <c r="C189" s="3" t="s">
        <v>215</v>
      </c>
      <c r="D189" s="3" t="s">
        <v>216</v>
      </c>
      <c r="E189" s="4">
        <v>37.143698000000001</v>
      </c>
      <c r="F189" s="4">
        <v>-106.88550600000001</v>
      </c>
      <c r="G189" s="15">
        <v>41837</v>
      </c>
      <c r="H189" s="17">
        <v>41858</v>
      </c>
      <c r="I189" s="13">
        <v>15</v>
      </c>
      <c r="J189" s="19" t="s">
        <v>233</v>
      </c>
      <c r="K189" s="13" t="s">
        <v>508</v>
      </c>
      <c r="L189" s="13">
        <v>70</v>
      </c>
      <c r="M189" s="20" t="str">
        <f t="shared" si="2"/>
        <v>_15_NP_70</v>
      </c>
    </row>
    <row r="190" spans="1:13">
      <c r="A190" s="8">
        <v>189</v>
      </c>
      <c r="C190" s="3" t="s">
        <v>215</v>
      </c>
      <c r="D190" s="3" t="s">
        <v>216</v>
      </c>
      <c r="E190" s="4">
        <v>37.143698000000001</v>
      </c>
      <c r="F190" s="4">
        <v>-106.88550600000001</v>
      </c>
      <c r="G190" s="15">
        <v>41837</v>
      </c>
      <c r="H190" s="17">
        <v>41858</v>
      </c>
      <c r="I190" s="13">
        <v>15</v>
      </c>
      <c r="J190" s="19" t="s">
        <v>219</v>
      </c>
      <c r="K190" s="13" t="s">
        <v>507</v>
      </c>
      <c r="L190" s="13">
        <v>83</v>
      </c>
      <c r="M190" s="20" t="str">
        <f t="shared" si="2"/>
        <v>_15_N_83</v>
      </c>
    </row>
    <row r="191" spans="1:13">
      <c r="A191" s="8">
        <v>190</v>
      </c>
      <c r="C191" s="3" t="s">
        <v>215</v>
      </c>
      <c r="D191" s="3" t="s">
        <v>216</v>
      </c>
      <c r="E191" s="4">
        <v>37.143698000000001</v>
      </c>
      <c r="F191" s="4">
        <v>-106.88550600000001</v>
      </c>
      <c r="G191" s="15">
        <v>41837</v>
      </c>
      <c r="H191" s="17">
        <v>41858</v>
      </c>
      <c r="I191" s="13">
        <v>15</v>
      </c>
      <c r="J191" s="19" t="s">
        <v>224</v>
      </c>
      <c r="K191" s="13" t="s">
        <v>509</v>
      </c>
      <c r="L191" s="13">
        <v>63</v>
      </c>
      <c r="M191" s="20" t="str">
        <f t="shared" si="2"/>
        <v>_15_P_63</v>
      </c>
    </row>
    <row r="192" spans="1:13">
      <c r="A192" s="8">
        <v>191</v>
      </c>
      <c r="C192" s="3" t="s">
        <v>215</v>
      </c>
      <c r="D192" s="3" t="s">
        <v>216</v>
      </c>
      <c r="E192" s="4">
        <v>37.143698000000001</v>
      </c>
      <c r="F192" s="4">
        <v>-106.88550600000001</v>
      </c>
      <c r="G192" s="15">
        <v>41837</v>
      </c>
      <c r="H192" s="17">
        <v>41858</v>
      </c>
      <c r="I192" s="13">
        <v>15</v>
      </c>
      <c r="J192" s="19" t="s">
        <v>229</v>
      </c>
      <c r="K192" s="13" t="s">
        <v>506</v>
      </c>
      <c r="L192" s="13">
        <v>98</v>
      </c>
      <c r="M192" s="20" t="str">
        <f t="shared" si="2"/>
        <v>_15_C_98</v>
      </c>
    </row>
    <row r="193" spans="1:13">
      <c r="A193" s="8">
        <v>192</v>
      </c>
      <c r="C193" s="3" t="s">
        <v>215</v>
      </c>
      <c r="D193" s="3" t="s">
        <v>216</v>
      </c>
      <c r="E193" s="4">
        <v>37.143698000000001</v>
      </c>
      <c r="F193" s="4">
        <v>-106.88550600000001</v>
      </c>
      <c r="G193" s="15">
        <v>41837</v>
      </c>
      <c r="H193" s="17">
        <v>41858</v>
      </c>
      <c r="I193" s="13">
        <v>15</v>
      </c>
      <c r="J193" s="19" t="s">
        <v>234</v>
      </c>
      <c r="K193" s="13" t="s">
        <v>509</v>
      </c>
      <c r="L193" s="13">
        <v>76</v>
      </c>
      <c r="M193" s="20" t="str">
        <f t="shared" si="2"/>
        <v>_15_P_76</v>
      </c>
    </row>
    <row r="194" spans="1:13">
      <c r="A194" s="8">
        <v>193</v>
      </c>
      <c r="C194" s="3" t="s">
        <v>215</v>
      </c>
      <c r="D194" s="3" t="s">
        <v>216</v>
      </c>
      <c r="E194" s="4">
        <v>37.143698000000001</v>
      </c>
      <c r="F194" s="4">
        <v>-106.88550600000001</v>
      </c>
      <c r="G194" s="15">
        <v>41837</v>
      </c>
      <c r="H194" s="17">
        <v>41858</v>
      </c>
      <c r="I194" s="13">
        <v>15</v>
      </c>
      <c r="J194" s="19" t="s">
        <v>220</v>
      </c>
      <c r="K194" s="13" t="s">
        <v>509</v>
      </c>
      <c r="L194" s="13">
        <v>14</v>
      </c>
      <c r="M194" s="20" t="str">
        <f t="shared" si="2"/>
        <v>_15_P_14</v>
      </c>
    </row>
    <row r="195" spans="1:13">
      <c r="A195" s="8">
        <v>194</v>
      </c>
      <c r="C195" s="3" t="s">
        <v>215</v>
      </c>
      <c r="D195" s="3" t="s">
        <v>216</v>
      </c>
      <c r="E195" s="4">
        <v>37.143698000000001</v>
      </c>
      <c r="F195" s="4">
        <v>-106.88550600000001</v>
      </c>
      <c r="G195" s="15">
        <v>41837</v>
      </c>
      <c r="H195" s="17">
        <v>41858</v>
      </c>
      <c r="I195" s="13">
        <v>15</v>
      </c>
      <c r="J195" s="19" t="s">
        <v>225</v>
      </c>
      <c r="K195" s="13" t="s">
        <v>508</v>
      </c>
      <c r="L195" s="13">
        <v>87</v>
      </c>
      <c r="M195" s="20" t="str">
        <f t="shared" ref="M195:M258" si="3">CONCATENATE("_",I195,"_",K195,"_",L195)</f>
        <v>_15_NP_87</v>
      </c>
    </row>
    <row r="196" spans="1:13">
      <c r="A196" s="8">
        <v>195</v>
      </c>
      <c r="C196" s="3" t="s">
        <v>215</v>
      </c>
      <c r="D196" s="3" t="s">
        <v>216</v>
      </c>
      <c r="E196" s="4">
        <v>37.143698000000001</v>
      </c>
      <c r="F196" s="4">
        <v>-106.88550600000001</v>
      </c>
      <c r="G196" s="15">
        <v>41837</v>
      </c>
      <c r="H196" s="17">
        <v>41858</v>
      </c>
      <c r="I196" s="13">
        <v>15</v>
      </c>
      <c r="J196" s="19" t="s">
        <v>230</v>
      </c>
      <c r="K196" s="13" t="s">
        <v>508</v>
      </c>
      <c r="L196" s="13">
        <v>45</v>
      </c>
      <c r="M196" s="20" t="str">
        <f t="shared" si="3"/>
        <v>_15_NP_45</v>
      </c>
    </row>
    <row r="197" spans="1:13">
      <c r="A197" s="8">
        <v>196</v>
      </c>
      <c r="C197" s="3" t="s">
        <v>215</v>
      </c>
      <c r="D197" s="3" t="s">
        <v>216</v>
      </c>
      <c r="E197" s="4">
        <v>37.143698000000001</v>
      </c>
      <c r="F197" s="4">
        <v>-106.88550600000001</v>
      </c>
      <c r="G197" s="15">
        <v>41837</v>
      </c>
      <c r="H197" s="17">
        <v>41858</v>
      </c>
      <c r="I197" s="13">
        <v>15</v>
      </c>
      <c r="J197" s="19" t="s">
        <v>235</v>
      </c>
      <c r="K197" s="13" t="s">
        <v>506</v>
      </c>
      <c r="L197" s="13">
        <v>52</v>
      </c>
      <c r="M197" s="20" t="str">
        <f t="shared" si="3"/>
        <v>_15_C_52</v>
      </c>
    </row>
    <row r="198" spans="1:13">
      <c r="A198" s="8">
        <v>197</v>
      </c>
      <c r="C198" s="3" t="s">
        <v>215</v>
      </c>
      <c r="D198" s="3" t="s">
        <v>216</v>
      </c>
      <c r="E198" s="4">
        <v>37.143698000000001</v>
      </c>
      <c r="F198" s="4">
        <v>-106.88550600000001</v>
      </c>
      <c r="G198" s="15">
        <v>41837</v>
      </c>
      <c r="H198" s="17">
        <v>41858</v>
      </c>
      <c r="I198" s="13">
        <v>15</v>
      </c>
      <c r="J198" s="19" t="s">
        <v>221</v>
      </c>
      <c r="K198" s="13" t="s">
        <v>506</v>
      </c>
      <c r="L198" s="13">
        <v>80</v>
      </c>
      <c r="M198" s="20" t="str">
        <f t="shared" si="3"/>
        <v>_15_C_80</v>
      </c>
    </row>
    <row r="199" spans="1:13">
      <c r="A199" s="8">
        <v>198</v>
      </c>
      <c r="C199" s="3" t="s">
        <v>215</v>
      </c>
      <c r="D199" s="3" t="s">
        <v>216</v>
      </c>
      <c r="E199" s="4">
        <v>37.143698000000001</v>
      </c>
      <c r="F199" s="4">
        <v>-106.88550600000001</v>
      </c>
      <c r="G199" s="15">
        <v>41837</v>
      </c>
      <c r="H199" s="17">
        <v>41858</v>
      </c>
      <c r="I199" s="13">
        <v>15</v>
      </c>
      <c r="J199" s="19" t="s">
        <v>226</v>
      </c>
      <c r="K199" s="13" t="s">
        <v>507</v>
      </c>
      <c r="L199" s="13">
        <v>44</v>
      </c>
      <c r="M199" s="20" t="str">
        <f t="shared" si="3"/>
        <v>_15_N_44</v>
      </c>
    </row>
    <row r="200" spans="1:13">
      <c r="A200" s="8">
        <v>199</v>
      </c>
      <c r="C200" s="3" t="s">
        <v>215</v>
      </c>
      <c r="D200" s="3" t="s">
        <v>216</v>
      </c>
      <c r="E200" s="4">
        <v>37.143698000000001</v>
      </c>
      <c r="F200" s="4">
        <v>-106.88550600000001</v>
      </c>
      <c r="G200" s="15">
        <v>41837</v>
      </c>
      <c r="H200" s="17">
        <v>41858</v>
      </c>
      <c r="I200" s="13">
        <v>15</v>
      </c>
      <c r="J200" s="19" t="s">
        <v>231</v>
      </c>
      <c r="K200" s="13" t="s">
        <v>507</v>
      </c>
      <c r="L200" s="13">
        <v>10</v>
      </c>
      <c r="M200" s="20" t="str">
        <f t="shared" si="3"/>
        <v>_15_N_10</v>
      </c>
    </row>
    <row r="201" spans="1:13">
      <c r="A201" s="8">
        <v>200</v>
      </c>
      <c r="C201" s="3" t="s">
        <v>215</v>
      </c>
      <c r="D201" s="3" t="s">
        <v>216</v>
      </c>
      <c r="E201" s="4">
        <v>37.143698000000001</v>
      </c>
      <c r="F201" s="4">
        <v>-106.88550600000001</v>
      </c>
      <c r="G201" s="15">
        <v>41837</v>
      </c>
      <c r="H201" s="17">
        <v>41858</v>
      </c>
      <c r="I201" s="13">
        <v>15</v>
      </c>
      <c r="J201" s="19" t="s">
        <v>236</v>
      </c>
      <c r="K201" s="13" t="s">
        <v>509</v>
      </c>
      <c r="L201" s="13">
        <v>101</v>
      </c>
      <c r="M201" s="20" t="str">
        <f t="shared" si="3"/>
        <v>_15_P_101</v>
      </c>
    </row>
    <row r="202" spans="1:13">
      <c r="A202" s="8">
        <v>201</v>
      </c>
      <c r="C202" s="3" t="s">
        <v>237</v>
      </c>
      <c r="D202" s="3" t="s">
        <v>238</v>
      </c>
      <c r="E202" s="4">
        <v>37.060502999999997</v>
      </c>
      <c r="F202" s="4">
        <v>-106.693152</v>
      </c>
      <c r="G202" s="15">
        <v>41837</v>
      </c>
      <c r="H202" s="17">
        <v>41858</v>
      </c>
      <c r="I202" s="13">
        <v>8</v>
      </c>
      <c r="J202" s="19" t="s">
        <v>239</v>
      </c>
      <c r="K202" s="13" t="s">
        <v>508</v>
      </c>
      <c r="L202" s="13">
        <v>19</v>
      </c>
      <c r="M202" s="20" t="str">
        <f t="shared" si="3"/>
        <v>_8_NP_19</v>
      </c>
    </row>
    <row r="203" spans="1:13">
      <c r="A203" s="8">
        <v>202</v>
      </c>
      <c r="C203" s="3" t="s">
        <v>237</v>
      </c>
      <c r="D203" s="3" t="s">
        <v>238</v>
      </c>
      <c r="E203" s="4">
        <v>37.060502999999997</v>
      </c>
      <c r="F203" s="4">
        <v>-106.693152</v>
      </c>
      <c r="G203" s="15">
        <v>41837</v>
      </c>
      <c r="H203" s="17">
        <v>41858</v>
      </c>
      <c r="I203" s="13">
        <v>8</v>
      </c>
      <c r="J203" s="19" t="s">
        <v>244</v>
      </c>
      <c r="K203" s="13" t="s">
        <v>507</v>
      </c>
      <c r="L203" s="13">
        <v>78</v>
      </c>
      <c r="M203" s="20" t="str">
        <f t="shared" si="3"/>
        <v>_8_N_78</v>
      </c>
    </row>
    <row r="204" spans="1:13">
      <c r="A204" s="8">
        <v>203</v>
      </c>
      <c r="C204" s="3" t="s">
        <v>237</v>
      </c>
      <c r="D204" s="3" t="s">
        <v>238</v>
      </c>
      <c r="E204" s="4">
        <v>37.060502999999997</v>
      </c>
      <c r="F204" s="4">
        <v>-106.693152</v>
      </c>
      <c r="G204" s="15">
        <v>41837</v>
      </c>
      <c r="H204" s="17">
        <v>41858</v>
      </c>
      <c r="I204" s="13">
        <v>8</v>
      </c>
      <c r="J204" s="19" t="s">
        <v>249</v>
      </c>
      <c r="K204" s="13" t="s">
        <v>507</v>
      </c>
      <c r="L204" s="13">
        <v>72</v>
      </c>
      <c r="M204" s="20" t="str">
        <f t="shared" si="3"/>
        <v>_8_N_72</v>
      </c>
    </row>
    <row r="205" spans="1:13">
      <c r="A205" s="8">
        <v>204</v>
      </c>
      <c r="C205" s="3" t="s">
        <v>237</v>
      </c>
      <c r="D205" s="3" t="s">
        <v>238</v>
      </c>
      <c r="E205" s="4">
        <v>37.060502999999997</v>
      </c>
      <c r="F205" s="4">
        <v>-106.693152</v>
      </c>
      <c r="G205" s="15">
        <v>41837</v>
      </c>
      <c r="H205" s="17">
        <v>41858</v>
      </c>
      <c r="I205" s="13">
        <v>8</v>
      </c>
      <c r="J205" s="19" t="s">
        <v>254</v>
      </c>
      <c r="K205" s="13" t="s">
        <v>506</v>
      </c>
      <c r="L205" s="13">
        <v>4</v>
      </c>
      <c r="M205" s="20" t="str">
        <f t="shared" si="3"/>
        <v>_8_C_4</v>
      </c>
    </row>
    <row r="206" spans="1:13">
      <c r="A206" s="8">
        <v>205</v>
      </c>
      <c r="C206" s="3" t="s">
        <v>237</v>
      </c>
      <c r="D206" s="3" t="s">
        <v>238</v>
      </c>
      <c r="E206" s="4">
        <v>37.060502999999997</v>
      </c>
      <c r="F206" s="4">
        <v>-106.693152</v>
      </c>
      <c r="G206" s="15">
        <v>41837</v>
      </c>
      <c r="H206" s="17">
        <v>41858</v>
      </c>
      <c r="I206" s="13">
        <v>8</v>
      </c>
      <c r="J206" s="19" t="s">
        <v>240</v>
      </c>
      <c r="K206" s="13" t="s">
        <v>507</v>
      </c>
      <c r="L206" s="13">
        <v>95</v>
      </c>
      <c r="M206" s="20" t="str">
        <f t="shared" si="3"/>
        <v>_8_N_95</v>
      </c>
    </row>
    <row r="207" spans="1:13">
      <c r="A207" s="8">
        <v>206</v>
      </c>
      <c r="C207" s="3" t="s">
        <v>237</v>
      </c>
      <c r="D207" s="3" t="s">
        <v>238</v>
      </c>
      <c r="E207" s="4">
        <v>37.060502999999997</v>
      </c>
      <c r="F207" s="4">
        <v>-106.693152</v>
      </c>
      <c r="G207" s="15">
        <v>41837</v>
      </c>
      <c r="H207" s="17">
        <v>41858</v>
      </c>
      <c r="I207" s="13">
        <v>8</v>
      </c>
      <c r="J207" s="19" t="s">
        <v>245</v>
      </c>
      <c r="K207" s="13" t="s">
        <v>509</v>
      </c>
      <c r="L207" s="13">
        <v>16</v>
      </c>
      <c r="M207" s="20" t="str">
        <f t="shared" si="3"/>
        <v>_8_P_16</v>
      </c>
    </row>
    <row r="208" spans="1:13">
      <c r="A208" s="8">
        <v>207</v>
      </c>
      <c r="C208" s="3" t="s">
        <v>237</v>
      </c>
      <c r="D208" s="3" t="s">
        <v>238</v>
      </c>
      <c r="E208" s="4">
        <v>37.060502999999997</v>
      </c>
      <c r="F208" s="4">
        <v>-106.693152</v>
      </c>
      <c r="G208" s="15">
        <v>41837</v>
      </c>
      <c r="H208" s="17">
        <v>41858</v>
      </c>
      <c r="I208" s="13">
        <v>8</v>
      </c>
      <c r="J208" s="19" t="s">
        <v>250</v>
      </c>
      <c r="K208" s="13" t="s">
        <v>508</v>
      </c>
      <c r="L208" s="13">
        <v>4</v>
      </c>
      <c r="M208" s="20" t="str">
        <f t="shared" si="3"/>
        <v>_8_NP_4</v>
      </c>
    </row>
    <row r="209" spans="1:13">
      <c r="A209" s="8">
        <v>208</v>
      </c>
      <c r="C209" s="3" t="s">
        <v>237</v>
      </c>
      <c r="D209" s="3" t="s">
        <v>238</v>
      </c>
      <c r="E209" s="4">
        <v>37.060502999999997</v>
      </c>
      <c r="F209" s="4">
        <v>-106.693152</v>
      </c>
      <c r="G209" s="15">
        <v>41837</v>
      </c>
      <c r="H209" s="17">
        <v>41858</v>
      </c>
      <c r="I209" s="13">
        <v>8</v>
      </c>
      <c r="J209" s="19" t="s">
        <v>255</v>
      </c>
      <c r="K209" s="13" t="s">
        <v>509</v>
      </c>
      <c r="L209" s="13">
        <v>26</v>
      </c>
      <c r="M209" s="20" t="str">
        <f t="shared" si="3"/>
        <v>_8_P_26</v>
      </c>
    </row>
    <row r="210" spans="1:13">
      <c r="A210" s="8">
        <v>209</v>
      </c>
      <c r="C210" s="3" t="s">
        <v>237</v>
      </c>
      <c r="D210" s="3" t="s">
        <v>238</v>
      </c>
      <c r="E210" s="4">
        <v>37.060502999999997</v>
      </c>
      <c r="F210" s="4">
        <v>-106.693152</v>
      </c>
      <c r="G210" s="15">
        <v>41837</v>
      </c>
      <c r="H210" s="17">
        <v>41858</v>
      </c>
      <c r="I210" s="13">
        <v>8</v>
      </c>
      <c r="J210" s="19" t="s">
        <v>241</v>
      </c>
      <c r="K210" s="13" t="s">
        <v>506</v>
      </c>
      <c r="L210" s="13">
        <v>20</v>
      </c>
      <c r="M210" s="20" t="str">
        <f t="shared" si="3"/>
        <v>_8_C_20</v>
      </c>
    </row>
    <row r="211" spans="1:13">
      <c r="A211" s="8">
        <v>210</v>
      </c>
      <c r="C211" s="3" t="s">
        <v>237</v>
      </c>
      <c r="D211" s="3" t="s">
        <v>238</v>
      </c>
      <c r="E211" s="4">
        <v>37.060502999999997</v>
      </c>
      <c r="F211" s="4">
        <v>-106.693152</v>
      </c>
      <c r="G211" s="15">
        <v>41837</v>
      </c>
      <c r="H211" s="17">
        <v>41858</v>
      </c>
      <c r="I211" s="13">
        <v>8</v>
      </c>
      <c r="J211" s="19" t="s">
        <v>246</v>
      </c>
      <c r="K211" s="13" t="s">
        <v>506</v>
      </c>
      <c r="L211" s="13">
        <v>5</v>
      </c>
      <c r="M211" s="20" t="str">
        <f t="shared" si="3"/>
        <v>_8_C_5</v>
      </c>
    </row>
    <row r="212" spans="1:13">
      <c r="A212" s="8">
        <v>211</v>
      </c>
      <c r="C212" s="3" t="s">
        <v>237</v>
      </c>
      <c r="D212" s="3" t="s">
        <v>238</v>
      </c>
      <c r="E212" s="4">
        <v>37.060502999999997</v>
      </c>
      <c r="F212" s="4">
        <v>-106.693152</v>
      </c>
      <c r="G212" s="15">
        <v>41837</v>
      </c>
      <c r="H212" s="17">
        <v>41858</v>
      </c>
      <c r="I212" s="13">
        <v>8</v>
      </c>
      <c r="J212" s="19" t="s">
        <v>251</v>
      </c>
      <c r="K212" s="13" t="s">
        <v>507</v>
      </c>
      <c r="L212" s="13">
        <v>94</v>
      </c>
      <c r="M212" s="20" t="str">
        <f t="shared" si="3"/>
        <v>_8_N_94</v>
      </c>
    </row>
    <row r="213" spans="1:13">
      <c r="A213" s="8">
        <v>212</v>
      </c>
      <c r="C213" s="3" t="s">
        <v>237</v>
      </c>
      <c r="D213" s="3" t="s">
        <v>238</v>
      </c>
      <c r="E213" s="4">
        <v>37.060502999999997</v>
      </c>
      <c r="F213" s="4">
        <v>-106.693152</v>
      </c>
      <c r="G213" s="15">
        <v>41837</v>
      </c>
      <c r="H213" s="17">
        <v>41858</v>
      </c>
      <c r="I213" s="13">
        <v>8</v>
      </c>
      <c r="J213" s="19" t="s">
        <v>256</v>
      </c>
      <c r="K213" s="13" t="s">
        <v>508</v>
      </c>
      <c r="L213" s="13">
        <v>3</v>
      </c>
      <c r="M213" s="20" t="str">
        <f t="shared" si="3"/>
        <v>_8_NP_3</v>
      </c>
    </row>
    <row r="214" spans="1:13">
      <c r="A214" s="8">
        <v>213</v>
      </c>
      <c r="C214" s="3" t="s">
        <v>237</v>
      </c>
      <c r="D214" s="3" t="s">
        <v>238</v>
      </c>
      <c r="E214" s="4">
        <v>37.060502999999997</v>
      </c>
      <c r="F214" s="4">
        <v>-106.693152</v>
      </c>
      <c r="G214" s="15">
        <v>41837</v>
      </c>
      <c r="H214" s="17">
        <v>41858</v>
      </c>
      <c r="I214" s="13">
        <v>8</v>
      </c>
      <c r="J214" s="19" t="s">
        <v>242</v>
      </c>
      <c r="K214" s="13" t="s">
        <v>509</v>
      </c>
      <c r="L214" s="13">
        <v>91</v>
      </c>
      <c r="M214" s="20" t="str">
        <f t="shared" si="3"/>
        <v>_8_P_91</v>
      </c>
    </row>
    <row r="215" spans="1:13">
      <c r="A215" s="8">
        <v>214</v>
      </c>
      <c r="C215" s="3" t="s">
        <v>237</v>
      </c>
      <c r="D215" s="3" t="s">
        <v>238</v>
      </c>
      <c r="E215" s="4">
        <v>37.060502999999997</v>
      </c>
      <c r="F215" s="4">
        <v>-106.693152</v>
      </c>
      <c r="G215" s="15">
        <v>41837</v>
      </c>
      <c r="H215" s="17">
        <v>41858</v>
      </c>
      <c r="I215" s="13">
        <v>8</v>
      </c>
      <c r="J215" s="19" t="s">
        <v>247</v>
      </c>
      <c r="K215" s="13" t="s">
        <v>509</v>
      </c>
      <c r="L215" s="13">
        <v>27</v>
      </c>
      <c r="M215" s="20" t="str">
        <f t="shared" si="3"/>
        <v>_8_P_27</v>
      </c>
    </row>
    <row r="216" spans="1:13">
      <c r="A216" s="8">
        <v>215</v>
      </c>
      <c r="C216" s="3" t="s">
        <v>237</v>
      </c>
      <c r="D216" s="3" t="s">
        <v>238</v>
      </c>
      <c r="E216" s="4">
        <v>37.060502999999997</v>
      </c>
      <c r="F216" s="4">
        <v>-106.693152</v>
      </c>
      <c r="G216" s="15">
        <v>41837</v>
      </c>
      <c r="H216" s="17">
        <v>41858</v>
      </c>
      <c r="I216" s="13">
        <v>8</v>
      </c>
      <c r="J216" s="19" t="s">
        <v>252</v>
      </c>
      <c r="K216" s="13" t="s">
        <v>509</v>
      </c>
      <c r="L216" s="13">
        <v>88</v>
      </c>
      <c r="M216" s="20" t="str">
        <f t="shared" si="3"/>
        <v>_8_P_88</v>
      </c>
    </row>
    <row r="217" spans="1:13">
      <c r="A217" s="8">
        <v>216</v>
      </c>
      <c r="C217" s="3" t="s">
        <v>237</v>
      </c>
      <c r="D217" s="3" t="s">
        <v>238</v>
      </c>
      <c r="E217" s="4">
        <v>37.060502999999997</v>
      </c>
      <c r="F217" s="4">
        <v>-106.693152</v>
      </c>
      <c r="G217" s="15">
        <v>41837</v>
      </c>
      <c r="H217" s="17">
        <v>41858</v>
      </c>
      <c r="I217" s="13">
        <v>8</v>
      </c>
      <c r="J217" s="19" t="s">
        <v>257</v>
      </c>
      <c r="K217" s="13" t="s">
        <v>508</v>
      </c>
      <c r="L217" s="13">
        <v>32</v>
      </c>
      <c r="M217" s="20" t="str">
        <f t="shared" si="3"/>
        <v>_8_NP_32</v>
      </c>
    </row>
    <row r="218" spans="1:13">
      <c r="A218" s="8">
        <v>217</v>
      </c>
      <c r="C218" s="3" t="s">
        <v>237</v>
      </c>
      <c r="D218" s="3" t="s">
        <v>238</v>
      </c>
      <c r="E218" s="4">
        <v>37.060502999999997</v>
      </c>
      <c r="F218" s="4">
        <v>-106.693152</v>
      </c>
      <c r="G218" s="15">
        <v>41837</v>
      </c>
      <c r="H218" s="17">
        <v>41858</v>
      </c>
      <c r="I218" s="13">
        <v>8</v>
      </c>
      <c r="J218" s="19" t="s">
        <v>243</v>
      </c>
      <c r="K218" s="13" t="s">
        <v>508</v>
      </c>
      <c r="L218" s="13">
        <v>35</v>
      </c>
      <c r="M218" s="20" t="str">
        <f t="shared" si="3"/>
        <v>_8_NP_35</v>
      </c>
    </row>
    <row r="219" spans="1:13">
      <c r="A219" s="8">
        <v>218</v>
      </c>
      <c r="C219" s="3" t="s">
        <v>237</v>
      </c>
      <c r="D219" s="3" t="s">
        <v>238</v>
      </c>
      <c r="E219" s="4">
        <v>37.060502999999997</v>
      </c>
      <c r="F219" s="4">
        <v>-106.693152</v>
      </c>
      <c r="G219" s="15">
        <v>41837</v>
      </c>
      <c r="H219" s="17">
        <v>41858</v>
      </c>
      <c r="I219" s="13">
        <v>8</v>
      </c>
      <c r="J219" s="19" t="s">
        <v>248</v>
      </c>
      <c r="K219" s="13" t="s">
        <v>506</v>
      </c>
      <c r="L219" s="13">
        <v>34</v>
      </c>
      <c r="M219" s="20" t="str">
        <f t="shared" si="3"/>
        <v>_8_C_34</v>
      </c>
    </row>
    <row r="220" spans="1:13">
      <c r="A220" s="8">
        <v>219</v>
      </c>
      <c r="C220" s="3" t="s">
        <v>237</v>
      </c>
      <c r="D220" s="3" t="s">
        <v>238</v>
      </c>
      <c r="E220" s="4">
        <v>37.060502999999997</v>
      </c>
      <c r="F220" s="4">
        <v>-106.693152</v>
      </c>
      <c r="G220" s="15">
        <v>41837</v>
      </c>
      <c r="H220" s="17">
        <v>41858</v>
      </c>
      <c r="I220" s="13">
        <v>8</v>
      </c>
      <c r="J220" s="19" t="s">
        <v>253</v>
      </c>
      <c r="K220" s="13" t="s">
        <v>506</v>
      </c>
      <c r="L220" s="13">
        <v>12</v>
      </c>
      <c r="M220" s="20" t="str">
        <f t="shared" si="3"/>
        <v>_8_C_12</v>
      </c>
    </row>
    <row r="221" spans="1:13">
      <c r="A221" s="8">
        <v>220</v>
      </c>
      <c r="C221" s="3" t="s">
        <v>237</v>
      </c>
      <c r="D221" s="3" t="s">
        <v>238</v>
      </c>
      <c r="E221" s="4">
        <v>37.060502999999997</v>
      </c>
      <c r="F221" s="4">
        <v>-106.693152</v>
      </c>
      <c r="G221" s="15">
        <v>41837</v>
      </c>
      <c r="H221" s="17">
        <v>41858</v>
      </c>
      <c r="I221" s="13">
        <v>8</v>
      </c>
      <c r="J221" s="19" t="s">
        <v>258</v>
      </c>
      <c r="K221" s="13" t="s">
        <v>507</v>
      </c>
      <c r="L221" s="13">
        <v>99</v>
      </c>
      <c r="M221" s="20" t="str">
        <f t="shared" si="3"/>
        <v>_8_N_99</v>
      </c>
    </row>
    <row r="222" spans="1:13">
      <c r="A222" s="8">
        <v>221</v>
      </c>
      <c r="C222" s="3" t="s">
        <v>259</v>
      </c>
      <c r="D222" s="3" t="s">
        <v>260</v>
      </c>
      <c r="E222" s="4">
        <v>38.024929999999998</v>
      </c>
      <c r="F222" s="4">
        <v>-106.837052</v>
      </c>
      <c r="G222" s="15">
        <v>41842</v>
      </c>
      <c r="H222" s="17">
        <v>41863</v>
      </c>
      <c r="I222" s="13">
        <v>4</v>
      </c>
      <c r="J222" s="19" t="s">
        <v>261</v>
      </c>
      <c r="K222" s="13" t="s">
        <v>509</v>
      </c>
      <c r="L222" s="13">
        <v>4</v>
      </c>
      <c r="M222" s="20" t="str">
        <f t="shared" si="3"/>
        <v>_4_P_4</v>
      </c>
    </row>
    <row r="223" spans="1:13">
      <c r="A223" s="8">
        <v>222</v>
      </c>
      <c r="C223" s="3" t="s">
        <v>259</v>
      </c>
      <c r="D223" s="3" t="s">
        <v>260</v>
      </c>
      <c r="E223" s="4">
        <v>38.024929999999998</v>
      </c>
      <c r="F223" s="4">
        <v>-106.837052</v>
      </c>
      <c r="G223" s="15">
        <v>41842</v>
      </c>
      <c r="H223" s="17">
        <v>41863</v>
      </c>
      <c r="I223" s="13">
        <v>4</v>
      </c>
      <c r="J223" s="19" t="s">
        <v>266</v>
      </c>
      <c r="K223" s="13" t="s">
        <v>507</v>
      </c>
      <c r="L223" s="13">
        <v>13</v>
      </c>
      <c r="M223" s="20" t="str">
        <f t="shared" si="3"/>
        <v>_4_N_13</v>
      </c>
    </row>
    <row r="224" spans="1:13">
      <c r="A224" s="8">
        <v>223</v>
      </c>
      <c r="C224" s="3" t="s">
        <v>259</v>
      </c>
      <c r="D224" s="3" t="s">
        <v>260</v>
      </c>
      <c r="E224" s="4">
        <v>38.024929999999998</v>
      </c>
      <c r="F224" s="4">
        <v>-106.837052</v>
      </c>
      <c r="G224" s="15">
        <v>41842</v>
      </c>
      <c r="H224" s="17">
        <v>41863</v>
      </c>
      <c r="I224" s="13">
        <v>4</v>
      </c>
      <c r="J224" s="19" t="s">
        <v>271</v>
      </c>
      <c r="K224" s="13" t="s">
        <v>508</v>
      </c>
      <c r="L224" s="13">
        <v>11</v>
      </c>
      <c r="M224" s="20" t="str">
        <f t="shared" si="3"/>
        <v>_4_NP_11</v>
      </c>
    </row>
    <row r="225" spans="1:13">
      <c r="A225" s="8">
        <v>224</v>
      </c>
      <c r="C225" s="3" t="s">
        <v>259</v>
      </c>
      <c r="D225" s="3" t="s">
        <v>260</v>
      </c>
      <c r="E225" s="4">
        <v>38.024929999999998</v>
      </c>
      <c r="F225" s="4">
        <v>-106.837052</v>
      </c>
      <c r="G225" s="15">
        <v>41842</v>
      </c>
      <c r="H225" s="17">
        <v>41863</v>
      </c>
      <c r="I225" s="13">
        <v>4</v>
      </c>
      <c r="J225" s="19" t="s">
        <v>276</v>
      </c>
      <c r="K225" s="13" t="s">
        <v>506</v>
      </c>
      <c r="L225" s="13">
        <v>100</v>
      </c>
      <c r="M225" s="20" t="str">
        <f t="shared" si="3"/>
        <v>_4_C_100</v>
      </c>
    </row>
    <row r="226" spans="1:13">
      <c r="A226" s="8">
        <v>225</v>
      </c>
      <c r="C226" s="3" t="s">
        <v>259</v>
      </c>
      <c r="D226" s="3" t="s">
        <v>260</v>
      </c>
      <c r="E226" s="4">
        <v>38.024929999999998</v>
      </c>
      <c r="F226" s="4">
        <v>-106.837052</v>
      </c>
      <c r="G226" s="15">
        <v>41842</v>
      </c>
      <c r="H226" s="17">
        <v>41863</v>
      </c>
      <c r="I226" s="13">
        <v>4</v>
      </c>
      <c r="J226" s="19" t="s">
        <v>262</v>
      </c>
      <c r="K226" s="13" t="s">
        <v>507</v>
      </c>
      <c r="L226" s="13">
        <v>112</v>
      </c>
      <c r="M226" s="20" t="str">
        <f t="shared" si="3"/>
        <v>_4_N_112</v>
      </c>
    </row>
    <row r="227" spans="1:13">
      <c r="A227" s="8">
        <v>226</v>
      </c>
      <c r="C227" s="3" t="s">
        <v>259</v>
      </c>
      <c r="D227" s="3" t="s">
        <v>260</v>
      </c>
      <c r="E227" s="4">
        <v>38.024929999999998</v>
      </c>
      <c r="F227" s="4">
        <v>-106.837052</v>
      </c>
      <c r="G227" s="15">
        <v>41842</v>
      </c>
      <c r="H227" s="17">
        <v>41863</v>
      </c>
      <c r="I227" s="13">
        <v>4</v>
      </c>
      <c r="J227" s="19" t="s">
        <v>267</v>
      </c>
      <c r="K227" s="13" t="s">
        <v>508</v>
      </c>
      <c r="L227" s="13">
        <v>55</v>
      </c>
      <c r="M227" s="20" t="str">
        <f t="shared" si="3"/>
        <v>_4_NP_55</v>
      </c>
    </row>
    <row r="228" spans="1:13">
      <c r="A228" s="8">
        <v>227</v>
      </c>
      <c r="C228" s="3" t="s">
        <v>259</v>
      </c>
      <c r="D228" s="3" t="s">
        <v>260</v>
      </c>
      <c r="E228" s="4">
        <v>38.024929999999998</v>
      </c>
      <c r="F228" s="4">
        <v>-106.837052</v>
      </c>
      <c r="G228" s="15">
        <v>41842</v>
      </c>
      <c r="H228" s="17">
        <v>41863</v>
      </c>
      <c r="I228" s="13">
        <v>4</v>
      </c>
      <c r="J228" s="19" t="s">
        <v>272</v>
      </c>
      <c r="K228" s="13" t="s">
        <v>507</v>
      </c>
      <c r="L228" s="13">
        <v>11</v>
      </c>
      <c r="M228" s="20" t="str">
        <f t="shared" si="3"/>
        <v>_4_N_11</v>
      </c>
    </row>
    <row r="229" spans="1:13">
      <c r="A229" s="8">
        <v>228</v>
      </c>
      <c r="C229" s="3" t="s">
        <v>259</v>
      </c>
      <c r="D229" s="3" t="s">
        <v>260</v>
      </c>
      <c r="E229" s="4">
        <v>38.024929999999998</v>
      </c>
      <c r="F229" s="4">
        <v>-106.837052</v>
      </c>
      <c r="G229" s="15">
        <v>41842</v>
      </c>
      <c r="H229" s="17">
        <v>41863</v>
      </c>
      <c r="I229" s="13">
        <v>4</v>
      </c>
      <c r="J229" s="19" t="s">
        <v>277</v>
      </c>
      <c r="K229" s="13" t="s">
        <v>509</v>
      </c>
      <c r="L229" s="13">
        <v>11</v>
      </c>
      <c r="M229" s="20" t="str">
        <f t="shared" si="3"/>
        <v>_4_P_11</v>
      </c>
    </row>
    <row r="230" spans="1:13">
      <c r="A230" s="8">
        <v>229</v>
      </c>
      <c r="C230" s="3" t="s">
        <v>259</v>
      </c>
      <c r="D230" s="3" t="s">
        <v>260</v>
      </c>
      <c r="E230" s="4">
        <v>38.024929999999998</v>
      </c>
      <c r="F230" s="4">
        <v>-106.837052</v>
      </c>
      <c r="G230" s="15">
        <v>41842</v>
      </c>
      <c r="H230" s="17">
        <v>41863</v>
      </c>
      <c r="I230" s="13">
        <v>4</v>
      </c>
      <c r="J230" s="19" t="s">
        <v>263</v>
      </c>
      <c r="K230" s="13" t="s">
        <v>506</v>
      </c>
      <c r="L230" s="13">
        <v>63</v>
      </c>
      <c r="M230" s="20" t="str">
        <f t="shared" si="3"/>
        <v>_4_C_63</v>
      </c>
    </row>
    <row r="231" spans="1:13">
      <c r="A231" s="8">
        <v>230</v>
      </c>
      <c r="C231" s="3" t="s">
        <v>259</v>
      </c>
      <c r="D231" s="3" t="s">
        <v>260</v>
      </c>
      <c r="E231" s="4">
        <v>38.024929999999998</v>
      </c>
      <c r="F231" s="4">
        <v>-106.837052</v>
      </c>
      <c r="G231" s="15">
        <v>41842</v>
      </c>
      <c r="H231" s="17">
        <v>41863</v>
      </c>
      <c r="I231" s="13">
        <v>4</v>
      </c>
      <c r="J231" s="19" t="s">
        <v>268</v>
      </c>
      <c r="K231" s="13" t="s">
        <v>509</v>
      </c>
      <c r="L231" s="13">
        <v>92</v>
      </c>
      <c r="M231" s="20" t="str">
        <f t="shared" si="3"/>
        <v>_4_P_92</v>
      </c>
    </row>
    <row r="232" spans="1:13">
      <c r="A232" s="8">
        <v>231</v>
      </c>
      <c r="C232" s="3" t="s">
        <v>259</v>
      </c>
      <c r="D232" s="3" t="s">
        <v>260</v>
      </c>
      <c r="E232" s="4">
        <v>38.024929999999998</v>
      </c>
      <c r="F232" s="4">
        <v>-106.837052</v>
      </c>
      <c r="G232" s="15">
        <v>41842</v>
      </c>
      <c r="H232" s="17">
        <v>41863</v>
      </c>
      <c r="I232" s="13">
        <v>4</v>
      </c>
      <c r="J232" s="19" t="s">
        <v>273</v>
      </c>
      <c r="K232" s="13" t="s">
        <v>509</v>
      </c>
      <c r="L232" s="13">
        <v>52</v>
      </c>
      <c r="M232" s="20" t="str">
        <f t="shared" si="3"/>
        <v>_4_P_52</v>
      </c>
    </row>
    <row r="233" spans="1:13">
      <c r="A233" s="8">
        <v>232</v>
      </c>
      <c r="C233" s="3" t="s">
        <v>259</v>
      </c>
      <c r="D233" s="3" t="s">
        <v>260</v>
      </c>
      <c r="E233" s="4">
        <v>38.024929999999998</v>
      </c>
      <c r="F233" s="4">
        <v>-106.837052</v>
      </c>
      <c r="G233" s="15">
        <v>41842</v>
      </c>
      <c r="H233" s="17">
        <v>41863</v>
      </c>
      <c r="I233" s="13">
        <v>4</v>
      </c>
      <c r="J233" s="19" t="s">
        <v>278</v>
      </c>
      <c r="K233" s="13" t="s">
        <v>508</v>
      </c>
      <c r="L233" s="13">
        <v>26</v>
      </c>
      <c r="M233" s="20" t="str">
        <f t="shared" si="3"/>
        <v>_4_NP_26</v>
      </c>
    </row>
    <row r="234" spans="1:13">
      <c r="A234" s="8">
        <v>233</v>
      </c>
      <c r="C234" s="3" t="s">
        <v>259</v>
      </c>
      <c r="D234" s="3" t="s">
        <v>260</v>
      </c>
      <c r="E234" s="4">
        <v>38.024929999999998</v>
      </c>
      <c r="F234" s="4">
        <v>-106.837052</v>
      </c>
      <c r="G234" s="15">
        <v>41842</v>
      </c>
      <c r="H234" s="17">
        <v>41863</v>
      </c>
      <c r="I234" s="13">
        <v>4</v>
      </c>
      <c r="J234" s="19" t="s">
        <v>264</v>
      </c>
      <c r="K234" s="13" t="s">
        <v>508</v>
      </c>
      <c r="L234" s="13">
        <v>1</v>
      </c>
      <c r="M234" s="20" t="str">
        <f t="shared" si="3"/>
        <v>_4_NP_1</v>
      </c>
    </row>
    <row r="235" spans="1:13">
      <c r="A235" s="8">
        <v>234</v>
      </c>
      <c r="C235" s="3" t="s">
        <v>259</v>
      </c>
      <c r="D235" s="3" t="s">
        <v>260</v>
      </c>
      <c r="E235" s="4">
        <v>38.024929999999998</v>
      </c>
      <c r="F235" s="4">
        <v>-106.837052</v>
      </c>
      <c r="G235" s="15">
        <v>41842</v>
      </c>
      <c r="H235" s="17">
        <v>41863</v>
      </c>
      <c r="I235" s="13">
        <v>4</v>
      </c>
      <c r="J235" s="19" t="s">
        <v>269</v>
      </c>
      <c r="K235" s="13" t="s">
        <v>507</v>
      </c>
      <c r="L235" s="13">
        <v>41</v>
      </c>
      <c r="M235" s="20" t="str">
        <f t="shared" si="3"/>
        <v>_4_N_41</v>
      </c>
    </row>
    <row r="236" spans="1:13">
      <c r="A236" s="8">
        <v>235</v>
      </c>
      <c r="C236" s="3" t="s">
        <v>259</v>
      </c>
      <c r="D236" s="3" t="s">
        <v>260</v>
      </c>
      <c r="E236" s="4">
        <v>38.024929999999998</v>
      </c>
      <c r="F236" s="4">
        <v>-106.837052</v>
      </c>
      <c r="G236" s="15">
        <v>41842</v>
      </c>
      <c r="H236" s="17">
        <v>41863</v>
      </c>
      <c r="I236" s="13">
        <v>4</v>
      </c>
      <c r="J236" s="19" t="s">
        <v>274</v>
      </c>
      <c r="K236" s="13" t="s">
        <v>509</v>
      </c>
      <c r="L236" s="13">
        <v>62</v>
      </c>
      <c r="M236" s="20" t="str">
        <f t="shared" si="3"/>
        <v>_4_P_62</v>
      </c>
    </row>
    <row r="237" spans="1:13">
      <c r="A237" s="8">
        <v>236</v>
      </c>
      <c r="C237" s="3" t="s">
        <v>259</v>
      </c>
      <c r="D237" s="3" t="s">
        <v>260</v>
      </c>
      <c r="E237" s="4">
        <v>38.024929999999998</v>
      </c>
      <c r="F237" s="4">
        <v>-106.837052</v>
      </c>
      <c r="G237" s="15">
        <v>41842</v>
      </c>
      <c r="H237" s="17">
        <v>41863</v>
      </c>
      <c r="I237" s="13">
        <v>4</v>
      </c>
      <c r="J237" s="19" t="s">
        <v>279</v>
      </c>
      <c r="K237" s="13" t="s">
        <v>507</v>
      </c>
      <c r="L237" s="13">
        <v>74</v>
      </c>
      <c r="M237" s="20" t="str">
        <f t="shared" si="3"/>
        <v>_4_N_74</v>
      </c>
    </row>
    <row r="238" spans="1:13">
      <c r="A238" s="8">
        <v>237</v>
      </c>
      <c r="C238" s="3" t="s">
        <v>259</v>
      </c>
      <c r="D238" s="3" t="s">
        <v>260</v>
      </c>
      <c r="E238" s="4">
        <v>38.024929999999998</v>
      </c>
      <c r="F238" s="4">
        <v>-106.837052</v>
      </c>
      <c r="G238" s="15">
        <v>41842</v>
      </c>
      <c r="H238" s="17">
        <v>41863</v>
      </c>
      <c r="I238" s="13">
        <v>4</v>
      </c>
      <c r="J238" s="19" t="s">
        <v>265</v>
      </c>
      <c r="K238" s="13" t="s">
        <v>506</v>
      </c>
      <c r="L238" s="13">
        <v>91</v>
      </c>
      <c r="M238" s="20" t="str">
        <f t="shared" si="3"/>
        <v>_4_C_91</v>
      </c>
    </row>
    <row r="239" spans="1:13">
      <c r="A239" s="8">
        <v>238</v>
      </c>
      <c r="C239" s="3" t="s">
        <v>259</v>
      </c>
      <c r="D239" s="3" t="s">
        <v>260</v>
      </c>
      <c r="E239" s="4">
        <v>38.024929999999998</v>
      </c>
      <c r="F239" s="4">
        <v>-106.837052</v>
      </c>
      <c r="G239" s="15">
        <v>41842</v>
      </c>
      <c r="H239" s="17">
        <v>41863</v>
      </c>
      <c r="I239" s="13">
        <v>4</v>
      </c>
      <c r="J239" s="19" t="s">
        <v>270</v>
      </c>
      <c r="K239" s="13" t="s">
        <v>506</v>
      </c>
      <c r="L239" s="13">
        <v>51</v>
      </c>
      <c r="M239" s="20" t="str">
        <f t="shared" si="3"/>
        <v>_4_C_51</v>
      </c>
    </row>
    <row r="240" spans="1:13">
      <c r="A240" s="8">
        <v>239</v>
      </c>
      <c r="C240" s="3" t="s">
        <v>259</v>
      </c>
      <c r="D240" s="3" t="s">
        <v>260</v>
      </c>
      <c r="E240" s="4">
        <v>38.024929999999998</v>
      </c>
      <c r="F240" s="4">
        <v>-106.837052</v>
      </c>
      <c r="G240" s="15">
        <v>41842</v>
      </c>
      <c r="H240" s="17">
        <v>41863</v>
      </c>
      <c r="I240" s="13">
        <v>4</v>
      </c>
      <c r="J240" s="19" t="s">
        <v>275</v>
      </c>
      <c r="K240" s="13" t="s">
        <v>508</v>
      </c>
      <c r="L240" s="13">
        <v>91</v>
      </c>
      <c r="M240" s="20" t="str">
        <f t="shared" si="3"/>
        <v>_4_NP_91</v>
      </c>
    </row>
    <row r="241" spans="1:13">
      <c r="A241" s="8">
        <v>240</v>
      </c>
      <c r="C241" s="3" t="s">
        <v>259</v>
      </c>
      <c r="D241" s="3" t="s">
        <v>260</v>
      </c>
      <c r="E241" s="4">
        <v>38.024929999999998</v>
      </c>
      <c r="F241" s="4">
        <v>-106.837052</v>
      </c>
      <c r="G241" s="15">
        <v>41842</v>
      </c>
      <c r="H241" s="17">
        <v>41863</v>
      </c>
      <c r="I241" s="13">
        <v>4</v>
      </c>
      <c r="J241" s="19" t="s">
        <v>280</v>
      </c>
      <c r="K241" s="13" t="s">
        <v>506</v>
      </c>
      <c r="L241" s="13">
        <v>107</v>
      </c>
      <c r="M241" s="20" t="str">
        <f t="shared" si="3"/>
        <v>_4_C_107</v>
      </c>
    </row>
    <row r="242" spans="1:13">
      <c r="A242" s="8">
        <v>241</v>
      </c>
      <c r="C242" s="3" t="s">
        <v>281</v>
      </c>
      <c r="D242" s="3" t="s">
        <v>282</v>
      </c>
      <c r="E242" s="4">
        <v>38.223889999999997</v>
      </c>
      <c r="F242" s="4">
        <v>-106.743961</v>
      </c>
      <c r="G242" s="15">
        <v>41842</v>
      </c>
      <c r="H242" s="17">
        <v>41863</v>
      </c>
      <c r="I242" s="13">
        <v>6</v>
      </c>
      <c r="J242" s="19" t="s">
        <v>283</v>
      </c>
      <c r="K242" s="13" t="s">
        <v>509</v>
      </c>
      <c r="L242" s="13">
        <v>20</v>
      </c>
      <c r="M242" s="20" t="str">
        <f t="shared" si="3"/>
        <v>_6_P_20</v>
      </c>
    </row>
    <row r="243" spans="1:13">
      <c r="A243" s="8">
        <v>242</v>
      </c>
      <c r="C243" s="3" t="s">
        <v>281</v>
      </c>
      <c r="D243" s="3" t="s">
        <v>282</v>
      </c>
      <c r="E243" s="4">
        <v>38.223889999999997</v>
      </c>
      <c r="F243" s="4">
        <v>-106.743961</v>
      </c>
      <c r="G243" s="15">
        <v>41842</v>
      </c>
      <c r="H243" s="17">
        <v>41863</v>
      </c>
      <c r="I243" s="13">
        <v>6</v>
      </c>
      <c r="J243" s="19" t="s">
        <v>288</v>
      </c>
      <c r="K243" s="13" t="s">
        <v>507</v>
      </c>
      <c r="L243" s="13">
        <v>67</v>
      </c>
      <c r="M243" s="20" t="str">
        <f t="shared" si="3"/>
        <v>_6_N_67</v>
      </c>
    </row>
    <row r="244" spans="1:13">
      <c r="A244" s="8">
        <v>243</v>
      </c>
      <c r="C244" s="3" t="s">
        <v>281</v>
      </c>
      <c r="D244" s="3" t="s">
        <v>282</v>
      </c>
      <c r="E244" s="4">
        <v>38.223889999999997</v>
      </c>
      <c r="F244" s="4">
        <v>-106.743961</v>
      </c>
      <c r="G244" s="15">
        <v>41842</v>
      </c>
      <c r="H244" s="17">
        <v>41863</v>
      </c>
      <c r="I244" s="13">
        <v>6</v>
      </c>
      <c r="J244" s="19" t="s">
        <v>293</v>
      </c>
      <c r="K244" s="13" t="s">
        <v>508</v>
      </c>
      <c r="L244" s="13">
        <v>78</v>
      </c>
      <c r="M244" s="20" t="str">
        <f t="shared" si="3"/>
        <v>_6_NP_78</v>
      </c>
    </row>
    <row r="245" spans="1:13">
      <c r="A245" s="8">
        <v>244</v>
      </c>
      <c r="C245" s="3" t="s">
        <v>281</v>
      </c>
      <c r="D245" s="3" t="s">
        <v>282</v>
      </c>
      <c r="E245" s="4">
        <v>38.223889999999997</v>
      </c>
      <c r="F245" s="4">
        <v>-106.743961</v>
      </c>
      <c r="G245" s="15">
        <v>41842</v>
      </c>
      <c r="H245" s="17">
        <v>41863</v>
      </c>
      <c r="I245" s="13">
        <v>6</v>
      </c>
      <c r="J245" s="19" t="s">
        <v>298</v>
      </c>
      <c r="K245" s="13" t="s">
        <v>508</v>
      </c>
      <c r="L245" s="13">
        <v>37</v>
      </c>
      <c r="M245" s="20" t="str">
        <f t="shared" si="3"/>
        <v>_6_NP_37</v>
      </c>
    </row>
    <row r="246" spans="1:13">
      <c r="A246" s="8">
        <v>245</v>
      </c>
      <c r="C246" s="3" t="s">
        <v>281</v>
      </c>
      <c r="D246" s="3" t="s">
        <v>282</v>
      </c>
      <c r="E246" s="4">
        <v>38.223889999999997</v>
      </c>
      <c r="F246" s="4">
        <v>-106.743961</v>
      </c>
      <c r="G246" s="15">
        <v>41842</v>
      </c>
      <c r="H246" s="17">
        <v>41863</v>
      </c>
      <c r="I246" s="13">
        <v>6</v>
      </c>
      <c r="J246" s="19" t="s">
        <v>284</v>
      </c>
      <c r="K246" s="13" t="s">
        <v>508</v>
      </c>
      <c r="L246" s="13">
        <v>93</v>
      </c>
      <c r="M246" s="20" t="str">
        <f t="shared" si="3"/>
        <v>_6_NP_93</v>
      </c>
    </row>
    <row r="247" spans="1:13">
      <c r="A247" s="8">
        <v>246</v>
      </c>
      <c r="C247" s="3" t="s">
        <v>281</v>
      </c>
      <c r="D247" s="3" t="s">
        <v>282</v>
      </c>
      <c r="E247" s="4">
        <v>38.223889999999997</v>
      </c>
      <c r="F247" s="4">
        <v>-106.743961</v>
      </c>
      <c r="G247" s="15">
        <v>41842</v>
      </c>
      <c r="H247" s="17">
        <v>41863</v>
      </c>
      <c r="I247" s="13">
        <v>6</v>
      </c>
      <c r="J247" s="19" t="s">
        <v>289</v>
      </c>
      <c r="K247" s="13" t="s">
        <v>506</v>
      </c>
      <c r="L247" s="13">
        <v>85</v>
      </c>
      <c r="M247" s="20" t="str">
        <f t="shared" si="3"/>
        <v>_6_C_85</v>
      </c>
    </row>
    <row r="248" spans="1:13">
      <c r="A248" s="8">
        <v>247</v>
      </c>
      <c r="C248" s="3" t="s">
        <v>281</v>
      </c>
      <c r="D248" s="3" t="s">
        <v>282</v>
      </c>
      <c r="E248" s="4">
        <v>38.223889999999997</v>
      </c>
      <c r="F248" s="4">
        <v>-106.743961</v>
      </c>
      <c r="G248" s="15">
        <v>41842</v>
      </c>
      <c r="H248" s="17">
        <v>41863</v>
      </c>
      <c r="I248" s="13">
        <v>6</v>
      </c>
      <c r="J248" s="19" t="s">
        <v>294</v>
      </c>
      <c r="K248" s="13" t="s">
        <v>507</v>
      </c>
      <c r="L248" s="13">
        <v>60</v>
      </c>
      <c r="M248" s="20" t="str">
        <f t="shared" si="3"/>
        <v>_6_N_60</v>
      </c>
    </row>
    <row r="249" spans="1:13">
      <c r="A249" s="8">
        <v>248</v>
      </c>
      <c r="C249" s="3" t="s">
        <v>281</v>
      </c>
      <c r="D249" s="3" t="s">
        <v>282</v>
      </c>
      <c r="E249" s="4">
        <v>38.223889999999997</v>
      </c>
      <c r="F249" s="4">
        <v>-106.743961</v>
      </c>
      <c r="G249" s="15">
        <v>41842</v>
      </c>
      <c r="H249" s="17">
        <v>41863</v>
      </c>
      <c r="I249" s="13">
        <v>6</v>
      </c>
      <c r="J249" s="19" t="s">
        <v>299</v>
      </c>
      <c r="K249" s="13" t="s">
        <v>507</v>
      </c>
      <c r="L249" s="13">
        <v>46</v>
      </c>
      <c r="M249" s="20" t="str">
        <f t="shared" si="3"/>
        <v>_6_N_46</v>
      </c>
    </row>
    <row r="250" spans="1:13">
      <c r="A250" s="8">
        <v>249</v>
      </c>
      <c r="C250" s="3" t="s">
        <v>281</v>
      </c>
      <c r="D250" s="3" t="s">
        <v>282</v>
      </c>
      <c r="E250" s="4">
        <v>38.223889999999997</v>
      </c>
      <c r="F250" s="4">
        <v>-106.743961</v>
      </c>
      <c r="G250" s="15">
        <v>41842</v>
      </c>
      <c r="H250" s="17">
        <v>41863</v>
      </c>
      <c r="I250" s="13">
        <v>6</v>
      </c>
      <c r="J250" s="19" t="s">
        <v>285</v>
      </c>
      <c r="K250" s="13" t="s">
        <v>506</v>
      </c>
      <c r="L250" s="13">
        <v>22</v>
      </c>
      <c r="M250" s="20" t="str">
        <f t="shared" si="3"/>
        <v>_6_C_22</v>
      </c>
    </row>
    <row r="251" spans="1:13">
      <c r="A251" s="8">
        <v>250</v>
      </c>
      <c r="C251" s="3" t="s">
        <v>281</v>
      </c>
      <c r="D251" s="3" t="s">
        <v>282</v>
      </c>
      <c r="E251" s="4">
        <v>38.223889999999997</v>
      </c>
      <c r="F251" s="4">
        <v>-106.743961</v>
      </c>
      <c r="G251" s="15">
        <v>41842</v>
      </c>
      <c r="H251" s="17">
        <v>41863</v>
      </c>
      <c r="I251" s="13">
        <v>6</v>
      </c>
      <c r="J251" s="19" t="s">
        <v>290</v>
      </c>
      <c r="K251" s="13" t="s">
        <v>508</v>
      </c>
      <c r="L251" s="13">
        <v>57</v>
      </c>
      <c r="M251" s="20" t="str">
        <f t="shared" si="3"/>
        <v>_6_NP_57</v>
      </c>
    </row>
    <row r="252" spans="1:13">
      <c r="A252" s="8">
        <v>251</v>
      </c>
      <c r="C252" s="3" t="s">
        <v>281</v>
      </c>
      <c r="D252" s="3" t="s">
        <v>282</v>
      </c>
      <c r="E252" s="4">
        <v>38.223889999999997</v>
      </c>
      <c r="F252" s="4">
        <v>-106.743961</v>
      </c>
      <c r="G252" s="15">
        <v>41842</v>
      </c>
      <c r="H252" s="17">
        <v>41863</v>
      </c>
      <c r="I252" s="13">
        <v>6</v>
      </c>
      <c r="J252" s="19" t="s">
        <v>295</v>
      </c>
      <c r="K252" s="13" t="s">
        <v>509</v>
      </c>
      <c r="L252" s="13">
        <v>50</v>
      </c>
      <c r="M252" s="20" t="str">
        <f t="shared" si="3"/>
        <v>_6_P_50</v>
      </c>
    </row>
    <row r="253" spans="1:13">
      <c r="A253" s="8">
        <v>252</v>
      </c>
      <c r="C253" s="3" t="s">
        <v>281</v>
      </c>
      <c r="D253" s="3" t="s">
        <v>282</v>
      </c>
      <c r="E253" s="4">
        <v>38.223889999999997</v>
      </c>
      <c r="F253" s="4">
        <v>-106.743961</v>
      </c>
      <c r="G253" s="15">
        <v>41842</v>
      </c>
      <c r="H253" s="17">
        <v>41863</v>
      </c>
      <c r="I253" s="13">
        <v>6</v>
      </c>
      <c r="J253" s="19" t="s">
        <v>300</v>
      </c>
      <c r="K253" s="13" t="s">
        <v>509</v>
      </c>
      <c r="L253" s="13">
        <v>59</v>
      </c>
      <c r="M253" s="20" t="str">
        <f t="shared" si="3"/>
        <v>_6_P_59</v>
      </c>
    </row>
    <row r="254" spans="1:13">
      <c r="A254" s="8">
        <v>253</v>
      </c>
      <c r="C254" s="3" t="s">
        <v>281</v>
      </c>
      <c r="D254" s="3" t="s">
        <v>282</v>
      </c>
      <c r="E254" s="4">
        <v>38.223889999999997</v>
      </c>
      <c r="F254" s="4">
        <v>-106.743961</v>
      </c>
      <c r="G254" s="15">
        <v>41842</v>
      </c>
      <c r="H254" s="17">
        <v>41863</v>
      </c>
      <c r="I254" s="13">
        <v>6</v>
      </c>
      <c r="J254" s="19" t="s">
        <v>286</v>
      </c>
      <c r="K254" s="13" t="s">
        <v>507</v>
      </c>
      <c r="L254" s="13">
        <v>1</v>
      </c>
      <c r="M254" s="20" t="str">
        <f t="shared" si="3"/>
        <v>_6_N_1</v>
      </c>
    </row>
    <row r="255" spans="1:13">
      <c r="A255" s="8">
        <v>254</v>
      </c>
      <c r="C255" s="3" t="s">
        <v>281</v>
      </c>
      <c r="D255" s="3" t="s">
        <v>282</v>
      </c>
      <c r="E255" s="4">
        <v>38.223889999999997</v>
      </c>
      <c r="F255" s="4">
        <v>-106.743961</v>
      </c>
      <c r="G255" s="15">
        <v>41842</v>
      </c>
      <c r="H255" s="17">
        <v>41863</v>
      </c>
      <c r="I255" s="13">
        <v>6</v>
      </c>
      <c r="J255" s="19" t="s">
        <v>291</v>
      </c>
      <c r="K255" s="13" t="s">
        <v>506</v>
      </c>
      <c r="L255" s="13">
        <v>18</v>
      </c>
      <c r="M255" s="20" t="str">
        <f t="shared" si="3"/>
        <v>_6_C_18</v>
      </c>
    </row>
    <row r="256" spans="1:13">
      <c r="A256" s="8">
        <v>255</v>
      </c>
      <c r="C256" s="3" t="s">
        <v>281</v>
      </c>
      <c r="D256" s="3" t="s">
        <v>282</v>
      </c>
      <c r="E256" s="4">
        <v>38.223889999999997</v>
      </c>
      <c r="F256" s="4">
        <v>-106.743961</v>
      </c>
      <c r="G256" s="15">
        <v>41842</v>
      </c>
      <c r="H256" s="17">
        <v>41863</v>
      </c>
      <c r="I256" s="13">
        <v>6</v>
      </c>
      <c r="J256" s="19" t="s">
        <v>296</v>
      </c>
      <c r="K256" s="13" t="s">
        <v>506</v>
      </c>
      <c r="L256" s="13">
        <v>71</v>
      </c>
      <c r="M256" s="20" t="str">
        <f t="shared" si="3"/>
        <v>_6_C_71</v>
      </c>
    </row>
    <row r="257" spans="1:13">
      <c r="A257" s="8">
        <v>256</v>
      </c>
      <c r="C257" s="3" t="s">
        <v>281</v>
      </c>
      <c r="D257" s="3" t="s">
        <v>282</v>
      </c>
      <c r="E257" s="4">
        <v>38.223889999999997</v>
      </c>
      <c r="F257" s="4">
        <v>-106.743961</v>
      </c>
      <c r="G257" s="15">
        <v>41842</v>
      </c>
      <c r="H257" s="17">
        <v>41863</v>
      </c>
      <c r="I257" s="13">
        <v>6</v>
      </c>
      <c r="J257" s="19" t="s">
        <v>301</v>
      </c>
      <c r="K257" s="13" t="s">
        <v>506</v>
      </c>
      <c r="L257" s="13">
        <v>65</v>
      </c>
      <c r="M257" s="20" t="str">
        <f t="shared" si="3"/>
        <v>_6_C_65</v>
      </c>
    </row>
    <row r="258" spans="1:13">
      <c r="A258" s="8">
        <v>257</v>
      </c>
      <c r="C258" s="3" t="s">
        <v>281</v>
      </c>
      <c r="D258" s="3" t="s">
        <v>282</v>
      </c>
      <c r="E258" s="4">
        <v>38.223889999999997</v>
      </c>
      <c r="F258" s="4">
        <v>-106.743961</v>
      </c>
      <c r="G258" s="15">
        <v>41842</v>
      </c>
      <c r="H258" s="17">
        <v>41863</v>
      </c>
      <c r="I258" s="13">
        <v>6</v>
      </c>
      <c r="J258" s="19" t="s">
        <v>287</v>
      </c>
      <c r="K258" s="13" t="s">
        <v>509</v>
      </c>
      <c r="L258" s="13">
        <v>32</v>
      </c>
      <c r="M258" s="20" t="str">
        <f t="shared" si="3"/>
        <v>_6_P_32</v>
      </c>
    </row>
    <row r="259" spans="1:13">
      <c r="A259" s="8">
        <v>258</v>
      </c>
      <c r="C259" s="3" t="s">
        <v>281</v>
      </c>
      <c r="D259" s="3" t="s">
        <v>282</v>
      </c>
      <c r="E259" s="4">
        <v>38.223889999999997</v>
      </c>
      <c r="F259" s="4">
        <v>-106.743961</v>
      </c>
      <c r="G259" s="15">
        <v>41842</v>
      </c>
      <c r="H259" s="17">
        <v>41863</v>
      </c>
      <c r="I259" s="13">
        <v>6</v>
      </c>
      <c r="J259" s="19" t="s">
        <v>292</v>
      </c>
      <c r="K259" s="13" t="s">
        <v>509</v>
      </c>
      <c r="L259" s="13">
        <v>15</v>
      </c>
      <c r="M259" s="20" t="str">
        <f t="shared" ref="M259:M322" si="4">CONCATENATE("_",I259,"_",K259,"_",L259)</f>
        <v>_6_P_15</v>
      </c>
    </row>
    <row r="260" spans="1:13">
      <c r="A260" s="8">
        <v>259</v>
      </c>
      <c r="C260" s="3" t="s">
        <v>281</v>
      </c>
      <c r="D260" s="3" t="s">
        <v>282</v>
      </c>
      <c r="E260" s="4">
        <v>38.223889999999997</v>
      </c>
      <c r="F260" s="4">
        <v>-106.743961</v>
      </c>
      <c r="G260" s="15">
        <v>41842</v>
      </c>
      <c r="H260" s="17">
        <v>41863</v>
      </c>
      <c r="I260" s="13">
        <v>6</v>
      </c>
      <c r="J260" s="19" t="s">
        <v>297</v>
      </c>
      <c r="K260" s="13" t="s">
        <v>508</v>
      </c>
      <c r="L260" s="13">
        <v>17</v>
      </c>
      <c r="M260" s="20" t="str">
        <f t="shared" si="4"/>
        <v>_6_NP_17</v>
      </c>
    </row>
    <row r="261" spans="1:13">
      <c r="A261" s="8">
        <v>260</v>
      </c>
      <c r="C261" s="3" t="s">
        <v>281</v>
      </c>
      <c r="D261" s="3" t="s">
        <v>282</v>
      </c>
      <c r="E261" s="4">
        <v>38.223889999999997</v>
      </c>
      <c r="F261" s="4">
        <v>-106.743961</v>
      </c>
      <c r="G261" s="15">
        <v>41842</v>
      </c>
      <c r="H261" s="17">
        <v>41863</v>
      </c>
      <c r="I261" s="13">
        <v>6</v>
      </c>
      <c r="J261" s="19" t="s">
        <v>302</v>
      </c>
      <c r="K261" s="13" t="s">
        <v>507</v>
      </c>
      <c r="L261" s="13">
        <v>66</v>
      </c>
      <c r="M261" s="20" t="str">
        <f t="shared" si="4"/>
        <v>_6_N_66</v>
      </c>
    </row>
    <row r="262" spans="1:13">
      <c r="A262" s="8">
        <v>261</v>
      </c>
      <c r="C262" s="3" t="s">
        <v>303</v>
      </c>
      <c r="D262" s="3" t="s">
        <v>304</v>
      </c>
      <c r="E262" s="4">
        <v>38.106758999999997</v>
      </c>
      <c r="F262" s="4">
        <v>-107.03497400000001</v>
      </c>
      <c r="G262" s="15">
        <v>41842</v>
      </c>
      <c r="H262" s="17">
        <v>41863</v>
      </c>
      <c r="I262" s="13">
        <v>9</v>
      </c>
      <c r="J262" s="19" t="s">
        <v>305</v>
      </c>
      <c r="K262" s="13" t="s">
        <v>509</v>
      </c>
      <c r="L262" s="13">
        <v>37</v>
      </c>
      <c r="M262" s="20" t="str">
        <f t="shared" si="4"/>
        <v>_9_P_37</v>
      </c>
    </row>
    <row r="263" spans="1:13">
      <c r="A263" s="8">
        <v>262</v>
      </c>
      <c r="C263" s="3" t="s">
        <v>303</v>
      </c>
      <c r="D263" s="3" t="s">
        <v>304</v>
      </c>
      <c r="E263" s="4">
        <v>38.106758999999997</v>
      </c>
      <c r="F263" s="4">
        <v>-107.03497400000001</v>
      </c>
      <c r="G263" s="15">
        <v>41842</v>
      </c>
      <c r="H263" s="17">
        <v>41863</v>
      </c>
      <c r="I263" s="13">
        <v>9</v>
      </c>
      <c r="J263" s="19" t="s">
        <v>310</v>
      </c>
      <c r="K263" s="13" t="s">
        <v>507</v>
      </c>
      <c r="L263" s="13">
        <v>88</v>
      </c>
      <c r="M263" s="20" t="str">
        <f t="shared" si="4"/>
        <v>_9_N_88</v>
      </c>
    </row>
    <row r="264" spans="1:13">
      <c r="A264" s="8">
        <v>263</v>
      </c>
      <c r="C264" s="3" t="s">
        <v>303</v>
      </c>
      <c r="D264" s="3" t="s">
        <v>304</v>
      </c>
      <c r="E264" s="4">
        <v>38.106758999999997</v>
      </c>
      <c r="F264" s="4">
        <v>-107.03497400000001</v>
      </c>
      <c r="G264" s="15">
        <v>41842</v>
      </c>
      <c r="H264" s="17">
        <v>41863</v>
      </c>
      <c r="I264" s="13">
        <v>9</v>
      </c>
      <c r="J264" s="19" t="s">
        <v>315</v>
      </c>
      <c r="K264" s="13" t="s">
        <v>508</v>
      </c>
      <c r="L264" s="13">
        <v>39</v>
      </c>
      <c r="M264" s="20" t="str">
        <f t="shared" si="4"/>
        <v>_9_NP_39</v>
      </c>
    </row>
    <row r="265" spans="1:13">
      <c r="A265" s="8">
        <v>264</v>
      </c>
      <c r="C265" s="3" t="s">
        <v>303</v>
      </c>
      <c r="D265" s="3" t="s">
        <v>304</v>
      </c>
      <c r="E265" s="4">
        <v>38.106758999999997</v>
      </c>
      <c r="F265" s="4">
        <v>-107.03497400000001</v>
      </c>
      <c r="G265" s="15">
        <v>41842</v>
      </c>
      <c r="H265" s="17">
        <v>41863</v>
      </c>
      <c r="I265" s="13">
        <v>9</v>
      </c>
      <c r="J265" s="19" t="s">
        <v>320</v>
      </c>
      <c r="K265" s="13" t="s">
        <v>508</v>
      </c>
      <c r="L265" s="13">
        <v>44</v>
      </c>
      <c r="M265" s="20" t="str">
        <f t="shared" si="4"/>
        <v>_9_NP_44</v>
      </c>
    </row>
    <row r="266" spans="1:13">
      <c r="A266" s="8">
        <v>265</v>
      </c>
      <c r="C266" s="3" t="s">
        <v>303</v>
      </c>
      <c r="D266" s="3" t="s">
        <v>304</v>
      </c>
      <c r="E266" s="4">
        <v>38.106758999999997</v>
      </c>
      <c r="F266" s="4">
        <v>-107.03497400000001</v>
      </c>
      <c r="G266" s="15">
        <v>41842</v>
      </c>
      <c r="H266" s="17">
        <v>41863</v>
      </c>
      <c r="I266" s="13">
        <v>9</v>
      </c>
      <c r="J266" s="19" t="s">
        <v>306</v>
      </c>
      <c r="K266" s="13" t="s">
        <v>507</v>
      </c>
      <c r="L266" s="13">
        <v>19</v>
      </c>
      <c r="M266" s="20" t="str">
        <f t="shared" si="4"/>
        <v>_9_N_19</v>
      </c>
    </row>
    <row r="267" spans="1:13">
      <c r="A267" s="8">
        <v>266</v>
      </c>
      <c r="C267" s="3" t="s">
        <v>303</v>
      </c>
      <c r="D267" s="3" t="s">
        <v>304</v>
      </c>
      <c r="E267" s="4">
        <v>38.106758999999997</v>
      </c>
      <c r="F267" s="4">
        <v>-107.03497400000001</v>
      </c>
      <c r="G267" s="15">
        <v>41842</v>
      </c>
      <c r="H267" s="17">
        <v>41863</v>
      </c>
      <c r="I267" s="13">
        <v>9</v>
      </c>
      <c r="J267" s="19" t="s">
        <v>311</v>
      </c>
      <c r="K267" s="13" t="s">
        <v>509</v>
      </c>
      <c r="L267" s="13">
        <v>33</v>
      </c>
      <c r="M267" s="20" t="str">
        <f t="shared" si="4"/>
        <v>_9_P_33</v>
      </c>
    </row>
    <row r="268" spans="1:13">
      <c r="A268" s="8">
        <v>267</v>
      </c>
      <c r="C268" s="3" t="s">
        <v>303</v>
      </c>
      <c r="D268" s="3" t="s">
        <v>304</v>
      </c>
      <c r="E268" s="4">
        <v>38.106758999999997</v>
      </c>
      <c r="F268" s="4">
        <v>-107.03497400000001</v>
      </c>
      <c r="G268" s="15">
        <v>41842</v>
      </c>
      <c r="H268" s="17">
        <v>41863</v>
      </c>
      <c r="I268" s="13">
        <v>9</v>
      </c>
      <c r="J268" s="19" t="s">
        <v>316</v>
      </c>
      <c r="K268" s="13" t="s">
        <v>507</v>
      </c>
      <c r="L268" s="13">
        <v>79</v>
      </c>
      <c r="M268" s="20" t="str">
        <f t="shared" si="4"/>
        <v>_9_N_79</v>
      </c>
    </row>
    <row r="269" spans="1:13">
      <c r="A269" s="8">
        <v>268</v>
      </c>
      <c r="C269" s="3" t="s">
        <v>303</v>
      </c>
      <c r="D269" s="3" t="s">
        <v>304</v>
      </c>
      <c r="E269" s="4">
        <v>38.106758999999997</v>
      </c>
      <c r="F269" s="4">
        <v>-107.03497400000001</v>
      </c>
      <c r="G269" s="15">
        <v>41842</v>
      </c>
      <c r="H269" s="17">
        <v>41863</v>
      </c>
      <c r="I269" s="13">
        <v>9</v>
      </c>
      <c r="J269" s="19" t="s">
        <v>321</v>
      </c>
      <c r="K269" s="13" t="s">
        <v>506</v>
      </c>
      <c r="L269" s="13">
        <v>1</v>
      </c>
      <c r="M269" s="20" t="str">
        <f t="shared" si="4"/>
        <v>_9_C_1</v>
      </c>
    </row>
    <row r="270" spans="1:13">
      <c r="A270" s="8">
        <v>269</v>
      </c>
      <c r="C270" s="3" t="s">
        <v>303</v>
      </c>
      <c r="D270" s="3" t="s">
        <v>304</v>
      </c>
      <c r="E270" s="4">
        <v>38.106758999999997</v>
      </c>
      <c r="F270" s="4">
        <v>-107.03497400000001</v>
      </c>
      <c r="G270" s="15">
        <v>41842</v>
      </c>
      <c r="H270" s="17">
        <v>41863</v>
      </c>
      <c r="I270" s="13">
        <v>9</v>
      </c>
      <c r="J270" s="19" t="s">
        <v>307</v>
      </c>
      <c r="K270" s="13" t="s">
        <v>506</v>
      </c>
      <c r="L270" s="13">
        <v>48</v>
      </c>
      <c r="M270" s="20" t="str">
        <f t="shared" si="4"/>
        <v>_9_C_48</v>
      </c>
    </row>
    <row r="271" spans="1:13">
      <c r="A271" s="8">
        <v>270</v>
      </c>
      <c r="C271" s="3" t="s">
        <v>303</v>
      </c>
      <c r="D271" s="3" t="s">
        <v>304</v>
      </c>
      <c r="E271" s="4">
        <v>38.106758999999997</v>
      </c>
      <c r="F271" s="4">
        <v>-107.03497400000001</v>
      </c>
      <c r="G271" s="15">
        <v>41842</v>
      </c>
      <c r="H271" s="17">
        <v>41863</v>
      </c>
      <c r="I271" s="13">
        <v>9</v>
      </c>
      <c r="J271" s="19" t="s">
        <v>312</v>
      </c>
      <c r="K271" s="13" t="s">
        <v>507</v>
      </c>
      <c r="L271" s="13">
        <v>39</v>
      </c>
      <c r="M271" s="20" t="str">
        <f t="shared" si="4"/>
        <v>_9_N_39</v>
      </c>
    </row>
    <row r="272" spans="1:13">
      <c r="A272" s="8">
        <v>271</v>
      </c>
      <c r="C272" s="3" t="s">
        <v>303</v>
      </c>
      <c r="D272" s="3" t="s">
        <v>304</v>
      </c>
      <c r="E272" s="4">
        <v>38.106758999999997</v>
      </c>
      <c r="F272" s="4">
        <v>-107.03497400000001</v>
      </c>
      <c r="G272" s="15">
        <v>41842</v>
      </c>
      <c r="H272" s="17">
        <v>41863</v>
      </c>
      <c r="I272" s="13">
        <v>9</v>
      </c>
      <c r="J272" s="19" t="s">
        <v>317</v>
      </c>
      <c r="K272" s="13" t="s">
        <v>509</v>
      </c>
      <c r="L272" s="13">
        <v>110</v>
      </c>
      <c r="M272" s="20" t="str">
        <f t="shared" si="4"/>
        <v>_9_P_110</v>
      </c>
    </row>
    <row r="273" spans="1:13">
      <c r="A273" s="8">
        <v>272</v>
      </c>
      <c r="C273" s="3" t="s">
        <v>303</v>
      </c>
      <c r="D273" s="3" t="s">
        <v>304</v>
      </c>
      <c r="E273" s="4">
        <v>38.106758999999997</v>
      </c>
      <c r="F273" s="4">
        <v>-107.03497400000001</v>
      </c>
      <c r="G273" s="15">
        <v>41842</v>
      </c>
      <c r="H273" s="17">
        <v>41863</v>
      </c>
      <c r="I273" s="13">
        <v>9</v>
      </c>
      <c r="J273" s="19" t="s">
        <v>322</v>
      </c>
      <c r="K273" s="13" t="s">
        <v>509</v>
      </c>
      <c r="L273" s="13">
        <v>69</v>
      </c>
      <c r="M273" s="20" t="str">
        <f t="shared" si="4"/>
        <v>_9_P_69</v>
      </c>
    </row>
    <row r="274" spans="1:13">
      <c r="A274" s="8">
        <v>273</v>
      </c>
      <c r="C274" s="3" t="s">
        <v>303</v>
      </c>
      <c r="D274" s="3" t="s">
        <v>304</v>
      </c>
      <c r="E274" s="4">
        <v>38.106758999999997</v>
      </c>
      <c r="F274" s="4">
        <v>-107.03497400000001</v>
      </c>
      <c r="G274" s="15">
        <v>41842</v>
      </c>
      <c r="H274" s="17">
        <v>41863</v>
      </c>
      <c r="I274" s="13">
        <v>9</v>
      </c>
      <c r="J274" s="19" t="s">
        <v>308</v>
      </c>
      <c r="K274" s="13" t="s">
        <v>508</v>
      </c>
      <c r="L274" s="13">
        <v>29</v>
      </c>
      <c r="M274" s="20" t="str">
        <f t="shared" si="4"/>
        <v>_9_NP_29</v>
      </c>
    </row>
    <row r="275" spans="1:13">
      <c r="A275" s="8">
        <v>274</v>
      </c>
      <c r="C275" s="3" t="s">
        <v>303</v>
      </c>
      <c r="D275" s="3" t="s">
        <v>304</v>
      </c>
      <c r="E275" s="4">
        <v>38.106758999999997</v>
      </c>
      <c r="F275" s="4">
        <v>-107.03497400000001</v>
      </c>
      <c r="G275" s="15">
        <v>41842</v>
      </c>
      <c r="H275" s="17">
        <v>41863</v>
      </c>
      <c r="I275" s="13">
        <v>9</v>
      </c>
      <c r="J275" s="19" t="s">
        <v>313</v>
      </c>
      <c r="K275" s="13" t="s">
        <v>506</v>
      </c>
      <c r="L275" s="13">
        <v>116</v>
      </c>
      <c r="M275" s="20" t="str">
        <f t="shared" si="4"/>
        <v>_9_C_116</v>
      </c>
    </row>
    <row r="276" spans="1:13">
      <c r="A276" s="8">
        <v>275</v>
      </c>
      <c r="C276" s="3" t="s">
        <v>303</v>
      </c>
      <c r="D276" s="3" t="s">
        <v>304</v>
      </c>
      <c r="E276" s="4">
        <v>38.106758999999997</v>
      </c>
      <c r="F276" s="4">
        <v>-107.03497400000001</v>
      </c>
      <c r="G276" s="15">
        <v>41842</v>
      </c>
      <c r="H276" s="17">
        <v>41863</v>
      </c>
      <c r="I276" s="13">
        <v>9</v>
      </c>
      <c r="J276" s="19" t="s">
        <v>318</v>
      </c>
      <c r="K276" s="13" t="s">
        <v>508</v>
      </c>
      <c r="L276" s="13">
        <v>99</v>
      </c>
      <c r="M276" s="20" t="str">
        <f t="shared" si="4"/>
        <v>_9_NP_99</v>
      </c>
    </row>
    <row r="277" spans="1:13">
      <c r="A277" s="8">
        <v>276</v>
      </c>
      <c r="C277" s="3" t="s">
        <v>303</v>
      </c>
      <c r="D277" s="3" t="s">
        <v>304</v>
      </c>
      <c r="E277" s="4">
        <v>38.106758999999997</v>
      </c>
      <c r="F277" s="4">
        <v>-107.03497400000001</v>
      </c>
      <c r="G277" s="15">
        <v>41842</v>
      </c>
      <c r="H277" s="17">
        <v>41863</v>
      </c>
      <c r="I277" s="13">
        <v>9</v>
      </c>
      <c r="J277" s="19" t="s">
        <v>323</v>
      </c>
      <c r="K277" s="13" t="s">
        <v>507</v>
      </c>
      <c r="L277" s="13">
        <v>7</v>
      </c>
      <c r="M277" s="20" t="str">
        <f t="shared" si="4"/>
        <v>_9_N_7</v>
      </c>
    </row>
    <row r="278" spans="1:13">
      <c r="A278" s="8">
        <v>277</v>
      </c>
      <c r="C278" s="3" t="s">
        <v>303</v>
      </c>
      <c r="D278" s="3" t="s">
        <v>304</v>
      </c>
      <c r="E278" s="4">
        <v>38.106758999999997</v>
      </c>
      <c r="F278" s="4">
        <v>-107.03497400000001</v>
      </c>
      <c r="G278" s="15">
        <v>41842</v>
      </c>
      <c r="H278" s="17">
        <v>41863</v>
      </c>
      <c r="I278" s="13">
        <v>9</v>
      </c>
      <c r="J278" s="19" t="s">
        <v>309</v>
      </c>
      <c r="K278" s="13" t="s">
        <v>506</v>
      </c>
      <c r="L278" s="13">
        <v>70</v>
      </c>
      <c r="M278" s="20" t="str">
        <f t="shared" si="4"/>
        <v>_9_C_70</v>
      </c>
    </row>
    <row r="279" spans="1:13">
      <c r="A279" s="8">
        <v>278</v>
      </c>
      <c r="C279" s="3" t="s">
        <v>303</v>
      </c>
      <c r="D279" s="3" t="s">
        <v>304</v>
      </c>
      <c r="E279" s="4">
        <v>38.106758999999997</v>
      </c>
      <c r="F279" s="4">
        <v>-107.03497400000001</v>
      </c>
      <c r="G279" s="15">
        <v>41842</v>
      </c>
      <c r="H279" s="17">
        <v>41863</v>
      </c>
      <c r="I279" s="13">
        <v>9</v>
      </c>
      <c r="J279" s="19" t="s">
        <v>314</v>
      </c>
      <c r="K279" s="13" t="s">
        <v>509</v>
      </c>
      <c r="L279" s="13">
        <v>74</v>
      </c>
      <c r="M279" s="20" t="str">
        <f t="shared" si="4"/>
        <v>_9_P_74</v>
      </c>
    </row>
    <row r="280" spans="1:13">
      <c r="A280" s="8">
        <v>279</v>
      </c>
      <c r="C280" s="3" t="s">
        <v>303</v>
      </c>
      <c r="D280" s="3" t="s">
        <v>304</v>
      </c>
      <c r="E280" s="4">
        <v>38.106758999999997</v>
      </c>
      <c r="F280" s="4">
        <v>-107.03497400000001</v>
      </c>
      <c r="G280" s="15">
        <v>41842</v>
      </c>
      <c r="H280" s="17">
        <v>41863</v>
      </c>
      <c r="I280" s="13">
        <v>9</v>
      </c>
      <c r="J280" s="19" t="s">
        <v>319</v>
      </c>
      <c r="K280" s="13" t="s">
        <v>506</v>
      </c>
      <c r="L280" s="13">
        <v>3</v>
      </c>
      <c r="M280" s="20" t="str">
        <f t="shared" si="4"/>
        <v>_9_C_3</v>
      </c>
    </row>
    <row r="281" spans="1:13">
      <c r="A281" s="8">
        <v>280</v>
      </c>
      <c r="C281" s="3" t="s">
        <v>303</v>
      </c>
      <c r="D281" s="3" t="s">
        <v>304</v>
      </c>
      <c r="E281" s="4">
        <v>38.106758999999997</v>
      </c>
      <c r="F281" s="4">
        <v>-107.03497400000001</v>
      </c>
      <c r="G281" s="15">
        <v>41842</v>
      </c>
      <c r="H281" s="17">
        <v>41863</v>
      </c>
      <c r="I281" s="13">
        <v>9</v>
      </c>
      <c r="J281" s="19" t="s">
        <v>324</v>
      </c>
      <c r="K281" s="13" t="s">
        <v>508</v>
      </c>
      <c r="L281" s="13">
        <v>5</v>
      </c>
      <c r="M281" s="20" t="str">
        <f t="shared" si="4"/>
        <v>_9_NP_5</v>
      </c>
    </row>
    <row r="282" spans="1:13">
      <c r="A282" s="8">
        <v>281</v>
      </c>
      <c r="C282" s="3" t="s">
        <v>281</v>
      </c>
      <c r="D282" s="3" t="s">
        <v>325</v>
      </c>
      <c r="E282" s="4">
        <v>38.437232000000002</v>
      </c>
      <c r="F282" s="4">
        <v>-106.762522</v>
      </c>
      <c r="G282" s="15">
        <v>41842</v>
      </c>
      <c r="H282" s="17">
        <v>41863</v>
      </c>
      <c r="I282" s="13">
        <v>1</v>
      </c>
      <c r="J282" s="19" t="s">
        <v>326</v>
      </c>
      <c r="K282" s="13" t="s">
        <v>507</v>
      </c>
      <c r="L282" s="13">
        <v>35</v>
      </c>
      <c r="M282" s="20" t="str">
        <f t="shared" si="4"/>
        <v>_1_N_35</v>
      </c>
    </row>
    <row r="283" spans="1:13">
      <c r="A283" s="8">
        <v>282</v>
      </c>
      <c r="C283" s="3" t="s">
        <v>281</v>
      </c>
      <c r="D283" s="3" t="s">
        <v>325</v>
      </c>
      <c r="E283" s="4">
        <v>38.437232000000002</v>
      </c>
      <c r="F283" s="4">
        <v>-106.762522</v>
      </c>
      <c r="G283" s="15">
        <v>41842</v>
      </c>
      <c r="H283" s="17">
        <v>41863</v>
      </c>
      <c r="I283" s="13">
        <v>1</v>
      </c>
      <c r="J283" s="19" t="s">
        <v>331</v>
      </c>
      <c r="K283" s="13" t="s">
        <v>508</v>
      </c>
      <c r="L283" s="13">
        <v>103</v>
      </c>
      <c r="M283" s="20" t="str">
        <f t="shared" si="4"/>
        <v>_1_NP_103</v>
      </c>
    </row>
    <row r="284" spans="1:13">
      <c r="A284" s="8">
        <v>283</v>
      </c>
      <c r="C284" s="3" t="s">
        <v>281</v>
      </c>
      <c r="D284" s="3" t="s">
        <v>325</v>
      </c>
      <c r="E284" s="4">
        <v>38.437232000000002</v>
      </c>
      <c r="F284" s="4">
        <v>-106.762522</v>
      </c>
      <c r="G284" s="15">
        <v>41842</v>
      </c>
      <c r="H284" s="17">
        <v>41863</v>
      </c>
      <c r="I284" s="13">
        <v>1</v>
      </c>
      <c r="J284" s="19" t="s">
        <v>336</v>
      </c>
      <c r="K284" s="13" t="s">
        <v>508</v>
      </c>
      <c r="L284" s="13">
        <v>33</v>
      </c>
      <c r="M284" s="20" t="str">
        <f t="shared" si="4"/>
        <v>_1_NP_33</v>
      </c>
    </row>
    <row r="285" spans="1:13">
      <c r="A285" s="8">
        <v>284</v>
      </c>
      <c r="C285" s="3" t="s">
        <v>281</v>
      </c>
      <c r="D285" s="3" t="s">
        <v>325</v>
      </c>
      <c r="E285" s="4">
        <v>38.437232000000002</v>
      </c>
      <c r="F285" s="4">
        <v>-106.762522</v>
      </c>
      <c r="G285" s="15">
        <v>41842</v>
      </c>
      <c r="H285" s="17">
        <v>41863</v>
      </c>
      <c r="I285" s="13">
        <v>1</v>
      </c>
      <c r="J285" s="19" t="s">
        <v>341</v>
      </c>
      <c r="K285" s="13" t="s">
        <v>506</v>
      </c>
      <c r="L285" s="13">
        <v>67</v>
      </c>
      <c r="M285" s="20" t="str">
        <f t="shared" si="4"/>
        <v>_1_C_67</v>
      </c>
    </row>
    <row r="286" spans="1:13">
      <c r="A286" s="8">
        <v>285</v>
      </c>
      <c r="C286" s="3" t="s">
        <v>281</v>
      </c>
      <c r="D286" s="3" t="s">
        <v>325</v>
      </c>
      <c r="E286" s="4">
        <v>38.437232000000002</v>
      </c>
      <c r="F286" s="4">
        <v>-106.762522</v>
      </c>
      <c r="G286" s="15">
        <v>41842</v>
      </c>
      <c r="H286" s="17">
        <v>41863</v>
      </c>
      <c r="I286" s="13">
        <v>1</v>
      </c>
      <c r="J286" s="19" t="s">
        <v>327</v>
      </c>
      <c r="K286" s="13" t="s">
        <v>508</v>
      </c>
      <c r="L286" s="13">
        <v>63</v>
      </c>
      <c r="M286" s="20" t="str">
        <f t="shared" si="4"/>
        <v>_1_NP_63</v>
      </c>
    </row>
    <row r="287" spans="1:13">
      <c r="A287" s="8">
        <v>286</v>
      </c>
      <c r="C287" s="3" t="s">
        <v>281</v>
      </c>
      <c r="D287" s="3" t="s">
        <v>325</v>
      </c>
      <c r="E287" s="4">
        <v>38.437232000000002</v>
      </c>
      <c r="F287" s="4">
        <v>-106.762522</v>
      </c>
      <c r="G287" s="15">
        <v>41842</v>
      </c>
      <c r="H287" s="17">
        <v>41863</v>
      </c>
      <c r="I287" s="13">
        <v>1</v>
      </c>
      <c r="J287" s="19" t="s">
        <v>332</v>
      </c>
      <c r="K287" s="13" t="s">
        <v>506</v>
      </c>
      <c r="L287" s="13">
        <v>8</v>
      </c>
      <c r="M287" s="20" t="str">
        <f t="shared" si="4"/>
        <v>_1_C_8</v>
      </c>
    </row>
    <row r="288" spans="1:13">
      <c r="A288" s="8">
        <v>287</v>
      </c>
      <c r="C288" s="3" t="s">
        <v>281</v>
      </c>
      <c r="D288" s="3" t="s">
        <v>325</v>
      </c>
      <c r="E288" s="4">
        <v>38.437232000000002</v>
      </c>
      <c r="F288" s="4">
        <v>-106.762522</v>
      </c>
      <c r="G288" s="15">
        <v>41842</v>
      </c>
      <c r="H288" s="17">
        <v>41863</v>
      </c>
      <c r="I288" s="13">
        <v>1</v>
      </c>
      <c r="J288" s="19" t="s">
        <v>337</v>
      </c>
      <c r="K288" s="13" t="s">
        <v>509</v>
      </c>
      <c r="L288" s="13">
        <v>108</v>
      </c>
      <c r="M288" s="20" t="str">
        <f t="shared" si="4"/>
        <v>_1_P_108</v>
      </c>
    </row>
    <row r="289" spans="1:13">
      <c r="A289" s="8">
        <v>288</v>
      </c>
      <c r="C289" s="3" t="s">
        <v>281</v>
      </c>
      <c r="D289" s="3" t="s">
        <v>325</v>
      </c>
      <c r="E289" s="4">
        <v>38.437232000000002</v>
      </c>
      <c r="F289" s="4">
        <v>-106.762522</v>
      </c>
      <c r="G289" s="15">
        <v>41842</v>
      </c>
      <c r="H289" s="17">
        <v>41863</v>
      </c>
      <c r="I289" s="13">
        <v>1</v>
      </c>
      <c r="J289" s="19" t="s">
        <v>342</v>
      </c>
      <c r="K289" s="13" t="s">
        <v>508</v>
      </c>
      <c r="L289" s="13">
        <v>36</v>
      </c>
      <c r="M289" s="20" t="str">
        <f t="shared" si="4"/>
        <v>_1_NP_36</v>
      </c>
    </row>
    <row r="290" spans="1:13">
      <c r="A290" s="8">
        <v>289</v>
      </c>
      <c r="C290" s="3" t="s">
        <v>281</v>
      </c>
      <c r="D290" s="3" t="s">
        <v>325</v>
      </c>
      <c r="E290" s="4">
        <v>38.437232000000002</v>
      </c>
      <c r="F290" s="4">
        <v>-106.762522</v>
      </c>
      <c r="G290" s="15">
        <v>41842</v>
      </c>
      <c r="H290" s="17">
        <v>41863</v>
      </c>
      <c r="I290" s="13">
        <v>1</v>
      </c>
      <c r="J290" s="19" t="s">
        <v>328</v>
      </c>
      <c r="K290" s="13" t="s">
        <v>506</v>
      </c>
      <c r="L290" s="13">
        <v>56</v>
      </c>
      <c r="M290" s="20" t="str">
        <f t="shared" si="4"/>
        <v>_1_C_56</v>
      </c>
    </row>
    <row r="291" spans="1:13">
      <c r="A291" s="8">
        <v>290</v>
      </c>
      <c r="C291" s="3" t="s">
        <v>281</v>
      </c>
      <c r="D291" s="3" t="s">
        <v>325</v>
      </c>
      <c r="E291" s="4">
        <v>38.437232000000002</v>
      </c>
      <c r="F291" s="4">
        <v>-106.762522</v>
      </c>
      <c r="G291" s="15">
        <v>41842</v>
      </c>
      <c r="H291" s="17">
        <v>41863</v>
      </c>
      <c r="I291" s="13">
        <v>1</v>
      </c>
      <c r="J291" s="19" t="s">
        <v>333</v>
      </c>
      <c r="K291" s="13" t="s">
        <v>508</v>
      </c>
      <c r="L291" s="13">
        <v>31</v>
      </c>
      <c r="M291" s="20" t="str">
        <f t="shared" si="4"/>
        <v>_1_NP_31</v>
      </c>
    </row>
    <row r="292" spans="1:13">
      <c r="A292" s="8">
        <v>291</v>
      </c>
      <c r="C292" s="3" t="s">
        <v>281</v>
      </c>
      <c r="D292" s="3" t="s">
        <v>325</v>
      </c>
      <c r="E292" s="4">
        <v>38.437232000000002</v>
      </c>
      <c r="F292" s="4">
        <v>-106.762522</v>
      </c>
      <c r="G292" s="15">
        <v>41842</v>
      </c>
      <c r="H292" s="17">
        <v>41863</v>
      </c>
      <c r="I292" s="13">
        <v>1</v>
      </c>
      <c r="J292" s="19" t="s">
        <v>338</v>
      </c>
      <c r="K292" s="13" t="s">
        <v>509</v>
      </c>
      <c r="L292" s="13">
        <v>82</v>
      </c>
      <c r="M292" s="20" t="str">
        <f t="shared" si="4"/>
        <v>_1_P_82</v>
      </c>
    </row>
    <row r="293" spans="1:13">
      <c r="A293" s="8">
        <v>292</v>
      </c>
      <c r="C293" s="3" t="s">
        <v>281</v>
      </c>
      <c r="D293" s="3" t="s">
        <v>325</v>
      </c>
      <c r="E293" s="4">
        <v>38.437232000000002</v>
      </c>
      <c r="F293" s="4">
        <v>-106.762522</v>
      </c>
      <c r="G293" s="15">
        <v>41842</v>
      </c>
      <c r="H293" s="17">
        <v>41863</v>
      </c>
      <c r="I293" s="13">
        <v>1</v>
      </c>
      <c r="J293" s="19" t="s">
        <v>343</v>
      </c>
      <c r="K293" s="13" t="s">
        <v>509</v>
      </c>
      <c r="L293" s="13">
        <v>41</v>
      </c>
      <c r="M293" s="20" t="str">
        <f t="shared" si="4"/>
        <v>_1_P_41</v>
      </c>
    </row>
    <row r="294" spans="1:13">
      <c r="A294" s="8">
        <v>293</v>
      </c>
      <c r="C294" s="3" t="s">
        <v>281</v>
      </c>
      <c r="D294" s="3" t="s">
        <v>325</v>
      </c>
      <c r="E294" s="4">
        <v>38.437232000000002</v>
      </c>
      <c r="F294" s="4">
        <v>-106.762522</v>
      </c>
      <c r="G294" s="15">
        <v>41842</v>
      </c>
      <c r="H294" s="17">
        <v>41863</v>
      </c>
      <c r="I294" s="13">
        <v>1</v>
      </c>
      <c r="J294" s="19" t="s">
        <v>329</v>
      </c>
      <c r="K294" s="13" t="s">
        <v>509</v>
      </c>
      <c r="L294" s="13">
        <v>29</v>
      </c>
      <c r="M294" s="20" t="str">
        <f t="shared" si="4"/>
        <v>_1_P_29</v>
      </c>
    </row>
    <row r="295" spans="1:13">
      <c r="A295" s="8">
        <v>294</v>
      </c>
      <c r="C295" s="3" t="s">
        <v>281</v>
      </c>
      <c r="D295" s="3" t="s">
        <v>325</v>
      </c>
      <c r="E295" s="4">
        <v>38.437232000000002</v>
      </c>
      <c r="F295" s="4">
        <v>-106.762522</v>
      </c>
      <c r="G295" s="15">
        <v>41842</v>
      </c>
      <c r="H295" s="17">
        <v>41863</v>
      </c>
      <c r="I295" s="13">
        <v>1</v>
      </c>
      <c r="J295" s="19" t="s">
        <v>334</v>
      </c>
      <c r="K295" s="13" t="s">
        <v>507</v>
      </c>
      <c r="L295" s="13">
        <v>56</v>
      </c>
      <c r="M295" s="20" t="str">
        <f t="shared" si="4"/>
        <v>_1_N_56</v>
      </c>
    </row>
    <row r="296" spans="1:13">
      <c r="A296" s="8">
        <v>295</v>
      </c>
      <c r="C296" s="3" t="s">
        <v>281</v>
      </c>
      <c r="D296" s="3" t="s">
        <v>325</v>
      </c>
      <c r="E296" s="4">
        <v>38.437232000000002</v>
      </c>
      <c r="F296" s="4">
        <v>-106.762522</v>
      </c>
      <c r="G296" s="15">
        <v>41842</v>
      </c>
      <c r="H296" s="17">
        <v>41863</v>
      </c>
      <c r="I296" s="13">
        <v>1</v>
      </c>
      <c r="J296" s="19" t="s">
        <v>339</v>
      </c>
      <c r="K296" s="13" t="s">
        <v>507</v>
      </c>
      <c r="L296" s="13">
        <v>17</v>
      </c>
      <c r="M296" s="20" t="str">
        <f t="shared" si="4"/>
        <v>_1_N_17</v>
      </c>
    </row>
    <row r="297" spans="1:13">
      <c r="A297" s="8">
        <v>296</v>
      </c>
      <c r="C297" s="3" t="s">
        <v>281</v>
      </c>
      <c r="D297" s="3" t="s">
        <v>325</v>
      </c>
      <c r="E297" s="4">
        <v>38.437232000000002</v>
      </c>
      <c r="F297" s="4">
        <v>-106.762522</v>
      </c>
      <c r="G297" s="15">
        <v>41842</v>
      </c>
      <c r="H297" s="17">
        <v>41863</v>
      </c>
      <c r="I297" s="13">
        <v>1</v>
      </c>
      <c r="J297" s="19" t="s">
        <v>344</v>
      </c>
      <c r="K297" s="13" t="s">
        <v>506</v>
      </c>
      <c r="L297" s="13">
        <v>89</v>
      </c>
      <c r="M297" s="20" t="str">
        <f t="shared" si="4"/>
        <v>_1_C_89</v>
      </c>
    </row>
    <row r="298" spans="1:13">
      <c r="A298" s="8">
        <v>297</v>
      </c>
      <c r="C298" s="3" t="s">
        <v>281</v>
      </c>
      <c r="D298" s="3" t="s">
        <v>325</v>
      </c>
      <c r="E298" s="4">
        <v>38.437232000000002</v>
      </c>
      <c r="F298" s="4">
        <v>-106.762522</v>
      </c>
      <c r="G298" s="15">
        <v>41842</v>
      </c>
      <c r="H298" s="17">
        <v>41863</v>
      </c>
      <c r="I298" s="13">
        <v>1</v>
      </c>
      <c r="J298" s="19" t="s">
        <v>330</v>
      </c>
      <c r="K298" s="13" t="s">
        <v>507</v>
      </c>
      <c r="L298" s="13">
        <v>75</v>
      </c>
      <c r="M298" s="20" t="str">
        <f t="shared" si="4"/>
        <v>_1_N_75</v>
      </c>
    </row>
    <row r="299" spans="1:13">
      <c r="A299" s="8">
        <v>298</v>
      </c>
      <c r="C299" s="3" t="s">
        <v>281</v>
      </c>
      <c r="D299" s="3" t="s">
        <v>325</v>
      </c>
      <c r="E299" s="4">
        <v>38.437232000000002</v>
      </c>
      <c r="F299" s="4">
        <v>-106.762522</v>
      </c>
      <c r="G299" s="15">
        <v>41842</v>
      </c>
      <c r="H299" s="17">
        <v>41863</v>
      </c>
      <c r="I299" s="13">
        <v>1</v>
      </c>
      <c r="J299" s="19" t="s">
        <v>335</v>
      </c>
      <c r="K299" s="13" t="s">
        <v>509</v>
      </c>
      <c r="L299" s="13">
        <v>79</v>
      </c>
      <c r="M299" s="20" t="str">
        <f t="shared" si="4"/>
        <v>_1_P_79</v>
      </c>
    </row>
    <row r="300" spans="1:13">
      <c r="A300" s="8">
        <v>299</v>
      </c>
      <c r="C300" s="3" t="s">
        <v>281</v>
      </c>
      <c r="D300" s="3" t="s">
        <v>325</v>
      </c>
      <c r="E300" s="4">
        <v>38.437232000000002</v>
      </c>
      <c r="F300" s="4">
        <v>-106.762522</v>
      </c>
      <c r="G300" s="15">
        <v>41842</v>
      </c>
      <c r="H300" s="17">
        <v>41863</v>
      </c>
      <c r="I300" s="13">
        <v>1</v>
      </c>
      <c r="J300" s="19" t="s">
        <v>340</v>
      </c>
      <c r="K300" s="13" t="s">
        <v>506</v>
      </c>
      <c r="L300" s="13">
        <v>84</v>
      </c>
      <c r="M300" s="20" t="str">
        <f t="shared" si="4"/>
        <v>_1_C_84</v>
      </c>
    </row>
    <row r="301" spans="1:13">
      <c r="A301" s="8">
        <v>300</v>
      </c>
      <c r="C301" s="3" t="s">
        <v>281</v>
      </c>
      <c r="D301" s="3" t="s">
        <v>325</v>
      </c>
      <c r="E301" s="4">
        <v>38.437232000000002</v>
      </c>
      <c r="F301" s="4">
        <v>-106.762522</v>
      </c>
      <c r="G301" s="15">
        <v>41842</v>
      </c>
      <c r="H301" s="17">
        <v>41863</v>
      </c>
      <c r="I301" s="13">
        <v>1</v>
      </c>
      <c r="J301" s="19" t="s">
        <v>345</v>
      </c>
      <c r="K301" s="13" t="s">
        <v>507</v>
      </c>
      <c r="L301" s="13">
        <v>48</v>
      </c>
      <c r="M301" s="20" t="str">
        <f t="shared" si="4"/>
        <v>_1_N_48</v>
      </c>
    </row>
    <row r="302" spans="1:13">
      <c r="A302" s="8">
        <v>301</v>
      </c>
      <c r="C302" s="3" t="s">
        <v>346</v>
      </c>
      <c r="E302" s="4">
        <v>38.695605</v>
      </c>
      <c r="F302" s="4">
        <v>-107.0714</v>
      </c>
      <c r="G302" s="15">
        <v>41843</v>
      </c>
      <c r="H302" s="17">
        <v>41864</v>
      </c>
      <c r="I302" s="13">
        <v>10</v>
      </c>
      <c r="J302" s="19" t="s">
        <v>347</v>
      </c>
      <c r="K302" s="13" t="s">
        <v>508</v>
      </c>
      <c r="L302" s="13">
        <v>95</v>
      </c>
      <c r="M302" s="20" t="str">
        <f t="shared" si="4"/>
        <v>_10_NP_95</v>
      </c>
    </row>
    <row r="303" spans="1:13">
      <c r="A303" s="8">
        <v>302</v>
      </c>
      <c r="C303" s="3" t="s">
        <v>346</v>
      </c>
      <c r="E303" s="4">
        <v>38.695605</v>
      </c>
      <c r="F303" s="4">
        <v>-107.0714</v>
      </c>
      <c r="G303" s="15">
        <v>41843</v>
      </c>
      <c r="H303" s="17">
        <v>41864</v>
      </c>
      <c r="I303" s="13">
        <v>10</v>
      </c>
      <c r="J303" s="19" t="s">
        <v>352</v>
      </c>
      <c r="K303" s="13" t="s">
        <v>508</v>
      </c>
      <c r="L303" s="13">
        <v>34</v>
      </c>
      <c r="M303" s="20" t="str">
        <f t="shared" si="4"/>
        <v>_10_NP_34</v>
      </c>
    </row>
    <row r="304" spans="1:13">
      <c r="A304" s="8">
        <v>303</v>
      </c>
      <c r="C304" s="3" t="s">
        <v>346</v>
      </c>
      <c r="E304" s="4">
        <v>38.695605</v>
      </c>
      <c r="F304" s="4">
        <v>-107.0714</v>
      </c>
      <c r="G304" s="15">
        <v>41843</v>
      </c>
      <c r="H304" s="17">
        <v>41864</v>
      </c>
      <c r="I304" s="13">
        <v>10</v>
      </c>
      <c r="J304" s="19" t="s">
        <v>357</v>
      </c>
      <c r="K304" s="13" t="s">
        <v>506</v>
      </c>
      <c r="L304" s="13">
        <v>42</v>
      </c>
      <c r="M304" s="20" t="str">
        <f t="shared" si="4"/>
        <v>_10_C_42</v>
      </c>
    </row>
    <row r="305" spans="1:13">
      <c r="A305" s="8">
        <v>304</v>
      </c>
      <c r="C305" s="3" t="s">
        <v>346</v>
      </c>
      <c r="E305" s="4">
        <v>38.695605</v>
      </c>
      <c r="F305" s="4">
        <v>-107.0714</v>
      </c>
      <c r="G305" s="15">
        <v>41843</v>
      </c>
      <c r="H305" s="17">
        <v>41864</v>
      </c>
      <c r="I305" s="13">
        <v>10</v>
      </c>
      <c r="J305" s="19" t="s">
        <v>362</v>
      </c>
      <c r="K305" s="13" t="s">
        <v>507</v>
      </c>
      <c r="L305" s="13">
        <v>90</v>
      </c>
      <c r="M305" s="20" t="str">
        <f t="shared" si="4"/>
        <v>_10_N_90</v>
      </c>
    </row>
    <row r="306" spans="1:13">
      <c r="A306" s="8">
        <v>305</v>
      </c>
      <c r="C306" s="3" t="s">
        <v>346</v>
      </c>
      <c r="E306" s="4">
        <v>38.695605</v>
      </c>
      <c r="F306" s="4">
        <v>-107.0714</v>
      </c>
      <c r="G306" s="15">
        <v>41843</v>
      </c>
      <c r="H306" s="17">
        <v>41864</v>
      </c>
      <c r="I306" s="13">
        <v>10</v>
      </c>
      <c r="J306" s="19" t="s">
        <v>348</v>
      </c>
      <c r="K306" s="13" t="s">
        <v>508</v>
      </c>
      <c r="L306" s="13">
        <v>40</v>
      </c>
      <c r="M306" s="20" t="str">
        <f t="shared" si="4"/>
        <v>_10_NP_40</v>
      </c>
    </row>
    <row r="307" spans="1:13">
      <c r="A307" s="8">
        <v>306</v>
      </c>
      <c r="C307" s="3" t="s">
        <v>346</v>
      </c>
      <c r="E307" s="4">
        <v>38.695605</v>
      </c>
      <c r="F307" s="4">
        <v>-107.0714</v>
      </c>
      <c r="G307" s="15">
        <v>41843</v>
      </c>
      <c r="H307" s="17">
        <v>41864</v>
      </c>
      <c r="I307" s="13">
        <v>10</v>
      </c>
      <c r="J307" s="19" t="s">
        <v>353</v>
      </c>
      <c r="K307" s="13" t="s">
        <v>506</v>
      </c>
      <c r="L307" s="13">
        <v>75</v>
      </c>
      <c r="M307" s="20" t="str">
        <f t="shared" si="4"/>
        <v>_10_C_75</v>
      </c>
    </row>
    <row r="308" spans="1:13">
      <c r="A308" s="8">
        <v>307</v>
      </c>
      <c r="C308" s="3" t="s">
        <v>346</v>
      </c>
      <c r="E308" s="4">
        <v>38.695605</v>
      </c>
      <c r="F308" s="4">
        <v>-107.0714</v>
      </c>
      <c r="G308" s="15">
        <v>41843</v>
      </c>
      <c r="H308" s="17">
        <v>41864</v>
      </c>
      <c r="I308" s="13">
        <v>10</v>
      </c>
      <c r="J308" s="19" t="s">
        <v>358</v>
      </c>
      <c r="K308" s="13" t="s">
        <v>509</v>
      </c>
      <c r="L308" s="13">
        <v>49</v>
      </c>
      <c r="M308" s="20" t="str">
        <f t="shared" si="4"/>
        <v>_10_P_49</v>
      </c>
    </row>
    <row r="309" spans="1:13">
      <c r="A309" s="8">
        <v>308</v>
      </c>
      <c r="C309" s="3" t="s">
        <v>346</v>
      </c>
      <c r="E309" s="4">
        <v>38.695605</v>
      </c>
      <c r="F309" s="4">
        <v>-107.0714</v>
      </c>
      <c r="G309" s="15">
        <v>41843</v>
      </c>
      <c r="H309" s="17">
        <v>41864</v>
      </c>
      <c r="I309" s="13">
        <v>10</v>
      </c>
      <c r="J309" s="19" t="s">
        <v>363</v>
      </c>
      <c r="K309" s="13" t="s">
        <v>507</v>
      </c>
      <c r="L309" s="13">
        <v>57</v>
      </c>
      <c r="M309" s="20" t="str">
        <f t="shared" si="4"/>
        <v>_10_N_57</v>
      </c>
    </row>
    <row r="310" spans="1:13">
      <c r="A310" s="8">
        <v>309</v>
      </c>
      <c r="C310" s="3" t="s">
        <v>346</v>
      </c>
      <c r="E310" s="4">
        <v>38.695605</v>
      </c>
      <c r="F310" s="4">
        <v>-107.0714</v>
      </c>
      <c r="G310" s="15">
        <v>41843</v>
      </c>
      <c r="H310" s="17">
        <v>41864</v>
      </c>
      <c r="I310" s="13">
        <v>10</v>
      </c>
      <c r="J310" s="19" t="s">
        <v>349</v>
      </c>
      <c r="K310" s="13" t="s">
        <v>507</v>
      </c>
      <c r="L310" s="13">
        <v>18</v>
      </c>
      <c r="M310" s="20" t="str">
        <f t="shared" si="4"/>
        <v>_10_N_18</v>
      </c>
    </row>
    <row r="311" spans="1:13">
      <c r="A311" s="8">
        <v>310</v>
      </c>
      <c r="C311" s="3" t="s">
        <v>346</v>
      </c>
      <c r="E311" s="4">
        <v>38.695605</v>
      </c>
      <c r="F311" s="4">
        <v>-107.0714</v>
      </c>
      <c r="G311" s="15">
        <v>41843</v>
      </c>
      <c r="H311" s="17">
        <v>41864</v>
      </c>
      <c r="I311" s="13">
        <v>10</v>
      </c>
      <c r="J311" s="19" t="s">
        <v>354</v>
      </c>
      <c r="K311" s="13" t="s">
        <v>509</v>
      </c>
      <c r="L311" s="13">
        <v>3</v>
      </c>
      <c r="M311" s="20" t="str">
        <f t="shared" si="4"/>
        <v>_10_P_3</v>
      </c>
    </row>
    <row r="312" spans="1:13">
      <c r="A312" s="8">
        <v>311</v>
      </c>
      <c r="C312" s="3" t="s">
        <v>346</v>
      </c>
      <c r="E312" s="4">
        <v>38.695605</v>
      </c>
      <c r="F312" s="4">
        <v>-107.0714</v>
      </c>
      <c r="G312" s="15">
        <v>41843</v>
      </c>
      <c r="H312" s="17">
        <v>41864</v>
      </c>
      <c r="I312" s="13">
        <v>10</v>
      </c>
      <c r="J312" s="19" t="s">
        <v>359</v>
      </c>
      <c r="K312" s="13" t="s">
        <v>506</v>
      </c>
      <c r="L312" s="13">
        <v>36</v>
      </c>
      <c r="M312" s="20" t="str">
        <f t="shared" si="4"/>
        <v>_10_C_36</v>
      </c>
    </row>
    <row r="313" spans="1:13">
      <c r="A313" s="8">
        <v>312</v>
      </c>
      <c r="C313" s="3" t="s">
        <v>346</v>
      </c>
      <c r="E313" s="4">
        <v>38.695605</v>
      </c>
      <c r="F313" s="4">
        <v>-107.0714</v>
      </c>
      <c r="G313" s="15">
        <v>41843</v>
      </c>
      <c r="H313" s="17">
        <v>41864</v>
      </c>
      <c r="I313" s="13">
        <v>10</v>
      </c>
      <c r="J313" s="19" t="s">
        <v>364</v>
      </c>
      <c r="K313" s="13" t="s">
        <v>508</v>
      </c>
      <c r="L313" s="13">
        <v>77</v>
      </c>
      <c r="M313" s="20" t="str">
        <f t="shared" si="4"/>
        <v>_10_NP_77</v>
      </c>
    </row>
    <row r="314" spans="1:13">
      <c r="A314" s="8">
        <v>313</v>
      </c>
      <c r="C314" s="3" t="s">
        <v>346</v>
      </c>
      <c r="E314" s="4">
        <v>38.695605</v>
      </c>
      <c r="F314" s="4">
        <v>-107.0714</v>
      </c>
      <c r="G314" s="15">
        <v>41843</v>
      </c>
      <c r="H314" s="17">
        <v>41864</v>
      </c>
      <c r="I314" s="13">
        <v>10</v>
      </c>
      <c r="J314" s="19" t="s">
        <v>350</v>
      </c>
      <c r="K314" s="13" t="s">
        <v>509</v>
      </c>
      <c r="L314" s="13">
        <v>83</v>
      </c>
      <c r="M314" s="20" t="str">
        <f t="shared" si="4"/>
        <v>_10_P_83</v>
      </c>
    </row>
    <row r="315" spans="1:13">
      <c r="A315" s="8">
        <v>314</v>
      </c>
      <c r="C315" s="3" t="s">
        <v>346</v>
      </c>
      <c r="E315" s="4">
        <v>38.695605</v>
      </c>
      <c r="F315" s="4">
        <v>-107.0714</v>
      </c>
      <c r="G315" s="15">
        <v>41843</v>
      </c>
      <c r="H315" s="17">
        <v>41864</v>
      </c>
      <c r="I315" s="13">
        <v>10</v>
      </c>
      <c r="J315" s="19" t="s">
        <v>355</v>
      </c>
      <c r="K315" s="13" t="s">
        <v>507</v>
      </c>
      <c r="L315" s="13">
        <v>70</v>
      </c>
      <c r="M315" s="20" t="str">
        <f t="shared" si="4"/>
        <v>_10_N_70</v>
      </c>
    </row>
    <row r="316" spans="1:13">
      <c r="A316" s="8">
        <v>315</v>
      </c>
      <c r="C316" s="3" t="s">
        <v>346</v>
      </c>
      <c r="E316" s="4">
        <v>38.695605</v>
      </c>
      <c r="F316" s="4">
        <v>-107.0714</v>
      </c>
      <c r="G316" s="15">
        <v>41843</v>
      </c>
      <c r="H316" s="17">
        <v>41864</v>
      </c>
      <c r="I316" s="13">
        <v>10</v>
      </c>
      <c r="J316" s="19" t="s">
        <v>360</v>
      </c>
      <c r="K316" s="13" t="s">
        <v>509</v>
      </c>
      <c r="L316" s="13">
        <v>67</v>
      </c>
      <c r="M316" s="20" t="str">
        <f t="shared" si="4"/>
        <v>_10_P_67</v>
      </c>
    </row>
    <row r="317" spans="1:13">
      <c r="A317" s="8">
        <v>316</v>
      </c>
      <c r="C317" s="3" t="s">
        <v>346</v>
      </c>
      <c r="E317" s="4">
        <v>38.695605</v>
      </c>
      <c r="F317" s="4">
        <v>-107.0714</v>
      </c>
      <c r="G317" s="15">
        <v>41843</v>
      </c>
      <c r="H317" s="17">
        <v>41864</v>
      </c>
      <c r="I317" s="13">
        <v>10</v>
      </c>
      <c r="J317" s="19" t="s">
        <v>365</v>
      </c>
      <c r="K317" s="13" t="s">
        <v>509</v>
      </c>
      <c r="L317" s="13">
        <v>60</v>
      </c>
      <c r="M317" s="20" t="str">
        <f t="shared" si="4"/>
        <v>_10_P_60</v>
      </c>
    </row>
    <row r="318" spans="1:13">
      <c r="A318" s="8">
        <v>317</v>
      </c>
      <c r="C318" s="3" t="s">
        <v>346</v>
      </c>
      <c r="E318" s="4">
        <v>38.695605</v>
      </c>
      <c r="F318" s="4">
        <v>-107.0714</v>
      </c>
      <c r="G318" s="15">
        <v>41843</v>
      </c>
      <c r="H318" s="17">
        <v>41864</v>
      </c>
      <c r="I318" s="13">
        <v>10</v>
      </c>
      <c r="J318" s="19" t="s">
        <v>351</v>
      </c>
      <c r="K318" s="13" t="s">
        <v>506</v>
      </c>
      <c r="L318" s="13">
        <v>35</v>
      </c>
      <c r="M318" s="20" t="str">
        <f t="shared" si="4"/>
        <v>_10_C_35</v>
      </c>
    </row>
    <row r="319" spans="1:13">
      <c r="A319" s="8">
        <v>318</v>
      </c>
      <c r="C319" s="3" t="s">
        <v>346</v>
      </c>
      <c r="E319" s="4">
        <v>38.695605</v>
      </c>
      <c r="F319" s="4">
        <v>-107.0714</v>
      </c>
      <c r="G319" s="15">
        <v>41843</v>
      </c>
      <c r="H319" s="17">
        <v>41864</v>
      </c>
      <c r="I319" s="13">
        <v>10</v>
      </c>
      <c r="J319" s="19" t="s">
        <v>356</v>
      </c>
      <c r="K319" s="13" t="s">
        <v>508</v>
      </c>
      <c r="L319" s="13">
        <v>97</v>
      </c>
      <c r="M319" s="20" t="str">
        <f t="shared" si="4"/>
        <v>_10_NP_97</v>
      </c>
    </row>
    <row r="320" spans="1:13">
      <c r="A320" s="8">
        <v>319</v>
      </c>
      <c r="C320" s="3" t="s">
        <v>346</v>
      </c>
      <c r="E320" s="4">
        <v>38.695605</v>
      </c>
      <c r="F320" s="4">
        <v>-107.0714</v>
      </c>
      <c r="G320" s="15">
        <v>41843</v>
      </c>
      <c r="H320" s="17">
        <v>41864</v>
      </c>
      <c r="I320" s="13">
        <v>10</v>
      </c>
      <c r="J320" s="19" t="s">
        <v>361</v>
      </c>
      <c r="K320" s="13" t="s">
        <v>507</v>
      </c>
      <c r="L320" s="13">
        <v>32</v>
      </c>
      <c r="M320" s="20" t="str">
        <f t="shared" si="4"/>
        <v>_10_N_32</v>
      </c>
    </row>
    <row r="321" spans="1:13">
      <c r="A321" s="8">
        <v>320</v>
      </c>
      <c r="C321" s="3" t="s">
        <v>346</v>
      </c>
      <c r="E321" s="4">
        <v>38.695605</v>
      </c>
      <c r="F321" s="4">
        <v>-107.0714</v>
      </c>
      <c r="G321" s="15">
        <v>41843</v>
      </c>
      <c r="H321" s="17">
        <v>41864</v>
      </c>
      <c r="I321" s="13">
        <v>10</v>
      </c>
      <c r="J321" s="19" t="s">
        <v>366</v>
      </c>
      <c r="K321" s="13" t="s">
        <v>506</v>
      </c>
      <c r="L321" s="13">
        <v>43</v>
      </c>
      <c r="M321" s="20" t="str">
        <f t="shared" si="4"/>
        <v>_10_C_43</v>
      </c>
    </row>
    <row r="322" spans="1:13">
      <c r="A322" s="8">
        <v>321</v>
      </c>
      <c r="C322" s="3" t="s">
        <v>367</v>
      </c>
      <c r="D322" s="3" t="s">
        <v>368</v>
      </c>
      <c r="E322" s="4">
        <v>38.795644000000003</v>
      </c>
      <c r="F322" s="4">
        <v>-107.087673</v>
      </c>
      <c r="G322" s="15">
        <v>41843</v>
      </c>
      <c r="H322" s="17">
        <v>41864</v>
      </c>
      <c r="I322" s="13">
        <v>11</v>
      </c>
      <c r="J322" s="19" t="s">
        <v>369</v>
      </c>
      <c r="K322" s="13" t="s">
        <v>506</v>
      </c>
      <c r="L322" s="13">
        <v>79</v>
      </c>
      <c r="M322" s="20" t="str">
        <f t="shared" si="4"/>
        <v>_11_C_79</v>
      </c>
    </row>
    <row r="323" spans="1:13">
      <c r="A323" s="8">
        <v>322</v>
      </c>
      <c r="C323" s="3" t="s">
        <v>367</v>
      </c>
      <c r="D323" s="3" t="s">
        <v>368</v>
      </c>
      <c r="E323" s="4">
        <v>38.795644000000003</v>
      </c>
      <c r="F323" s="4">
        <v>-107.087673</v>
      </c>
      <c r="G323" s="15">
        <v>41843</v>
      </c>
      <c r="H323" s="17">
        <v>41864</v>
      </c>
      <c r="I323" s="13">
        <v>11</v>
      </c>
      <c r="J323" s="19" t="s">
        <v>374</v>
      </c>
      <c r="K323" s="13" t="s">
        <v>509</v>
      </c>
      <c r="L323" s="13">
        <v>64</v>
      </c>
      <c r="M323" s="20" t="str">
        <f t="shared" ref="M323:M386" si="5">CONCATENATE("_",I323,"_",K323,"_",L323)</f>
        <v>_11_P_64</v>
      </c>
    </row>
    <row r="324" spans="1:13">
      <c r="A324" s="8">
        <v>323</v>
      </c>
      <c r="C324" s="3" t="s">
        <v>367</v>
      </c>
      <c r="D324" s="3" t="s">
        <v>368</v>
      </c>
      <c r="E324" s="4">
        <v>38.795644000000003</v>
      </c>
      <c r="F324" s="4">
        <v>-107.087673</v>
      </c>
      <c r="G324" s="15">
        <v>41843</v>
      </c>
      <c r="H324" s="17">
        <v>41864</v>
      </c>
      <c r="I324" s="13">
        <v>11</v>
      </c>
      <c r="J324" s="19" t="s">
        <v>379</v>
      </c>
      <c r="K324" s="13" t="s">
        <v>506</v>
      </c>
      <c r="L324" s="13">
        <v>97</v>
      </c>
      <c r="M324" s="20" t="str">
        <f t="shared" si="5"/>
        <v>_11_C_97</v>
      </c>
    </row>
    <row r="325" spans="1:13">
      <c r="A325" s="8">
        <v>324</v>
      </c>
      <c r="C325" s="3" t="s">
        <v>367</v>
      </c>
      <c r="D325" s="3" t="s">
        <v>368</v>
      </c>
      <c r="E325" s="4">
        <v>38.795644000000003</v>
      </c>
      <c r="F325" s="4">
        <v>-107.087673</v>
      </c>
      <c r="G325" s="15">
        <v>41843</v>
      </c>
      <c r="H325" s="17">
        <v>41864</v>
      </c>
      <c r="I325" s="13">
        <v>11</v>
      </c>
      <c r="J325" s="19" t="s">
        <v>384</v>
      </c>
      <c r="K325" s="13" t="s">
        <v>507</v>
      </c>
      <c r="L325" s="13">
        <v>89</v>
      </c>
      <c r="M325" s="20" t="str">
        <f t="shared" si="5"/>
        <v>_11_N_89</v>
      </c>
    </row>
    <row r="326" spans="1:13">
      <c r="A326" s="8">
        <v>325</v>
      </c>
      <c r="C326" s="3" t="s">
        <v>367</v>
      </c>
      <c r="D326" s="3" t="s">
        <v>368</v>
      </c>
      <c r="E326" s="4">
        <v>38.795644000000003</v>
      </c>
      <c r="F326" s="4">
        <v>-107.087673</v>
      </c>
      <c r="G326" s="15">
        <v>41843</v>
      </c>
      <c r="H326" s="17">
        <v>41864</v>
      </c>
      <c r="I326" s="13">
        <v>11</v>
      </c>
      <c r="J326" s="19" t="s">
        <v>370</v>
      </c>
      <c r="K326" s="13" t="s">
        <v>508</v>
      </c>
      <c r="L326" s="13">
        <v>73</v>
      </c>
      <c r="M326" s="20" t="str">
        <f t="shared" si="5"/>
        <v>_11_NP_73</v>
      </c>
    </row>
    <row r="327" spans="1:13">
      <c r="A327" s="8">
        <v>326</v>
      </c>
      <c r="C327" s="3" t="s">
        <v>367</v>
      </c>
      <c r="D327" s="3" t="s">
        <v>368</v>
      </c>
      <c r="E327" s="4">
        <v>38.795644000000003</v>
      </c>
      <c r="F327" s="4">
        <v>-107.087673</v>
      </c>
      <c r="G327" s="15">
        <v>41843</v>
      </c>
      <c r="H327" s="17">
        <v>41864</v>
      </c>
      <c r="I327" s="13">
        <v>11</v>
      </c>
      <c r="J327" s="19" t="s">
        <v>375</v>
      </c>
      <c r="K327" s="13" t="s">
        <v>508</v>
      </c>
      <c r="L327" s="13">
        <v>56</v>
      </c>
      <c r="M327" s="20" t="str">
        <f t="shared" si="5"/>
        <v>_11_NP_56</v>
      </c>
    </row>
    <row r="328" spans="1:13">
      <c r="A328" s="8">
        <v>327</v>
      </c>
      <c r="C328" s="3" t="s">
        <v>367</v>
      </c>
      <c r="D328" s="3" t="s">
        <v>368</v>
      </c>
      <c r="E328" s="4">
        <v>38.795644000000003</v>
      </c>
      <c r="F328" s="4">
        <v>-107.087673</v>
      </c>
      <c r="G328" s="15">
        <v>41843</v>
      </c>
      <c r="H328" s="17">
        <v>41864</v>
      </c>
      <c r="I328" s="13">
        <v>11</v>
      </c>
      <c r="J328" s="19" t="s">
        <v>380</v>
      </c>
      <c r="K328" s="13" t="s">
        <v>507</v>
      </c>
      <c r="L328" s="13">
        <v>16</v>
      </c>
      <c r="M328" s="20" t="str">
        <f t="shared" si="5"/>
        <v>_11_N_16</v>
      </c>
    </row>
    <row r="329" spans="1:13">
      <c r="A329" s="8">
        <v>328</v>
      </c>
      <c r="C329" s="3" t="s">
        <v>367</v>
      </c>
      <c r="D329" s="3" t="s">
        <v>368</v>
      </c>
      <c r="E329" s="4">
        <v>38.795644000000003</v>
      </c>
      <c r="F329" s="4">
        <v>-107.087673</v>
      </c>
      <c r="G329" s="15">
        <v>41843</v>
      </c>
      <c r="H329" s="17">
        <v>41864</v>
      </c>
      <c r="I329" s="13">
        <v>11</v>
      </c>
      <c r="J329" s="19" t="s">
        <v>385</v>
      </c>
      <c r="K329" s="13" t="s">
        <v>508</v>
      </c>
      <c r="L329" s="13">
        <v>16</v>
      </c>
      <c r="M329" s="20" t="str">
        <f t="shared" si="5"/>
        <v>_11_NP_16</v>
      </c>
    </row>
    <row r="330" spans="1:13">
      <c r="A330" s="8">
        <v>329</v>
      </c>
      <c r="C330" s="3" t="s">
        <v>367</v>
      </c>
      <c r="D330" s="3" t="s">
        <v>368</v>
      </c>
      <c r="E330" s="4">
        <v>38.795644000000003</v>
      </c>
      <c r="F330" s="4">
        <v>-107.087673</v>
      </c>
      <c r="G330" s="15">
        <v>41843</v>
      </c>
      <c r="H330" s="17">
        <v>41864</v>
      </c>
      <c r="I330" s="13">
        <v>11</v>
      </c>
      <c r="J330" s="19" t="s">
        <v>371</v>
      </c>
      <c r="K330" s="13" t="s">
        <v>507</v>
      </c>
      <c r="L330" s="13">
        <v>30</v>
      </c>
      <c r="M330" s="20" t="str">
        <f t="shared" si="5"/>
        <v>_11_N_30</v>
      </c>
    </row>
    <row r="331" spans="1:13">
      <c r="A331" s="8">
        <v>330</v>
      </c>
      <c r="C331" s="3" t="s">
        <v>367</v>
      </c>
      <c r="D331" s="3" t="s">
        <v>368</v>
      </c>
      <c r="E331" s="4">
        <v>38.795644000000003</v>
      </c>
      <c r="F331" s="4">
        <v>-107.087673</v>
      </c>
      <c r="G331" s="15">
        <v>41843</v>
      </c>
      <c r="H331" s="17">
        <v>41864</v>
      </c>
      <c r="I331" s="13">
        <v>11</v>
      </c>
      <c r="J331" s="19" t="s">
        <v>376</v>
      </c>
      <c r="K331" s="13" t="s">
        <v>506</v>
      </c>
      <c r="L331" s="13">
        <v>93</v>
      </c>
      <c r="M331" s="20" t="str">
        <f t="shared" si="5"/>
        <v>_11_C_93</v>
      </c>
    </row>
    <row r="332" spans="1:13">
      <c r="A332" s="8">
        <v>331</v>
      </c>
      <c r="C332" s="3" t="s">
        <v>367</v>
      </c>
      <c r="D332" s="3" t="s">
        <v>368</v>
      </c>
      <c r="E332" s="4">
        <v>38.795644000000003</v>
      </c>
      <c r="F332" s="4">
        <v>-107.087673</v>
      </c>
      <c r="G332" s="15">
        <v>41843</v>
      </c>
      <c r="H332" s="17">
        <v>41864</v>
      </c>
      <c r="I332" s="13">
        <v>11</v>
      </c>
      <c r="J332" s="19" t="s">
        <v>381</v>
      </c>
      <c r="K332" s="13" t="s">
        <v>508</v>
      </c>
      <c r="L332" s="13">
        <v>9</v>
      </c>
      <c r="M332" s="20" t="str">
        <f t="shared" si="5"/>
        <v>_11_NP_9</v>
      </c>
    </row>
    <row r="333" spans="1:13">
      <c r="A333" s="8">
        <v>332</v>
      </c>
      <c r="C333" s="3" t="s">
        <v>367</v>
      </c>
      <c r="D333" s="3" t="s">
        <v>368</v>
      </c>
      <c r="E333" s="4">
        <v>38.795644000000003</v>
      </c>
      <c r="F333" s="4">
        <v>-107.087673</v>
      </c>
      <c r="G333" s="15">
        <v>41843</v>
      </c>
      <c r="H333" s="17">
        <v>41864</v>
      </c>
      <c r="I333" s="13">
        <v>11</v>
      </c>
      <c r="J333" s="19" t="s">
        <v>386</v>
      </c>
      <c r="K333" s="13" t="s">
        <v>507</v>
      </c>
      <c r="L333" s="13">
        <v>23</v>
      </c>
      <c r="M333" s="20" t="str">
        <f t="shared" si="5"/>
        <v>_11_N_23</v>
      </c>
    </row>
    <row r="334" spans="1:13">
      <c r="A334" s="8">
        <v>333</v>
      </c>
      <c r="C334" s="3" t="s">
        <v>367</v>
      </c>
      <c r="D334" s="3" t="s">
        <v>368</v>
      </c>
      <c r="E334" s="4">
        <v>38.795644000000003</v>
      </c>
      <c r="F334" s="4">
        <v>-107.087673</v>
      </c>
      <c r="G334" s="15">
        <v>41843</v>
      </c>
      <c r="H334" s="17">
        <v>41864</v>
      </c>
      <c r="I334" s="13">
        <v>11</v>
      </c>
      <c r="J334" s="19" t="s">
        <v>372</v>
      </c>
      <c r="K334" s="13" t="s">
        <v>509</v>
      </c>
      <c r="L334" s="13">
        <v>99</v>
      </c>
      <c r="M334" s="20" t="str">
        <f t="shared" si="5"/>
        <v>_11_P_99</v>
      </c>
    </row>
    <row r="335" spans="1:13">
      <c r="A335" s="8">
        <v>334</v>
      </c>
      <c r="C335" s="3" t="s">
        <v>367</v>
      </c>
      <c r="D335" s="3" t="s">
        <v>368</v>
      </c>
      <c r="E335" s="4">
        <v>38.795644000000003</v>
      </c>
      <c r="F335" s="4">
        <v>-107.087673</v>
      </c>
      <c r="G335" s="15">
        <v>41843</v>
      </c>
      <c r="H335" s="17">
        <v>41864</v>
      </c>
      <c r="I335" s="13">
        <v>11</v>
      </c>
      <c r="J335" s="19" t="s">
        <v>377</v>
      </c>
      <c r="K335" s="13" t="s">
        <v>507</v>
      </c>
      <c r="L335" s="13">
        <v>113</v>
      </c>
      <c r="M335" s="20" t="str">
        <f t="shared" si="5"/>
        <v>_11_N_113</v>
      </c>
    </row>
    <row r="336" spans="1:13">
      <c r="A336" s="8">
        <v>335</v>
      </c>
      <c r="C336" s="3" t="s">
        <v>367</v>
      </c>
      <c r="D336" s="3" t="s">
        <v>368</v>
      </c>
      <c r="E336" s="4">
        <v>38.795644000000003</v>
      </c>
      <c r="F336" s="4">
        <v>-107.087673</v>
      </c>
      <c r="G336" s="15">
        <v>41843</v>
      </c>
      <c r="H336" s="17">
        <v>41864</v>
      </c>
      <c r="I336" s="13">
        <v>11</v>
      </c>
      <c r="J336" s="19" t="s">
        <v>382</v>
      </c>
      <c r="K336" s="13" t="s">
        <v>509</v>
      </c>
      <c r="L336" s="13">
        <v>31</v>
      </c>
      <c r="M336" s="20" t="str">
        <f t="shared" si="5"/>
        <v>_11_P_31</v>
      </c>
    </row>
    <row r="337" spans="1:13">
      <c r="A337" s="8">
        <v>336</v>
      </c>
      <c r="C337" s="3" t="s">
        <v>367</v>
      </c>
      <c r="D337" s="3" t="s">
        <v>368</v>
      </c>
      <c r="E337" s="4">
        <v>38.795644000000003</v>
      </c>
      <c r="F337" s="4">
        <v>-107.087673</v>
      </c>
      <c r="G337" s="15">
        <v>41843</v>
      </c>
      <c r="H337" s="17">
        <v>41864</v>
      </c>
      <c r="I337" s="13">
        <v>11</v>
      </c>
      <c r="J337" s="19" t="s">
        <v>387</v>
      </c>
      <c r="K337" s="13" t="s">
        <v>506</v>
      </c>
      <c r="L337" s="13">
        <v>77</v>
      </c>
      <c r="M337" s="20" t="str">
        <f t="shared" si="5"/>
        <v>_11_C_77</v>
      </c>
    </row>
    <row r="338" spans="1:13">
      <c r="A338" s="8">
        <v>337</v>
      </c>
      <c r="C338" s="3" t="s">
        <v>367</v>
      </c>
      <c r="D338" s="3" t="s">
        <v>368</v>
      </c>
      <c r="E338" s="4">
        <v>38.795644000000003</v>
      </c>
      <c r="F338" s="4">
        <v>-107.087673</v>
      </c>
      <c r="G338" s="15">
        <v>41843</v>
      </c>
      <c r="H338" s="17">
        <v>41864</v>
      </c>
      <c r="I338" s="13">
        <v>11</v>
      </c>
      <c r="J338" s="19" t="s">
        <v>373</v>
      </c>
      <c r="K338" s="13" t="s">
        <v>509</v>
      </c>
      <c r="L338" s="13">
        <v>94</v>
      </c>
      <c r="M338" s="20" t="str">
        <f t="shared" si="5"/>
        <v>_11_P_94</v>
      </c>
    </row>
    <row r="339" spans="1:13">
      <c r="A339" s="8">
        <v>338</v>
      </c>
      <c r="C339" s="3" t="s">
        <v>367</v>
      </c>
      <c r="D339" s="3" t="s">
        <v>368</v>
      </c>
      <c r="E339" s="4">
        <v>38.795644000000003</v>
      </c>
      <c r="F339" s="4">
        <v>-107.087673</v>
      </c>
      <c r="G339" s="15">
        <v>41843</v>
      </c>
      <c r="H339" s="17">
        <v>41864</v>
      </c>
      <c r="I339" s="13">
        <v>11</v>
      </c>
      <c r="J339" s="19" t="s">
        <v>378</v>
      </c>
      <c r="K339" s="13" t="s">
        <v>508</v>
      </c>
      <c r="L339" s="13">
        <v>53</v>
      </c>
      <c r="M339" s="20" t="str">
        <f t="shared" si="5"/>
        <v>_11_NP_53</v>
      </c>
    </row>
    <row r="340" spans="1:13">
      <c r="A340" s="8">
        <v>339</v>
      </c>
      <c r="C340" s="3" t="s">
        <v>367</v>
      </c>
      <c r="D340" s="3" t="s">
        <v>368</v>
      </c>
      <c r="E340" s="4">
        <v>38.795644000000003</v>
      </c>
      <c r="F340" s="4">
        <v>-107.087673</v>
      </c>
      <c r="G340" s="15">
        <v>41843</v>
      </c>
      <c r="H340" s="17">
        <v>41864</v>
      </c>
      <c r="I340" s="13">
        <v>11</v>
      </c>
      <c r="J340" s="19" t="s">
        <v>383</v>
      </c>
      <c r="K340" s="13" t="s">
        <v>509</v>
      </c>
      <c r="L340" s="13">
        <v>96</v>
      </c>
      <c r="M340" s="20" t="str">
        <f t="shared" si="5"/>
        <v>_11_P_96</v>
      </c>
    </row>
    <row r="341" spans="1:13">
      <c r="A341" s="8">
        <v>340</v>
      </c>
      <c r="C341" s="3" t="s">
        <v>367</v>
      </c>
      <c r="D341" s="3" t="s">
        <v>368</v>
      </c>
      <c r="E341" s="4">
        <v>38.795644000000003</v>
      </c>
      <c r="F341" s="4">
        <v>-107.087673</v>
      </c>
      <c r="G341" s="15">
        <v>41843</v>
      </c>
      <c r="H341" s="17">
        <v>41864</v>
      </c>
      <c r="I341" s="13">
        <v>11</v>
      </c>
      <c r="J341" s="19" t="s">
        <v>388</v>
      </c>
      <c r="K341" s="13" t="s">
        <v>506</v>
      </c>
      <c r="L341" s="13">
        <v>62</v>
      </c>
      <c r="M341" s="20" t="str">
        <f t="shared" si="5"/>
        <v>_11_C_62</v>
      </c>
    </row>
    <row r="342" spans="1:13">
      <c r="A342" s="8">
        <v>341</v>
      </c>
      <c r="C342" s="3" t="s">
        <v>389</v>
      </c>
      <c r="D342" s="3" t="s">
        <v>390</v>
      </c>
      <c r="E342" s="4">
        <v>38.963317000000004</v>
      </c>
      <c r="F342" s="4">
        <v>-106.994384</v>
      </c>
      <c r="G342" s="15">
        <v>41843</v>
      </c>
      <c r="H342" s="17">
        <v>41864</v>
      </c>
      <c r="I342" s="13">
        <v>12</v>
      </c>
      <c r="J342" s="19" t="s">
        <v>391</v>
      </c>
      <c r="K342" s="13" t="s">
        <v>508</v>
      </c>
      <c r="L342" s="13">
        <v>107</v>
      </c>
      <c r="M342" s="20" t="str">
        <f t="shared" si="5"/>
        <v>_12_NP_107</v>
      </c>
    </row>
    <row r="343" spans="1:13">
      <c r="A343" s="8">
        <v>342</v>
      </c>
      <c r="C343" s="3" t="s">
        <v>389</v>
      </c>
      <c r="D343" s="3" t="s">
        <v>390</v>
      </c>
      <c r="E343" s="4">
        <v>38.963317000000004</v>
      </c>
      <c r="F343" s="4">
        <v>-106.994384</v>
      </c>
      <c r="G343" s="15">
        <v>41843</v>
      </c>
      <c r="H343" s="17">
        <v>41864</v>
      </c>
      <c r="I343" s="13">
        <v>12</v>
      </c>
      <c r="J343" s="19" t="s">
        <v>396</v>
      </c>
      <c r="K343" s="13" t="s">
        <v>508</v>
      </c>
      <c r="L343" s="13">
        <v>109</v>
      </c>
      <c r="M343" s="20" t="str">
        <f t="shared" si="5"/>
        <v>_12_NP_109</v>
      </c>
    </row>
    <row r="344" spans="1:13">
      <c r="A344" s="8">
        <v>343</v>
      </c>
      <c r="C344" s="3" t="s">
        <v>389</v>
      </c>
      <c r="D344" s="3" t="s">
        <v>390</v>
      </c>
      <c r="E344" s="4">
        <v>38.963317000000004</v>
      </c>
      <c r="F344" s="4">
        <v>-106.994384</v>
      </c>
      <c r="G344" s="15">
        <v>41843</v>
      </c>
      <c r="H344" s="17">
        <v>41864</v>
      </c>
      <c r="I344" s="13">
        <v>12</v>
      </c>
      <c r="J344" s="19" t="s">
        <v>401</v>
      </c>
      <c r="K344" s="13" t="s">
        <v>508</v>
      </c>
      <c r="L344" s="13">
        <v>67</v>
      </c>
      <c r="M344" s="20" t="str">
        <f t="shared" si="5"/>
        <v>_12_NP_67</v>
      </c>
    </row>
    <row r="345" spans="1:13">
      <c r="A345" s="8">
        <v>344</v>
      </c>
      <c r="C345" s="3" t="s">
        <v>389</v>
      </c>
      <c r="D345" s="3" t="s">
        <v>390</v>
      </c>
      <c r="E345" s="4">
        <v>38.963317000000004</v>
      </c>
      <c r="F345" s="4">
        <v>-106.994384</v>
      </c>
      <c r="G345" s="15">
        <v>41843</v>
      </c>
      <c r="H345" s="17">
        <v>41864</v>
      </c>
      <c r="I345" s="13">
        <v>12</v>
      </c>
      <c r="J345" s="19" t="s">
        <v>406</v>
      </c>
      <c r="K345" s="13" t="s">
        <v>509</v>
      </c>
      <c r="L345" s="13">
        <v>18</v>
      </c>
      <c r="M345" s="20" t="str">
        <f t="shared" si="5"/>
        <v>_12_P_18</v>
      </c>
    </row>
    <row r="346" spans="1:13">
      <c r="A346" s="8">
        <v>345</v>
      </c>
      <c r="C346" s="3" t="s">
        <v>389</v>
      </c>
      <c r="D346" s="3" t="s">
        <v>390</v>
      </c>
      <c r="E346" s="4">
        <v>38.963317000000004</v>
      </c>
      <c r="F346" s="4">
        <v>-106.994384</v>
      </c>
      <c r="G346" s="15">
        <v>41843</v>
      </c>
      <c r="H346" s="17">
        <v>41864</v>
      </c>
      <c r="I346" s="13">
        <v>12</v>
      </c>
      <c r="J346" s="19" t="s">
        <v>392</v>
      </c>
      <c r="K346" s="13" t="s">
        <v>507</v>
      </c>
      <c r="L346" s="13">
        <v>53</v>
      </c>
      <c r="M346" s="20" t="str">
        <f t="shared" si="5"/>
        <v>_12_N_53</v>
      </c>
    </row>
    <row r="347" spans="1:13">
      <c r="A347" s="8">
        <v>346</v>
      </c>
      <c r="C347" s="3" t="s">
        <v>389</v>
      </c>
      <c r="D347" s="3" t="s">
        <v>390</v>
      </c>
      <c r="E347" s="4">
        <v>38.963317000000004</v>
      </c>
      <c r="F347" s="4">
        <v>-106.994384</v>
      </c>
      <c r="G347" s="15">
        <v>41843</v>
      </c>
      <c r="H347" s="17">
        <v>41864</v>
      </c>
      <c r="I347" s="13">
        <v>12</v>
      </c>
      <c r="J347" s="19" t="s">
        <v>397</v>
      </c>
      <c r="K347" s="13" t="s">
        <v>507</v>
      </c>
      <c r="L347" s="13">
        <v>4</v>
      </c>
      <c r="M347" s="20" t="str">
        <f t="shared" si="5"/>
        <v>_12_N_4</v>
      </c>
    </row>
    <row r="348" spans="1:13">
      <c r="A348" s="8">
        <v>347</v>
      </c>
      <c r="C348" s="3" t="s">
        <v>389</v>
      </c>
      <c r="D348" s="3" t="s">
        <v>390</v>
      </c>
      <c r="E348" s="4">
        <v>38.963317000000004</v>
      </c>
      <c r="F348" s="4">
        <v>-106.994384</v>
      </c>
      <c r="G348" s="15">
        <v>41843</v>
      </c>
      <c r="H348" s="17">
        <v>41864</v>
      </c>
      <c r="I348" s="13">
        <v>12</v>
      </c>
      <c r="J348" s="19" t="s">
        <v>402</v>
      </c>
      <c r="K348" s="13" t="s">
        <v>507</v>
      </c>
      <c r="L348" s="13">
        <v>62</v>
      </c>
      <c r="M348" s="20" t="str">
        <f t="shared" si="5"/>
        <v>_12_N_62</v>
      </c>
    </row>
    <row r="349" spans="1:13">
      <c r="A349" s="8">
        <v>348</v>
      </c>
      <c r="C349" s="3" t="s">
        <v>389</v>
      </c>
      <c r="D349" s="3" t="s">
        <v>390</v>
      </c>
      <c r="E349" s="4">
        <v>38.963317000000004</v>
      </c>
      <c r="F349" s="4">
        <v>-106.994384</v>
      </c>
      <c r="G349" s="15">
        <v>41843</v>
      </c>
      <c r="H349" s="17">
        <v>41864</v>
      </c>
      <c r="I349" s="13">
        <v>12</v>
      </c>
      <c r="J349" s="19" t="s">
        <v>407</v>
      </c>
      <c r="K349" s="13" t="s">
        <v>508</v>
      </c>
      <c r="L349" s="13">
        <v>83</v>
      </c>
      <c r="M349" s="20" t="str">
        <f t="shared" si="5"/>
        <v>_12_NP_83</v>
      </c>
    </row>
    <row r="350" spans="1:13">
      <c r="A350" s="8">
        <v>349</v>
      </c>
      <c r="C350" s="3" t="s">
        <v>389</v>
      </c>
      <c r="D350" s="3" t="s">
        <v>390</v>
      </c>
      <c r="E350" s="4">
        <v>38.963317000000004</v>
      </c>
      <c r="F350" s="4">
        <v>-106.994384</v>
      </c>
      <c r="G350" s="15">
        <v>41843</v>
      </c>
      <c r="H350" s="17">
        <v>41864</v>
      </c>
      <c r="I350" s="13">
        <v>12</v>
      </c>
      <c r="J350" s="19" t="s">
        <v>393</v>
      </c>
      <c r="K350" s="13" t="s">
        <v>509</v>
      </c>
      <c r="L350" s="13">
        <v>97</v>
      </c>
      <c r="M350" s="20" t="str">
        <f t="shared" si="5"/>
        <v>_12_P_97</v>
      </c>
    </row>
    <row r="351" spans="1:13">
      <c r="A351" s="8">
        <v>350</v>
      </c>
      <c r="C351" s="3" t="s">
        <v>389</v>
      </c>
      <c r="D351" s="3" t="s">
        <v>390</v>
      </c>
      <c r="E351" s="4">
        <v>38.963317000000004</v>
      </c>
      <c r="F351" s="4">
        <v>-106.994384</v>
      </c>
      <c r="G351" s="15">
        <v>41843</v>
      </c>
      <c r="H351" s="17">
        <v>41864</v>
      </c>
      <c r="I351" s="13">
        <v>12</v>
      </c>
      <c r="J351" s="19" t="s">
        <v>398</v>
      </c>
      <c r="K351" s="13" t="s">
        <v>509</v>
      </c>
      <c r="L351" s="13">
        <v>80</v>
      </c>
      <c r="M351" s="20" t="str">
        <f t="shared" si="5"/>
        <v>_12_P_80</v>
      </c>
    </row>
    <row r="352" spans="1:13">
      <c r="A352" s="8">
        <v>351</v>
      </c>
      <c r="C352" s="3" t="s">
        <v>389</v>
      </c>
      <c r="D352" s="3" t="s">
        <v>390</v>
      </c>
      <c r="E352" s="4">
        <v>38.963317000000004</v>
      </c>
      <c r="F352" s="4">
        <v>-106.994384</v>
      </c>
      <c r="G352" s="15">
        <v>41843</v>
      </c>
      <c r="H352" s="17">
        <v>41864</v>
      </c>
      <c r="I352" s="13">
        <v>12</v>
      </c>
      <c r="J352" s="19" t="s">
        <v>403</v>
      </c>
      <c r="K352" s="13" t="s">
        <v>509</v>
      </c>
      <c r="L352" s="13">
        <v>61</v>
      </c>
      <c r="M352" s="20" t="str">
        <f t="shared" si="5"/>
        <v>_12_P_61</v>
      </c>
    </row>
    <row r="353" spans="1:13">
      <c r="A353" s="8">
        <v>352</v>
      </c>
      <c r="C353" s="3" t="s">
        <v>389</v>
      </c>
      <c r="D353" s="3" t="s">
        <v>390</v>
      </c>
      <c r="E353" s="4">
        <v>38.963317000000004</v>
      </c>
      <c r="F353" s="4">
        <v>-106.994384</v>
      </c>
      <c r="G353" s="15">
        <v>41843</v>
      </c>
      <c r="H353" s="17">
        <v>41864</v>
      </c>
      <c r="I353" s="13">
        <v>12</v>
      </c>
      <c r="J353" s="19" t="s">
        <v>408</v>
      </c>
      <c r="K353" s="13" t="s">
        <v>506</v>
      </c>
      <c r="L353" s="13">
        <v>26</v>
      </c>
      <c r="M353" s="20" t="str">
        <f t="shared" si="5"/>
        <v>_12_C_26</v>
      </c>
    </row>
    <row r="354" spans="1:13">
      <c r="A354" s="8">
        <v>353</v>
      </c>
      <c r="C354" s="3" t="s">
        <v>389</v>
      </c>
      <c r="D354" s="3" t="s">
        <v>390</v>
      </c>
      <c r="E354" s="4">
        <v>38.963317000000004</v>
      </c>
      <c r="F354" s="4">
        <v>-106.994384</v>
      </c>
      <c r="G354" s="15">
        <v>41843</v>
      </c>
      <c r="H354" s="17">
        <v>41864</v>
      </c>
      <c r="I354" s="13">
        <v>12</v>
      </c>
      <c r="J354" s="19" t="s">
        <v>394</v>
      </c>
      <c r="K354" s="13" t="s">
        <v>506</v>
      </c>
      <c r="L354" s="13">
        <v>58</v>
      </c>
      <c r="M354" s="20" t="str">
        <f t="shared" si="5"/>
        <v>_12_C_58</v>
      </c>
    </row>
    <row r="355" spans="1:13">
      <c r="A355" s="8">
        <v>354</v>
      </c>
      <c r="C355" s="3" t="s">
        <v>389</v>
      </c>
      <c r="D355" s="3" t="s">
        <v>390</v>
      </c>
      <c r="E355" s="4">
        <v>38.963317000000004</v>
      </c>
      <c r="F355" s="4">
        <v>-106.994384</v>
      </c>
      <c r="G355" s="15">
        <v>41843</v>
      </c>
      <c r="H355" s="17">
        <v>41864</v>
      </c>
      <c r="I355" s="13">
        <v>12</v>
      </c>
      <c r="J355" s="19" t="s">
        <v>399</v>
      </c>
      <c r="K355" s="13" t="s">
        <v>506</v>
      </c>
      <c r="L355" s="13">
        <v>38</v>
      </c>
      <c r="M355" s="20" t="str">
        <f t="shared" si="5"/>
        <v>_12_C_38</v>
      </c>
    </row>
    <row r="356" spans="1:13">
      <c r="A356" s="8">
        <v>355</v>
      </c>
      <c r="C356" s="3" t="s">
        <v>389</v>
      </c>
      <c r="D356" s="3" t="s">
        <v>390</v>
      </c>
      <c r="E356" s="4">
        <v>38.963317000000004</v>
      </c>
      <c r="F356" s="4">
        <v>-106.994384</v>
      </c>
      <c r="G356" s="15">
        <v>41843</v>
      </c>
      <c r="H356" s="17">
        <v>41864</v>
      </c>
      <c r="I356" s="13">
        <v>12</v>
      </c>
      <c r="J356" s="19" t="s">
        <v>404</v>
      </c>
      <c r="K356" s="13" t="s">
        <v>508</v>
      </c>
      <c r="L356" s="13">
        <v>112</v>
      </c>
      <c r="M356" s="20" t="str">
        <f t="shared" si="5"/>
        <v>_12_NP_112</v>
      </c>
    </row>
    <row r="357" spans="1:13">
      <c r="A357" s="8">
        <v>356</v>
      </c>
      <c r="C357" s="3" t="s">
        <v>389</v>
      </c>
      <c r="D357" s="3" t="s">
        <v>390</v>
      </c>
      <c r="E357" s="4">
        <v>38.963317000000004</v>
      </c>
      <c r="F357" s="4">
        <v>-106.994384</v>
      </c>
      <c r="G357" s="15">
        <v>41843</v>
      </c>
      <c r="H357" s="17">
        <v>41864</v>
      </c>
      <c r="I357" s="13">
        <v>12</v>
      </c>
      <c r="J357" s="19" t="s">
        <v>409</v>
      </c>
      <c r="K357" s="13" t="s">
        <v>507</v>
      </c>
      <c r="L357" s="13">
        <v>28</v>
      </c>
      <c r="M357" s="20" t="str">
        <f t="shared" si="5"/>
        <v>_12_N_28</v>
      </c>
    </row>
    <row r="358" spans="1:13">
      <c r="A358" s="8">
        <v>357</v>
      </c>
      <c r="C358" s="3" t="s">
        <v>389</v>
      </c>
      <c r="D358" s="3" t="s">
        <v>390</v>
      </c>
      <c r="E358" s="4">
        <v>38.963317000000004</v>
      </c>
      <c r="F358" s="4">
        <v>-106.994384</v>
      </c>
      <c r="G358" s="15">
        <v>41843</v>
      </c>
      <c r="H358" s="17">
        <v>41864</v>
      </c>
      <c r="I358" s="13">
        <v>12</v>
      </c>
      <c r="J358" s="19" t="s">
        <v>395</v>
      </c>
      <c r="K358" s="13" t="s">
        <v>509</v>
      </c>
      <c r="L358" s="13">
        <v>114</v>
      </c>
      <c r="M358" s="20" t="str">
        <f t="shared" si="5"/>
        <v>_12_P_114</v>
      </c>
    </row>
    <row r="359" spans="1:13">
      <c r="A359" s="8">
        <v>358</v>
      </c>
      <c r="C359" s="3" t="s">
        <v>389</v>
      </c>
      <c r="D359" s="3" t="s">
        <v>390</v>
      </c>
      <c r="E359" s="4">
        <v>38.963317000000004</v>
      </c>
      <c r="F359" s="4">
        <v>-106.994384</v>
      </c>
      <c r="G359" s="15">
        <v>41843</v>
      </c>
      <c r="H359" s="17">
        <v>41864</v>
      </c>
      <c r="I359" s="13">
        <v>12</v>
      </c>
      <c r="J359" s="19" t="s">
        <v>400</v>
      </c>
      <c r="K359" s="13" t="s">
        <v>506</v>
      </c>
      <c r="L359" s="13">
        <v>47</v>
      </c>
      <c r="M359" s="20" t="str">
        <f t="shared" si="5"/>
        <v>_12_C_47</v>
      </c>
    </row>
    <row r="360" spans="1:13">
      <c r="A360" s="8">
        <v>359</v>
      </c>
      <c r="C360" s="3" t="s">
        <v>389</v>
      </c>
      <c r="D360" s="3" t="s">
        <v>390</v>
      </c>
      <c r="E360" s="4">
        <v>38.963317000000004</v>
      </c>
      <c r="F360" s="4">
        <v>-106.994384</v>
      </c>
      <c r="G360" s="15">
        <v>41843</v>
      </c>
      <c r="H360" s="17">
        <v>41864</v>
      </c>
      <c r="I360" s="13">
        <v>12</v>
      </c>
      <c r="J360" s="19" t="s">
        <v>405</v>
      </c>
      <c r="K360" s="13" t="s">
        <v>506</v>
      </c>
      <c r="L360" s="13">
        <v>14</v>
      </c>
      <c r="M360" s="20" t="str">
        <f t="shared" si="5"/>
        <v>_12_C_14</v>
      </c>
    </row>
    <row r="361" spans="1:13">
      <c r="A361" s="8">
        <v>360</v>
      </c>
      <c r="C361" s="3" t="s">
        <v>389</v>
      </c>
      <c r="D361" s="3" t="s">
        <v>390</v>
      </c>
      <c r="E361" s="4">
        <v>38.963317000000004</v>
      </c>
      <c r="F361" s="4">
        <v>-106.994384</v>
      </c>
      <c r="G361" s="15">
        <v>41843</v>
      </c>
      <c r="H361" s="17">
        <v>41864</v>
      </c>
      <c r="I361" s="13">
        <v>12</v>
      </c>
      <c r="J361" s="19" t="s">
        <v>410</v>
      </c>
      <c r="K361" s="13" t="s">
        <v>507</v>
      </c>
      <c r="L361" s="13">
        <v>102</v>
      </c>
      <c r="M361" s="20" t="str">
        <f t="shared" si="5"/>
        <v>_12_N_102</v>
      </c>
    </row>
    <row r="362" spans="1:13">
      <c r="A362" s="8">
        <v>361</v>
      </c>
      <c r="C362" s="3" t="s">
        <v>411</v>
      </c>
      <c r="D362" s="3" t="s">
        <v>412</v>
      </c>
      <c r="E362" s="4">
        <v>38.446510000000004</v>
      </c>
      <c r="F362" s="4">
        <v>-107.344228</v>
      </c>
      <c r="G362" s="15">
        <v>41844</v>
      </c>
      <c r="H362" s="17">
        <v>41865</v>
      </c>
      <c r="I362" s="13">
        <v>13</v>
      </c>
      <c r="J362" s="19" t="s">
        <v>413</v>
      </c>
      <c r="K362" s="13" t="s">
        <v>507</v>
      </c>
      <c r="L362" s="13">
        <v>64</v>
      </c>
      <c r="M362" s="20" t="str">
        <f t="shared" si="5"/>
        <v>_13_N_64</v>
      </c>
    </row>
    <row r="363" spans="1:13">
      <c r="A363" s="8">
        <v>362</v>
      </c>
      <c r="C363" s="3" t="s">
        <v>411</v>
      </c>
      <c r="D363" s="3" t="s">
        <v>412</v>
      </c>
      <c r="E363" s="4">
        <v>38.446510000000004</v>
      </c>
      <c r="F363" s="4">
        <v>-107.344228</v>
      </c>
      <c r="G363" s="15">
        <v>41844</v>
      </c>
      <c r="H363" s="17">
        <v>41865</v>
      </c>
      <c r="I363" s="13">
        <v>13</v>
      </c>
      <c r="J363" s="19" t="s">
        <v>418</v>
      </c>
      <c r="K363" s="13" t="s">
        <v>507</v>
      </c>
      <c r="L363" s="13">
        <v>96</v>
      </c>
      <c r="M363" s="20" t="str">
        <f t="shared" si="5"/>
        <v>_13_N_96</v>
      </c>
    </row>
    <row r="364" spans="1:13">
      <c r="A364" s="8">
        <v>363</v>
      </c>
      <c r="C364" s="3" t="s">
        <v>411</v>
      </c>
      <c r="D364" s="3" t="s">
        <v>412</v>
      </c>
      <c r="E364" s="4">
        <v>38.446510000000004</v>
      </c>
      <c r="F364" s="4">
        <v>-107.344228</v>
      </c>
      <c r="G364" s="15">
        <v>41844</v>
      </c>
      <c r="H364" s="17">
        <v>41865</v>
      </c>
      <c r="I364" s="13">
        <v>13</v>
      </c>
      <c r="J364" s="19" t="s">
        <v>423</v>
      </c>
      <c r="K364" s="13" t="s">
        <v>506</v>
      </c>
      <c r="L364" s="13">
        <v>102</v>
      </c>
      <c r="M364" s="20" t="str">
        <f t="shared" si="5"/>
        <v>_13_C_102</v>
      </c>
    </row>
    <row r="365" spans="1:13">
      <c r="A365" s="8">
        <v>364</v>
      </c>
      <c r="C365" s="3" t="s">
        <v>411</v>
      </c>
      <c r="D365" s="3" t="s">
        <v>412</v>
      </c>
      <c r="E365" s="4">
        <v>38.446510000000004</v>
      </c>
      <c r="F365" s="4">
        <v>-107.344228</v>
      </c>
      <c r="G365" s="15">
        <v>41844</v>
      </c>
      <c r="H365" s="17">
        <v>41865</v>
      </c>
      <c r="I365" s="13">
        <v>13</v>
      </c>
      <c r="J365" s="19" t="s">
        <v>428</v>
      </c>
      <c r="K365" s="13" t="s">
        <v>507</v>
      </c>
      <c r="L365" s="13">
        <v>42</v>
      </c>
      <c r="M365" s="20" t="str">
        <f t="shared" si="5"/>
        <v>_13_N_42</v>
      </c>
    </row>
    <row r="366" spans="1:13">
      <c r="A366" s="8">
        <v>365</v>
      </c>
      <c r="C366" s="3" t="s">
        <v>411</v>
      </c>
      <c r="D366" s="3" t="s">
        <v>412</v>
      </c>
      <c r="E366" s="4">
        <v>38.446510000000004</v>
      </c>
      <c r="F366" s="4">
        <v>-107.344228</v>
      </c>
      <c r="G366" s="15">
        <v>41844</v>
      </c>
      <c r="H366" s="17">
        <v>41865</v>
      </c>
      <c r="I366" s="13">
        <v>13</v>
      </c>
      <c r="J366" s="19" t="s">
        <v>414</v>
      </c>
      <c r="K366" s="13" t="s">
        <v>508</v>
      </c>
      <c r="L366" s="13">
        <v>80</v>
      </c>
      <c r="M366" s="20" t="str">
        <f t="shared" si="5"/>
        <v>_13_NP_80</v>
      </c>
    </row>
    <row r="367" spans="1:13">
      <c r="A367" s="8">
        <v>366</v>
      </c>
      <c r="C367" s="3" t="s">
        <v>411</v>
      </c>
      <c r="D367" s="3" t="s">
        <v>412</v>
      </c>
      <c r="E367" s="4">
        <v>38.446510000000004</v>
      </c>
      <c r="F367" s="4">
        <v>-107.344228</v>
      </c>
      <c r="G367" s="15">
        <v>41844</v>
      </c>
      <c r="H367" s="17">
        <v>41865</v>
      </c>
      <c r="I367" s="13">
        <v>13</v>
      </c>
      <c r="J367" s="19" t="s">
        <v>419</v>
      </c>
      <c r="K367" s="13" t="s">
        <v>508</v>
      </c>
      <c r="L367" s="13">
        <v>12</v>
      </c>
      <c r="M367" s="20" t="str">
        <f t="shared" si="5"/>
        <v>_13_NP_12</v>
      </c>
    </row>
    <row r="368" spans="1:13">
      <c r="A368" s="8">
        <v>367</v>
      </c>
      <c r="C368" s="3" t="s">
        <v>411</v>
      </c>
      <c r="D368" s="3" t="s">
        <v>412</v>
      </c>
      <c r="E368" s="4">
        <v>38.446510000000004</v>
      </c>
      <c r="F368" s="4">
        <v>-107.344228</v>
      </c>
      <c r="G368" s="15">
        <v>41844</v>
      </c>
      <c r="H368" s="17">
        <v>41865</v>
      </c>
      <c r="I368" s="13">
        <v>13</v>
      </c>
      <c r="J368" s="19" t="s">
        <v>424</v>
      </c>
      <c r="K368" s="13" t="s">
        <v>509</v>
      </c>
      <c r="L368" s="13">
        <v>2</v>
      </c>
      <c r="M368" s="20" t="str">
        <f t="shared" si="5"/>
        <v>_13_P_2</v>
      </c>
    </row>
    <row r="369" spans="1:13">
      <c r="A369" s="8">
        <v>368</v>
      </c>
      <c r="C369" s="3" t="s">
        <v>411</v>
      </c>
      <c r="D369" s="3" t="s">
        <v>412</v>
      </c>
      <c r="E369" s="4">
        <v>38.446510000000004</v>
      </c>
      <c r="F369" s="4">
        <v>-107.344228</v>
      </c>
      <c r="G369" s="15">
        <v>41844</v>
      </c>
      <c r="H369" s="17">
        <v>41865</v>
      </c>
      <c r="I369" s="13">
        <v>13</v>
      </c>
      <c r="J369" s="19" t="s">
        <v>429</v>
      </c>
      <c r="K369" s="13" t="s">
        <v>506</v>
      </c>
      <c r="L369" s="13">
        <v>29</v>
      </c>
      <c r="M369" s="20" t="str">
        <f t="shared" si="5"/>
        <v>_13_C_29</v>
      </c>
    </row>
    <row r="370" spans="1:13">
      <c r="A370" s="8">
        <v>369</v>
      </c>
      <c r="C370" s="3" t="s">
        <v>411</v>
      </c>
      <c r="D370" s="3" t="s">
        <v>412</v>
      </c>
      <c r="E370" s="4">
        <v>38.446510000000004</v>
      </c>
      <c r="F370" s="4">
        <v>-107.344228</v>
      </c>
      <c r="G370" s="15">
        <v>41844</v>
      </c>
      <c r="H370" s="17">
        <v>41865</v>
      </c>
      <c r="I370" s="13">
        <v>13</v>
      </c>
      <c r="J370" s="19" t="s">
        <v>415</v>
      </c>
      <c r="K370" s="13" t="s">
        <v>509</v>
      </c>
      <c r="L370" s="13">
        <v>1</v>
      </c>
      <c r="M370" s="20" t="str">
        <f t="shared" si="5"/>
        <v>_13_P_1</v>
      </c>
    </row>
    <row r="371" spans="1:13">
      <c r="A371" s="8">
        <v>370</v>
      </c>
      <c r="C371" s="3" t="s">
        <v>411</v>
      </c>
      <c r="D371" s="3" t="s">
        <v>412</v>
      </c>
      <c r="E371" s="4">
        <v>38.446510000000004</v>
      </c>
      <c r="F371" s="4">
        <v>-107.344228</v>
      </c>
      <c r="G371" s="15">
        <v>41844</v>
      </c>
      <c r="H371" s="17">
        <v>41865</v>
      </c>
      <c r="I371" s="13">
        <v>13</v>
      </c>
      <c r="J371" s="19" t="s">
        <v>420</v>
      </c>
      <c r="K371" s="13" t="s">
        <v>508</v>
      </c>
      <c r="L371" s="13">
        <v>50</v>
      </c>
      <c r="M371" s="20" t="str">
        <f t="shared" si="5"/>
        <v>_13_NP_50</v>
      </c>
    </row>
    <row r="372" spans="1:13">
      <c r="A372" s="8">
        <v>371</v>
      </c>
      <c r="C372" s="3" t="s">
        <v>411</v>
      </c>
      <c r="D372" s="3" t="s">
        <v>412</v>
      </c>
      <c r="E372" s="4">
        <v>38.446510000000004</v>
      </c>
      <c r="F372" s="4">
        <v>-107.344228</v>
      </c>
      <c r="G372" s="15">
        <v>41844</v>
      </c>
      <c r="H372" s="17">
        <v>41865</v>
      </c>
      <c r="I372" s="13">
        <v>13</v>
      </c>
      <c r="J372" s="19" t="s">
        <v>425</v>
      </c>
      <c r="K372" s="13" t="s">
        <v>507</v>
      </c>
      <c r="L372" s="13">
        <v>8</v>
      </c>
      <c r="M372" s="20" t="str">
        <f t="shared" si="5"/>
        <v>_13_N_8</v>
      </c>
    </row>
    <row r="373" spans="1:13">
      <c r="A373" s="8">
        <v>372</v>
      </c>
      <c r="C373" s="3" t="s">
        <v>411</v>
      </c>
      <c r="D373" s="3" t="s">
        <v>412</v>
      </c>
      <c r="E373" s="4">
        <v>38.446510000000004</v>
      </c>
      <c r="F373" s="4">
        <v>-107.344228</v>
      </c>
      <c r="G373" s="15">
        <v>41844</v>
      </c>
      <c r="H373" s="17">
        <v>41865</v>
      </c>
      <c r="I373" s="13">
        <v>13</v>
      </c>
      <c r="J373" s="19" t="s">
        <v>430</v>
      </c>
      <c r="K373" s="13" t="s">
        <v>509</v>
      </c>
      <c r="L373" s="13">
        <v>104</v>
      </c>
      <c r="M373" s="20" t="str">
        <f t="shared" si="5"/>
        <v>_13_P_104</v>
      </c>
    </row>
    <row r="374" spans="1:13">
      <c r="A374" s="8">
        <v>373</v>
      </c>
      <c r="C374" s="3" t="s">
        <v>411</v>
      </c>
      <c r="D374" s="3" t="s">
        <v>412</v>
      </c>
      <c r="E374" s="4">
        <v>38.446510000000004</v>
      </c>
      <c r="F374" s="4">
        <v>-107.344228</v>
      </c>
      <c r="G374" s="15">
        <v>41844</v>
      </c>
      <c r="H374" s="17">
        <v>41865</v>
      </c>
      <c r="I374" s="13">
        <v>13</v>
      </c>
      <c r="J374" s="19" t="s">
        <v>416</v>
      </c>
      <c r="K374" s="13" t="s">
        <v>506</v>
      </c>
      <c r="L374" s="13">
        <v>60</v>
      </c>
      <c r="M374" s="20" t="str">
        <f t="shared" si="5"/>
        <v>_13_C_60</v>
      </c>
    </row>
    <row r="375" spans="1:13">
      <c r="A375" s="8">
        <v>374</v>
      </c>
      <c r="C375" s="3" t="s">
        <v>411</v>
      </c>
      <c r="D375" s="3" t="s">
        <v>412</v>
      </c>
      <c r="E375" s="4">
        <v>38.446510000000004</v>
      </c>
      <c r="F375" s="4">
        <v>-107.344228</v>
      </c>
      <c r="G375" s="15">
        <v>41844</v>
      </c>
      <c r="H375" s="17">
        <v>41865</v>
      </c>
      <c r="I375" s="13">
        <v>13</v>
      </c>
      <c r="J375" s="19" t="s">
        <v>421</v>
      </c>
      <c r="K375" s="13" t="s">
        <v>507</v>
      </c>
      <c r="L375" s="13">
        <v>50</v>
      </c>
      <c r="M375" s="20" t="str">
        <f t="shared" si="5"/>
        <v>_13_N_50</v>
      </c>
    </row>
    <row r="376" spans="1:13">
      <c r="A376" s="8">
        <v>375</v>
      </c>
      <c r="C376" s="3" t="s">
        <v>411</v>
      </c>
      <c r="D376" s="3" t="s">
        <v>412</v>
      </c>
      <c r="E376" s="4">
        <v>38.446510000000004</v>
      </c>
      <c r="F376" s="4">
        <v>-107.344228</v>
      </c>
      <c r="G376" s="15">
        <v>41844</v>
      </c>
      <c r="H376" s="17">
        <v>41865</v>
      </c>
      <c r="I376" s="13">
        <v>13</v>
      </c>
      <c r="J376" s="19" t="s">
        <v>426</v>
      </c>
      <c r="K376" s="13" t="s">
        <v>509</v>
      </c>
      <c r="L376" s="13">
        <v>45</v>
      </c>
      <c r="M376" s="20" t="str">
        <f t="shared" si="5"/>
        <v>_13_P_45</v>
      </c>
    </row>
    <row r="377" spans="1:13">
      <c r="A377" s="8">
        <v>376</v>
      </c>
      <c r="C377" s="3" t="s">
        <v>411</v>
      </c>
      <c r="D377" s="3" t="s">
        <v>412</v>
      </c>
      <c r="E377" s="4">
        <v>38.446510000000004</v>
      </c>
      <c r="F377" s="4">
        <v>-107.344228</v>
      </c>
      <c r="G377" s="15">
        <v>41844</v>
      </c>
      <c r="H377" s="17">
        <v>41865</v>
      </c>
      <c r="I377" s="13">
        <v>13</v>
      </c>
      <c r="J377" s="19" t="s">
        <v>431</v>
      </c>
      <c r="K377" s="13" t="s">
        <v>508</v>
      </c>
      <c r="L377" s="13">
        <v>6</v>
      </c>
      <c r="M377" s="20" t="str">
        <f t="shared" si="5"/>
        <v>_13_NP_6</v>
      </c>
    </row>
    <row r="378" spans="1:13">
      <c r="A378" s="8">
        <v>377</v>
      </c>
      <c r="C378" s="3" t="s">
        <v>411</v>
      </c>
      <c r="D378" s="3" t="s">
        <v>412</v>
      </c>
      <c r="E378" s="4">
        <v>38.446510000000004</v>
      </c>
      <c r="F378" s="4">
        <v>-107.344228</v>
      </c>
      <c r="G378" s="15">
        <v>41844</v>
      </c>
      <c r="H378" s="17">
        <v>41865</v>
      </c>
      <c r="I378" s="13">
        <v>13</v>
      </c>
      <c r="J378" s="19" t="s">
        <v>417</v>
      </c>
      <c r="K378" s="13" t="s">
        <v>509</v>
      </c>
      <c r="L378" s="13">
        <v>48</v>
      </c>
      <c r="M378" s="20" t="str">
        <f t="shared" si="5"/>
        <v>_13_P_48</v>
      </c>
    </row>
    <row r="379" spans="1:13">
      <c r="A379" s="8">
        <v>378</v>
      </c>
      <c r="C379" s="3" t="s">
        <v>411</v>
      </c>
      <c r="D379" s="3" t="s">
        <v>412</v>
      </c>
      <c r="E379" s="4">
        <v>38.446510000000004</v>
      </c>
      <c r="F379" s="4">
        <v>-107.344228</v>
      </c>
      <c r="G379" s="15">
        <v>41844</v>
      </c>
      <c r="H379" s="17">
        <v>41865</v>
      </c>
      <c r="I379" s="13">
        <v>13</v>
      </c>
      <c r="J379" s="19" t="s">
        <v>422</v>
      </c>
      <c r="K379" s="13" t="s">
        <v>506</v>
      </c>
      <c r="L379" s="13">
        <v>73</v>
      </c>
      <c r="M379" s="20" t="str">
        <f t="shared" si="5"/>
        <v>_13_C_73</v>
      </c>
    </row>
    <row r="380" spans="1:13">
      <c r="A380" s="8">
        <v>379</v>
      </c>
      <c r="C380" s="3" t="s">
        <v>411</v>
      </c>
      <c r="D380" s="3" t="s">
        <v>412</v>
      </c>
      <c r="E380" s="4">
        <v>38.446510000000004</v>
      </c>
      <c r="F380" s="4">
        <v>-107.344228</v>
      </c>
      <c r="G380" s="15">
        <v>41844</v>
      </c>
      <c r="H380" s="17">
        <v>41865</v>
      </c>
      <c r="I380" s="13">
        <v>13</v>
      </c>
      <c r="J380" s="19" t="s">
        <v>427</v>
      </c>
      <c r="K380" s="13" t="s">
        <v>506</v>
      </c>
      <c r="L380" s="13">
        <v>33</v>
      </c>
      <c r="M380" s="20" t="str">
        <f t="shared" si="5"/>
        <v>_13_C_33</v>
      </c>
    </row>
    <row r="381" spans="1:13">
      <c r="A381" s="8">
        <v>380</v>
      </c>
      <c r="C381" s="3" t="s">
        <v>411</v>
      </c>
      <c r="D381" s="3" t="s">
        <v>412</v>
      </c>
      <c r="E381" s="4">
        <v>38.446510000000004</v>
      </c>
      <c r="F381" s="4">
        <v>-107.344228</v>
      </c>
      <c r="G381" s="15">
        <v>41844</v>
      </c>
      <c r="H381" s="17">
        <v>41865</v>
      </c>
      <c r="I381" s="13">
        <v>13</v>
      </c>
      <c r="J381" s="19" t="s">
        <v>432</v>
      </c>
      <c r="K381" s="13" t="s">
        <v>508</v>
      </c>
      <c r="L381" s="13">
        <v>27</v>
      </c>
      <c r="M381" s="20" t="str">
        <f t="shared" si="5"/>
        <v>_13_NP_27</v>
      </c>
    </row>
    <row r="382" spans="1:13">
      <c r="A382" s="8">
        <v>381</v>
      </c>
      <c r="C382" s="3" t="s">
        <v>433</v>
      </c>
      <c r="D382" s="3" t="s">
        <v>434</v>
      </c>
      <c r="E382" s="4">
        <v>38.351807000000001</v>
      </c>
      <c r="F382" s="4">
        <v>-107.23636500000001</v>
      </c>
      <c r="G382" s="15">
        <v>41844</v>
      </c>
      <c r="H382" s="17">
        <v>41865</v>
      </c>
      <c r="I382" s="13">
        <v>21</v>
      </c>
      <c r="J382" s="19" t="s">
        <v>435</v>
      </c>
      <c r="K382" s="13" t="s">
        <v>509</v>
      </c>
      <c r="L382" s="13">
        <v>71</v>
      </c>
      <c r="M382" s="20" t="str">
        <f t="shared" si="5"/>
        <v>_21_P_71</v>
      </c>
    </row>
    <row r="383" spans="1:13">
      <c r="A383" s="8">
        <v>382</v>
      </c>
      <c r="C383" s="3" t="s">
        <v>433</v>
      </c>
      <c r="D383" s="3" t="s">
        <v>434</v>
      </c>
      <c r="E383" s="4">
        <v>38.351807000000001</v>
      </c>
      <c r="F383" s="4">
        <v>-107.23636500000001</v>
      </c>
      <c r="G383" s="15">
        <v>41844</v>
      </c>
      <c r="H383" s="17">
        <v>41865</v>
      </c>
      <c r="I383" s="13">
        <v>21</v>
      </c>
      <c r="J383" s="19" t="s">
        <v>440</v>
      </c>
      <c r="K383" s="13" t="s">
        <v>508</v>
      </c>
      <c r="L383" s="13">
        <v>90</v>
      </c>
      <c r="M383" s="20" t="str">
        <f t="shared" si="5"/>
        <v>_21_NP_90</v>
      </c>
    </row>
    <row r="384" spans="1:13">
      <c r="A384" s="8">
        <v>383</v>
      </c>
      <c r="C384" s="3" t="s">
        <v>433</v>
      </c>
      <c r="D384" s="3" t="s">
        <v>434</v>
      </c>
      <c r="E384" s="4">
        <v>38.351807000000001</v>
      </c>
      <c r="F384" s="4">
        <v>-107.23636500000001</v>
      </c>
      <c r="G384" s="15">
        <v>41844</v>
      </c>
      <c r="H384" s="17">
        <v>41865</v>
      </c>
      <c r="I384" s="13">
        <v>21</v>
      </c>
      <c r="J384" s="19" t="s">
        <v>445</v>
      </c>
      <c r="K384" s="13" t="s">
        <v>509</v>
      </c>
      <c r="L384" s="13">
        <v>17</v>
      </c>
      <c r="M384" s="20" t="str">
        <f t="shared" si="5"/>
        <v>_21_P_17</v>
      </c>
    </row>
    <row r="385" spans="1:13">
      <c r="A385" s="8">
        <v>384</v>
      </c>
      <c r="C385" s="3" t="s">
        <v>433</v>
      </c>
      <c r="D385" s="3" t="s">
        <v>434</v>
      </c>
      <c r="E385" s="4">
        <v>38.351807000000001</v>
      </c>
      <c r="F385" s="4">
        <v>-107.23636500000001</v>
      </c>
      <c r="G385" s="15">
        <v>41844</v>
      </c>
      <c r="H385" s="17">
        <v>41865</v>
      </c>
      <c r="I385" s="13">
        <v>21</v>
      </c>
      <c r="J385" s="19" t="s">
        <v>450</v>
      </c>
      <c r="K385" s="13" t="s">
        <v>508</v>
      </c>
      <c r="L385" s="13">
        <v>13</v>
      </c>
      <c r="M385" s="20" t="str">
        <f t="shared" si="5"/>
        <v>_21_NP_13</v>
      </c>
    </row>
    <row r="386" spans="1:13">
      <c r="A386" s="8">
        <v>385</v>
      </c>
      <c r="C386" s="3" t="s">
        <v>433</v>
      </c>
      <c r="D386" s="3" t="s">
        <v>434</v>
      </c>
      <c r="E386" s="4">
        <v>38.351807000000001</v>
      </c>
      <c r="F386" s="4">
        <v>-107.23636500000001</v>
      </c>
      <c r="G386" s="15">
        <v>41844</v>
      </c>
      <c r="H386" s="17">
        <v>41865</v>
      </c>
      <c r="I386" s="13">
        <v>21</v>
      </c>
      <c r="J386" s="19" t="s">
        <v>436</v>
      </c>
      <c r="K386" s="13" t="s">
        <v>507</v>
      </c>
      <c r="L386" s="13">
        <v>91</v>
      </c>
      <c r="M386" s="20" t="str">
        <f t="shared" si="5"/>
        <v>_21_N_91</v>
      </c>
    </row>
    <row r="387" spans="1:13">
      <c r="A387" s="8">
        <v>386</v>
      </c>
      <c r="C387" s="3" t="s">
        <v>433</v>
      </c>
      <c r="D387" s="3" t="s">
        <v>434</v>
      </c>
      <c r="E387" s="4">
        <v>38.351807000000001</v>
      </c>
      <c r="F387" s="4">
        <v>-107.23636500000001</v>
      </c>
      <c r="G387" s="15">
        <v>41844</v>
      </c>
      <c r="H387" s="17">
        <v>41865</v>
      </c>
      <c r="I387" s="13">
        <v>21</v>
      </c>
      <c r="J387" s="19" t="s">
        <v>441</v>
      </c>
      <c r="K387" s="13" t="s">
        <v>506</v>
      </c>
      <c r="L387" s="13">
        <v>96</v>
      </c>
      <c r="M387" s="20" t="str">
        <f t="shared" ref="M387:M421" si="6">CONCATENATE("_",I387,"_",K387,"_",L387)</f>
        <v>_21_C_96</v>
      </c>
    </row>
    <row r="388" spans="1:13">
      <c r="A388" s="8">
        <v>387</v>
      </c>
      <c r="C388" s="3" t="s">
        <v>433</v>
      </c>
      <c r="D388" s="3" t="s">
        <v>434</v>
      </c>
      <c r="E388" s="4">
        <v>38.351807000000001</v>
      </c>
      <c r="F388" s="4">
        <v>-107.23636500000001</v>
      </c>
      <c r="G388" s="15">
        <v>41844</v>
      </c>
      <c r="H388" s="17">
        <v>41865</v>
      </c>
      <c r="I388" s="13">
        <v>21</v>
      </c>
      <c r="J388" s="19" t="s">
        <v>446</v>
      </c>
      <c r="K388" s="13" t="s">
        <v>506</v>
      </c>
      <c r="L388" s="13">
        <v>95</v>
      </c>
      <c r="M388" s="20" t="str">
        <f t="shared" si="6"/>
        <v>_21_C_95</v>
      </c>
    </row>
    <row r="389" spans="1:13">
      <c r="A389" s="8">
        <v>388</v>
      </c>
      <c r="C389" s="3" t="s">
        <v>433</v>
      </c>
      <c r="D389" s="3" t="s">
        <v>434</v>
      </c>
      <c r="E389" s="4">
        <v>38.351807000000001</v>
      </c>
      <c r="F389" s="4">
        <v>-107.23636500000001</v>
      </c>
      <c r="G389" s="15">
        <v>41844</v>
      </c>
      <c r="H389" s="17">
        <v>41865</v>
      </c>
      <c r="I389" s="13">
        <v>21</v>
      </c>
      <c r="J389" s="19" t="s">
        <v>451</v>
      </c>
      <c r="K389" s="13" t="s">
        <v>509</v>
      </c>
      <c r="L389" s="13">
        <v>46</v>
      </c>
      <c r="M389" s="20" t="str">
        <f t="shared" si="6"/>
        <v>_21_P_46</v>
      </c>
    </row>
    <row r="390" spans="1:13">
      <c r="A390" s="8">
        <v>389</v>
      </c>
      <c r="C390" s="3" t="s">
        <v>433</v>
      </c>
      <c r="D390" s="3" t="s">
        <v>434</v>
      </c>
      <c r="E390" s="4">
        <v>38.351807000000001</v>
      </c>
      <c r="F390" s="4">
        <v>-107.23636500000001</v>
      </c>
      <c r="G390" s="15">
        <v>41844</v>
      </c>
      <c r="H390" s="17">
        <v>41865</v>
      </c>
      <c r="I390" s="13">
        <v>21</v>
      </c>
      <c r="J390" s="19" t="s">
        <v>437</v>
      </c>
      <c r="K390" s="13" t="s">
        <v>509</v>
      </c>
      <c r="L390" s="13">
        <v>113</v>
      </c>
      <c r="M390" s="20" t="str">
        <f t="shared" si="6"/>
        <v>_21_P_113</v>
      </c>
    </row>
    <row r="391" spans="1:13">
      <c r="A391" s="8">
        <v>390</v>
      </c>
      <c r="C391" s="3" t="s">
        <v>433</v>
      </c>
      <c r="D391" s="3" t="s">
        <v>434</v>
      </c>
      <c r="E391" s="4">
        <v>38.351807000000001</v>
      </c>
      <c r="F391" s="4">
        <v>-107.23636500000001</v>
      </c>
      <c r="G391" s="15">
        <v>41844</v>
      </c>
      <c r="H391" s="17">
        <v>41865</v>
      </c>
      <c r="I391" s="13">
        <v>21</v>
      </c>
      <c r="J391" s="19" t="s">
        <v>442</v>
      </c>
      <c r="K391" s="13" t="s">
        <v>508</v>
      </c>
      <c r="L391" s="13">
        <v>94</v>
      </c>
      <c r="M391" s="20" t="str">
        <f t="shared" si="6"/>
        <v>_21_NP_94</v>
      </c>
    </row>
    <row r="392" spans="1:13">
      <c r="A392" s="8">
        <v>391</v>
      </c>
      <c r="C392" s="3" t="s">
        <v>433</v>
      </c>
      <c r="D392" s="3" t="s">
        <v>434</v>
      </c>
      <c r="E392" s="4">
        <v>38.351807000000001</v>
      </c>
      <c r="F392" s="4">
        <v>-107.23636500000001</v>
      </c>
      <c r="G392" s="15">
        <v>41844</v>
      </c>
      <c r="H392" s="17">
        <v>41865</v>
      </c>
      <c r="I392" s="13">
        <v>21</v>
      </c>
      <c r="J392" s="19" t="s">
        <v>447</v>
      </c>
      <c r="K392" s="13" t="s">
        <v>508</v>
      </c>
      <c r="L392" s="13">
        <v>10</v>
      </c>
      <c r="M392" s="20" t="str">
        <f t="shared" si="6"/>
        <v>_21_NP_10</v>
      </c>
    </row>
    <row r="393" spans="1:13">
      <c r="A393" s="8">
        <v>392</v>
      </c>
      <c r="C393" s="3" t="s">
        <v>433</v>
      </c>
      <c r="D393" s="3" t="s">
        <v>434</v>
      </c>
      <c r="E393" s="4">
        <v>38.351807000000001</v>
      </c>
      <c r="F393" s="4">
        <v>-107.23636500000001</v>
      </c>
      <c r="G393" s="15">
        <v>41844</v>
      </c>
      <c r="H393" s="17">
        <v>41865</v>
      </c>
      <c r="I393" s="13">
        <v>21</v>
      </c>
      <c r="J393" s="19" t="s">
        <v>452</v>
      </c>
      <c r="K393" s="13" t="s">
        <v>507</v>
      </c>
      <c r="L393" s="13">
        <v>85</v>
      </c>
      <c r="M393" s="20" t="str">
        <f t="shared" si="6"/>
        <v>_21_N_85</v>
      </c>
    </row>
    <row r="394" spans="1:13">
      <c r="A394" s="8">
        <v>393</v>
      </c>
      <c r="C394" s="3" t="s">
        <v>433</v>
      </c>
      <c r="D394" s="3" t="s">
        <v>434</v>
      </c>
      <c r="E394" s="4">
        <v>38.351807000000001</v>
      </c>
      <c r="F394" s="4">
        <v>-107.23636500000001</v>
      </c>
      <c r="G394" s="15">
        <v>41844</v>
      </c>
      <c r="H394" s="17">
        <v>41865</v>
      </c>
      <c r="I394" s="13">
        <v>21</v>
      </c>
      <c r="J394" s="19" t="s">
        <v>438</v>
      </c>
      <c r="K394" s="13" t="s">
        <v>506</v>
      </c>
      <c r="L394" s="13">
        <v>105</v>
      </c>
      <c r="M394" s="20" t="str">
        <f t="shared" si="6"/>
        <v>_21_C_105</v>
      </c>
    </row>
    <row r="395" spans="1:13">
      <c r="A395" s="8">
        <v>394</v>
      </c>
      <c r="C395" s="3" t="s">
        <v>433</v>
      </c>
      <c r="D395" s="3" t="s">
        <v>434</v>
      </c>
      <c r="E395" s="4">
        <v>38.351807000000001</v>
      </c>
      <c r="F395" s="4">
        <v>-107.23636500000001</v>
      </c>
      <c r="G395" s="15">
        <v>41844</v>
      </c>
      <c r="H395" s="17">
        <v>41865</v>
      </c>
      <c r="I395" s="13">
        <v>21</v>
      </c>
      <c r="J395" s="19" t="s">
        <v>443</v>
      </c>
      <c r="K395" s="13" t="s">
        <v>507</v>
      </c>
      <c r="L395" s="13">
        <v>98</v>
      </c>
      <c r="M395" s="20" t="str">
        <f t="shared" si="6"/>
        <v>_21_N_98</v>
      </c>
    </row>
    <row r="396" spans="1:13">
      <c r="A396" s="8">
        <v>395</v>
      </c>
      <c r="C396" s="3" t="s">
        <v>433</v>
      </c>
      <c r="D396" s="3" t="s">
        <v>434</v>
      </c>
      <c r="E396" s="4">
        <v>38.351807000000001</v>
      </c>
      <c r="F396" s="4">
        <v>-107.23636500000001</v>
      </c>
      <c r="G396" s="15">
        <v>41844</v>
      </c>
      <c r="H396" s="17">
        <v>41865</v>
      </c>
      <c r="I396" s="13">
        <v>21</v>
      </c>
      <c r="J396" s="19" t="s">
        <v>448</v>
      </c>
      <c r="K396" s="13" t="s">
        <v>506</v>
      </c>
      <c r="L396" s="13">
        <v>66</v>
      </c>
      <c r="M396" s="20" t="str">
        <f t="shared" si="6"/>
        <v>_21_C_66</v>
      </c>
    </row>
    <row r="397" spans="1:13">
      <c r="A397" s="8">
        <v>396</v>
      </c>
      <c r="C397" s="3" t="s">
        <v>433</v>
      </c>
      <c r="D397" s="3" t="s">
        <v>434</v>
      </c>
      <c r="E397" s="4">
        <v>38.351807000000001</v>
      </c>
      <c r="F397" s="4">
        <v>-107.23636500000001</v>
      </c>
      <c r="G397" s="15">
        <v>41844</v>
      </c>
      <c r="H397" s="17">
        <v>41865</v>
      </c>
      <c r="I397" s="13">
        <v>21</v>
      </c>
      <c r="J397" s="19" t="s">
        <v>453</v>
      </c>
      <c r="K397" s="13" t="s">
        <v>506</v>
      </c>
      <c r="L397" s="13">
        <v>92</v>
      </c>
      <c r="M397" s="20" t="str">
        <f t="shared" si="6"/>
        <v>_21_C_92</v>
      </c>
    </row>
    <row r="398" spans="1:13">
      <c r="A398" s="8">
        <v>397</v>
      </c>
      <c r="C398" s="3" t="s">
        <v>433</v>
      </c>
      <c r="D398" s="3" t="s">
        <v>434</v>
      </c>
      <c r="E398" s="4">
        <v>38.351807000000001</v>
      </c>
      <c r="F398" s="4">
        <v>-107.23636500000001</v>
      </c>
      <c r="G398" s="15">
        <v>41844</v>
      </c>
      <c r="H398" s="17">
        <v>41865</v>
      </c>
      <c r="I398" s="13">
        <v>21</v>
      </c>
      <c r="J398" s="19" t="s">
        <v>439</v>
      </c>
      <c r="K398" s="13" t="s">
        <v>508</v>
      </c>
      <c r="L398" s="13">
        <v>61</v>
      </c>
      <c r="M398" s="20" t="str">
        <f t="shared" si="6"/>
        <v>_21_NP_61</v>
      </c>
    </row>
    <row r="399" spans="1:13">
      <c r="A399" s="8">
        <v>398</v>
      </c>
      <c r="C399" s="3" t="s">
        <v>433</v>
      </c>
      <c r="D399" s="3" t="s">
        <v>434</v>
      </c>
      <c r="E399" s="4">
        <v>38.351807000000001</v>
      </c>
      <c r="F399" s="4">
        <v>-107.23636500000001</v>
      </c>
      <c r="G399" s="15">
        <v>41844</v>
      </c>
      <c r="H399" s="17">
        <v>41865</v>
      </c>
      <c r="I399" s="13">
        <v>21</v>
      </c>
      <c r="J399" s="19" t="s">
        <v>444</v>
      </c>
      <c r="K399" s="13" t="s">
        <v>507</v>
      </c>
      <c r="L399" s="13">
        <v>103</v>
      </c>
      <c r="M399" s="20" t="str">
        <f t="shared" si="6"/>
        <v>_21_N_103</v>
      </c>
    </row>
    <row r="400" spans="1:13">
      <c r="A400" s="8">
        <v>399</v>
      </c>
      <c r="C400" s="3" t="s">
        <v>433</v>
      </c>
      <c r="D400" s="3" t="s">
        <v>434</v>
      </c>
      <c r="E400" s="4">
        <v>38.351807000000001</v>
      </c>
      <c r="F400" s="4">
        <v>-107.23636500000001</v>
      </c>
      <c r="G400" s="15">
        <v>41844</v>
      </c>
      <c r="H400" s="17">
        <v>41865</v>
      </c>
      <c r="I400" s="13">
        <v>21</v>
      </c>
      <c r="J400" s="19" t="s">
        <v>449</v>
      </c>
      <c r="K400" s="13" t="s">
        <v>509</v>
      </c>
      <c r="L400" s="13">
        <v>36</v>
      </c>
      <c r="M400" s="20" t="str">
        <f t="shared" si="6"/>
        <v>_21_P_36</v>
      </c>
    </row>
    <row r="401" spans="1:13">
      <c r="A401" s="8">
        <v>400</v>
      </c>
      <c r="C401" s="3" t="s">
        <v>433</v>
      </c>
      <c r="D401" s="3" t="s">
        <v>434</v>
      </c>
      <c r="E401" s="4">
        <v>38.351807000000001</v>
      </c>
      <c r="F401" s="4">
        <v>-107.23636500000001</v>
      </c>
      <c r="G401" s="15">
        <v>41844</v>
      </c>
      <c r="H401" s="17">
        <v>41865</v>
      </c>
      <c r="I401" s="13">
        <v>21</v>
      </c>
      <c r="J401" s="19" t="s">
        <v>454</v>
      </c>
      <c r="K401" s="13" t="s">
        <v>507</v>
      </c>
      <c r="L401" s="13">
        <v>12</v>
      </c>
      <c r="M401" s="20" t="str">
        <f t="shared" si="6"/>
        <v>_21_N_12</v>
      </c>
    </row>
    <row r="402" spans="1:13">
      <c r="A402" s="8">
        <v>401</v>
      </c>
      <c r="C402" s="3" t="s">
        <v>455</v>
      </c>
      <c r="D402" s="3" t="s">
        <v>476</v>
      </c>
      <c r="E402" s="4">
        <v>38.405279999999998</v>
      </c>
      <c r="F402" s="4">
        <v>-107.40833000000001</v>
      </c>
      <c r="G402" s="15">
        <v>41844</v>
      </c>
      <c r="H402" s="17">
        <v>41865</v>
      </c>
      <c r="I402" s="13">
        <v>20</v>
      </c>
      <c r="J402" s="19" t="s">
        <v>456</v>
      </c>
      <c r="K402" s="13" t="s">
        <v>508</v>
      </c>
      <c r="L402" s="13">
        <v>79</v>
      </c>
      <c r="M402" s="20" t="str">
        <f t="shared" si="6"/>
        <v>_20_NP_79</v>
      </c>
    </row>
    <row r="403" spans="1:13">
      <c r="A403" s="8">
        <v>402</v>
      </c>
      <c r="C403" s="3" t="s">
        <v>455</v>
      </c>
      <c r="D403" s="3" t="s">
        <v>477</v>
      </c>
      <c r="E403" s="4">
        <v>38.405279999999998</v>
      </c>
      <c r="F403" s="4">
        <v>-107.40833000000001</v>
      </c>
      <c r="G403" s="15">
        <v>41844</v>
      </c>
      <c r="H403" s="17">
        <v>41865</v>
      </c>
      <c r="I403" s="13">
        <v>20</v>
      </c>
      <c r="J403" s="19" t="s">
        <v>461</v>
      </c>
      <c r="K403" s="13" t="s">
        <v>509</v>
      </c>
      <c r="L403" s="13">
        <v>25</v>
      </c>
      <c r="M403" s="20" t="str">
        <f t="shared" si="6"/>
        <v>_20_P_25</v>
      </c>
    </row>
    <row r="404" spans="1:13">
      <c r="A404" s="8">
        <v>403</v>
      </c>
      <c r="C404" s="3" t="s">
        <v>455</v>
      </c>
      <c r="D404" s="3" t="s">
        <v>478</v>
      </c>
      <c r="E404" s="4">
        <v>38.405279999999998</v>
      </c>
      <c r="F404" s="4">
        <v>-107.40833000000001</v>
      </c>
      <c r="G404" s="15">
        <v>41844</v>
      </c>
      <c r="H404" s="17">
        <v>41865</v>
      </c>
      <c r="I404" s="13">
        <v>20</v>
      </c>
      <c r="J404" s="19" t="s">
        <v>466</v>
      </c>
      <c r="K404" s="13" t="s">
        <v>509</v>
      </c>
      <c r="L404" s="13">
        <v>77</v>
      </c>
      <c r="M404" s="20" t="str">
        <f t="shared" si="6"/>
        <v>_20_P_77</v>
      </c>
    </row>
    <row r="405" spans="1:13">
      <c r="A405" s="8">
        <v>404</v>
      </c>
      <c r="C405" s="3" t="s">
        <v>455</v>
      </c>
      <c r="D405" s="3" t="s">
        <v>479</v>
      </c>
      <c r="E405" s="4">
        <v>38.405279999999998</v>
      </c>
      <c r="F405" s="4">
        <v>-107.40833000000001</v>
      </c>
      <c r="G405" s="15">
        <v>41844</v>
      </c>
      <c r="H405" s="17">
        <v>41865</v>
      </c>
      <c r="I405" s="13">
        <v>20</v>
      </c>
      <c r="J405" s="19" t="s">
        <v>471</v>
      </c>
      <c r="K405" s="13" t="s">
        <v>507</v>
      </c>
      <c r="L405" s="13">
        <v>54</v>
      </c>
      <c r="M405" s="20" t="str">
        <f t="shared" si="6"/>
        <v>_20_N_54</v>
      </c>
    </row>
    <row r="406" spans="1:13">
      <c r="A406" s="8">
        <v>405</v>
      </c>
      <c r="C406" s="3" t="s">
        <v>455</v>
      </c>
      <c r="D406" s="3" t="s">
        <v>480</v>
      </c>
      <c r="E406" s="4">
        <v>38.405279999999998</v>
      </c>
      <c r="F406" s="4">
        <v>-107.40833000000001</v>
      </c>
      <c r="G406" s="15">
        <v>41844</v>
      </c>
      <c r="H406" s="17">
        <v>41865</v>
      </c>
      <c r="I406" s="13">
        <v>20</v>
      </c>
      <c r="J406" s="19" t="s">
        <v>457</v>
      </c>
      <c r="K406" s="13" t="s">
        <v>509</v>
      </c>
      <c r="L406" s="13">
        <v>23</v>
      </c>
      <c r="M406" s="20" t="str">
        <f t="shared" si="6"/>
        <v>_20_P_23</v>
      </c>
    </row>
    <row r="407" spans="1:13">
      <c r="A407" s="8">
        <v>406</v>
      </c>
      <c r="C407" s="3" t="s">
        <v>455</v>
      </c>
      <c r="D407" s="3" t="s">
        <v>481</v>
      </c>
      <c r="E407" s="4">
        <v>38.405279999999998</v>
      </c>
      <c r="F407" s="4">
        <v>-107.40833000000001</v>
      </c>
      <c r="G407" s="15">
        <v>41844</v>
      </c>
      <c r="H407" s="17">
        <v>41865</v>
      </c>
      <c r="I407" s="13">
        <v>20</v>
      </c>
      <c r="J407" s="19" t="s">
        <v>462</v>
      </c>
      <c r="K407" s="13" t="s">
        <v>506</v>
      </c>
      <c r="L407" s="13">
        <v>15</v>
      </c>
      <c r="M407" s="20" t="str">
        <f t="shared" si="6"/>
        <v>_20_C_15</v>
      </c>
    </row>
    <row r="408" spans="1:13">
      <c r="A408" s="8">
        <v>407</v>
      </c>
      <c r="C408" s="3" t="s">
        <v>455</v>
      </c>
      <c r="D408" s="3" t="s">
        <v>482</v>
      </c>
      <c r="E408" s="4">
        <v>38.405279999999998</v>
      </c>
      <c r="F408" s="4">
        <v>-107.40833000000001</v>
      </c>
      <c r="G408" s="15">
        <v>41844</v>
      </c>
      <c r="H408" s="17">
        <v>41865</v>
      </c>
      <c r="I408" s="13">
        <v>20</v>
      </c>
      <c r="J408" s="19" t="s">
        <v>467</v>
      </c>
      <c r="K408" s="13" t="s">
        <v>506</v>
      </c>
      <c r="L408" s="13">
        <v>106</v>
      </c>
      <c r="M408" s="20" t="str">
        <f t="shared" si="6"/>
        <v>_20_C_106</v>
      </c>
    </row>
    <row r="409" spans="1:13">
      <c r="A409" s="8">
        <v>408</v>
      </c>
      <c r="C409" s="3" t="s">
        <v>455</v>
      </c>
      <c r="D409" s="3" t="s">
        <v>483</v>
      </c>
      <c r="E409" s="4">
        <v>38.405279999999998</v>
      </c>
      <c r="F409" s="4">
        <v>-107.40833000000001</v>
      </c>
      <c r="G409" s="15">
        <v>41844</v>
      </c>
      <c r="H409" s="17">
        <v>41865</v>
      </c>
      <c r="I409" s="13">
        <v>20</v>
      </c>
      <c r="J409" s="19" t="s">
        <v>472</v>
      </c>
      <c r="K409" s="13" t="s">
        <v>509</v>
      </c>
      <c r="L409" s="13">
        <v>66</v>
      </c>
      <c r="M409" s="20" t="str">
        <f t="shared" si="6"/>
        <v>_20_P_66</v>
      </c>
    </row>
    <row r="410" spans="1:13">
      <c r="A410" s="8">
        <v>409</v>
      </c>
      <c r="C410" s="3" t="s">
        <v>455</v>
      </c>
      <c r="D410" s="3" t="s">
        <v>484</v>
      </c>
      <c r="E410" s="4">
        <v>38.405279999999998</v>
      </c>
      <c r="F410" s="4">
        <v>-107.40833000000001</v>
      </c>
      <c r="G410" s="15">
        <v>41844</v>
      </c>
      <c r="H410" s="17">
        <v>41865</v>
      </c>
      <c r="I410" s="13">
        <v>20</v>
      </c>
      <c r="J410" s="19" t="s">
        <v>458</v>
      </c>
      <c r="K410" s="13" t="s">
        <v>506</v>
      </c>
      <c r="L410" s="13">
        <v>50</v>
      </c>
      <c r="M410" s="20" t="str">
        <f t="shared" si="6"/>
        <v>_20_C_50</v>
      </c>
    </row>
    <row r="411" spans="1:13">
      <c r="A411" s="8">
        <v>410</v>
      </c>
      <c r="C411" s="3" t="s">
        <v>455</v>
      </c>
      <c r="D411" s="3" t="s">
        <v>485</v>
      </c>
      <c r="E411" s="4">
        <v>38.405279999999998</v>
      </c>
      <c r="F411" s="4">
        <v>-107.40833000000001</v>
      </c>
      <c r="G411" s="15">
        <v>41844</v>
      </c>
      <c r="H411" s="17">
        <v>41865</v>
      </c>
      <c r="I411" s="13">
        <v>20</v>
      </c>
      <c r="J411" s="19" t="s">
        <v>463</v>
      </c>
      <c r="K411" s="13" t="s">
        <v>508</v>
      </c>
      <c r="L411" s="13">
        <v>49</v>
      </c>
      <c r="M411" s="20" t="str">
        <f t="shared" si="6"/>
        <v>_20_NP_49</v>
      </c>
    </row>
    <row r="412" spans="1:13">
      <c r="A412" s="8">
        <v>411</v>
      </c>
      <c r="C412" s="3" t="s">
        <v>455</v>
      </c>
      <c r="D412" s="3" t="s">
        <v>486</v>
      </c>
      <c r="E412" s="4">
        <v>38.405279999999998</v>
      </c>
      <c r="F412" s="4">
        <v>-107.40833000000001</v>
      </c>
      <c r="G412" s="15">
        <v>41844</v>
      </c>
      <c r="H412" s="17">
        <v>41865</v>
      </c>
      <c r="I412" s="13">
        <v>20</v>
      </c>
      <c r="J412" s="19" t="s">
        <v>468</v>
      </c>
      <c r="K412" s="13" t="s">
        <v>507</v>
      </c>
      <c r="L412" s="13">
        <v>65</v>
      </c>
      <c r="M412" s="20" t="str">
        <f t="shared" si="6"/>
        <v>_20_N_65</v>
      </c>
    </row>
    <row r="413" spans="1:13">
      <c r="A413" s="8">
        <v>412</v>
      </c>
      <c r="C413" s="3" t="s">
        <v>455</v>
      </c>
      <c r="D413" s="3" t="s">
        <v>487</v>
      </c>
      <c r="E413" s="4">
        <v>38.405279999999998</v>
      </c>
      <c r="F413" s="4">
        <v>-107.40833000000001</v>
      </c>
      <c r="G413" s="15">
        <v>41844</v>
      </c>
      <c r="H413" s="17">
        <v>41865</v>
      </c>
      <c r="I413" s="13">
        <v>20</v>
      </c>
      <c r="J413" s="19" t="s">
        <v>473</v>
      </c>
      <c r="K413" s="13" t="s">
        <v>506</v>
      </c>
      <c r="L413" s="13">
        <v>87</v>
      </c>
      <c r="M413" s="20" t="str">
        <f t="shared" si="6"/>
        <v>_20_C_87</v>
      </c>
    </row>
    <row r="414" spans="1:13">
      <c r="A414" s="8">
        <v>413</v>
      </c>
      <c r="C414" s="3" t="s">
        <v>455</v>
      </c>
      <c r="D414" s="3" t="s">
        <v>488</v>
      </c>
      <c r="E414" s="4">
        <v>38.405279999999998</v>
      </c>
      <c r="F414" s="4">
        <v>-107.40833000000001</v>
      </c>
      <c r="G414" s="15">
        <v>41844</v>
      </c>
      <c r="H414" s="17">
        <v>41865</v>
      </c>
      <c r="I414" s="13">
        <v>20</v>
      </c>
      <c r="J414" s="19" t="s">
        <v>459</v>
      </c>
      <c r="K414" s="13" t="s">
        <v>507</v>
      </c>
      <c r="L414" s="13">
        <v>37</v>
      </c>
      <c r="M414" s="20" t="str">
        <f t="shared" si="6"/>
        <v>_20_N_37</v>
      </c>
    </row>
    <row r="415" spans="1:13">
      <c r="A415" s="8">
        <v>414</v>
      </c>
      <c r="C415" s="3" t="s">
        <v>455</v>
      </c>
      <c r="D415" s="3" t="s">
        <v>489</v>
      </c>
      <c r="E415" s="4">
        <v>38.405279999999998</v>
      </c>
      <c r="F415" s="4">
        <v>-107.40833000000001</v>
      </c>
      <c r="G415" s="15">
        <v>41844</v>
      </c>
      <c r="H415" s="17">
        <v>41865</v>
      </c>
      <c r="I415" s="13">
        <v>20</v>
      </c>
      <c r="J415" s="19" t="s">
        <v>464</v>
      </c>
      <c r="K415" s="13" t="s">
        <v>507</v>
      </c>
      <c r="L415" s="13">
        <v>25</v>
      </c>
      <c r="M415" s="20" t="str">
        <f t="shared" si="6"/>
        <v>_20_N_25</v>
      </c>
    </row>
    <row r="416" spans="1:13">
      <c r="A416" s="8">
        <v>415</v>
      </c>
      <c r="C416" s="3" t="s">
        <v>455</v>
      </c>
      <c r="D416" s="3" t="s">
        <v>490</v>
      </c>
      <c r="E416" s="4">
        <v>38.405279999999998</v>
      </c>
      <c r="F416" s="4">
        <v>-107.40833000000001</v>
      </c>
      <c r="G416" s="15">
        <v>41844</v>
      </c>
      <c r="H416" s="17">
        <v>41865</v>
      </c>
      <c r="I416" s="13">
        <v>20</v>
      </c>
      <c r="J416" s="19" t="s">
        <v>469</v>
      </c>
      <c r="K416" s="13" t="s">
        <v>508</v>
      </c>
      <c r="L416" s="13">
        <v>24</v>
      </c>
      <c r="M416" s="20" t="str">
        <f t="shared" si="6"/>
        <v>_20_NP_24</v>
      </c>
    </row>
    <row r="417" spans="1:13">
      <c r="A417" s="8">
        <v>416</v>
      </c>
      <c r="C417" s="3" t="s">
        <v>455</v>
      </c>
      <c r="D417" s="3" t="s">
        <v>491</v>
      </c>
      <c r="E417" s="4">
        <v>38.405279999999998</v>
      </c>
      <c r="F417" s="4">
        <v>-107.40833000000001</v>
      </c>
      <c r="G417" s="15">
        <v>41844</v>
      </c>
      <c r="H417" s="17">
        <v>41865</v>
      </c>
      <c r="I417" s="13">
        <v>20</v>
      </c>
      <c r="J417" s="19" t="s">
        <v>474</v>
      </c>
      <c r="K417" s="13" t="s">
        <v>507</v>
      </c>
      <c r="L417" s="13">
        <v>6</v>
      </c>
      <c r="M417" s="20" t="str">
        <f t="shared" si="6"/>
        <v>_20_N_6</v>
      </c>
    </row>
    <row r="418" spans="1:13">
      <c r="A418" s="8">
        <v>417</v>
      </c>
      <c r="C418" s="3" t="s">
        <v>455</v>
      </c>
      <c r="D418" s="3" t="s">
        <v>492</v>
      </c>
      <c r="E418" s="4">
        <v>38.405279999999998</v>
      </c>
      <c r="F418" s="4">
        <v>-107.40833000000001</v>
      </c>
      <c r="G418" s="15">
        <v>41844</v>
      </c>
      <c r="H418" s="17">
        <v>41865</v>
      </c>
      <c r="I418" s="13">
        <v>20</v>
      </c>
      <c r="J418" s="19" t="s">
        <v>460</v>
      </c>
      <c r="K418" s="13" t="s">
        <v>508</v>
      </c>
      <c r="L418" s="13">
        <v>82</v>
      </c>
      <c r="M418" s="20" t="str">
        <f t="shared" si="6"/>
        <v>_20_NP_82</v>
      </c>
    </row>
    <row r="419" spans="1:13">
      <c r="A419" s="8">
        <v>418</v>
      </c>
      <c r="C419" s="3" t="s">
        <v>455</v>
      </c>
      <c r="D419" s="3" t="s">
        <v>493</v>
      </c>
      <c r="E419" s="4">
        <v>38.405279999999998</v>
      </c>
      <c r="F419" s="4">
        <v>-107.40833000000001</v>
      </c>
      <c r="G419" s="15">
        <v>41844</v>
      </c>
      <c r="H419" s="17">
        <v>41865</v>
      </c>
      <c r="I419" s="13">
        <v>20</v>
      </c>
      <c r="J419" s="19" t="s">
        <v>465</v>
      </c>
      <c r="K419" s="13" t="s">
        <v>506</v>
      </c>
      <c r="L419" s="13">
        <v>94</v>
      </c>
      <c r="M419" s="20" t="str">
        <f t="shared" si="6"/>
        <v>_20_C_94</v>
      </c>
    </row>
    <row r="420" spans="1:13">
      <c r="A420" s="8">
        <v>419</v>
      </c>
      <c r="C420" s="3" t="s">
        <v>455</v>
      </c>
      <c r="D420" s="3" t="s">
        <v>494</v>
      </c>
      <c r="E420" s="4">
        <v>38.405279999999998</v>
      </c>
      <c r="F420" s="4">
        <v>-107.40833000000001</v>
      </c>
      <c r="G420" s="15">
        <v>41844</v>
      </c>
      <c r="H420" s="17">
        <v>41865</v>
      </c>
      <c r="I420" s="13">
        <v>20</v>
      </c>
      <c r="J420" s="19" t="s">
        <v>470</v>
      </c>
      <c r="K420" s="13" t="s">
        <v>509</v>
      </c>
      <c r="L420" s="13">
        <v>10</v>
      </c>
      <c r="M420" s="20" t="str">
        <f t="shared" si="6"/>
        <v>_20_P_10</v>
      </c>
    </row>
    <row r="421" spans="1:13">
      <c r="A421" s="8">
        <v>420</v>
      </c>
      <c r="C421" s="3" t="s">
        <v>455</v>
      </c>
      <c r="D421" s="3" t="s">
        <v>495</v>
      </c>
      <c r="E421" s="4">
        <v>38.405279999999998</v>
      </c>
      <c r="F421" s="4">
        <v>-107.40833000000001</v>
      </c>
      <c r="G421" s="15">
        <v>41844</v>
      </c>
      <c r="H421" s="17">
        <v>41865</v>
      </c>
      <c r="I421" s="13">
        <v>20</v>
      </c>
      <c r="J421" s="19" t="s">
        <v>475</v>
      </c>
      <c r="K421" s="13" t="s">
        <v>508</v>
      </c>
      <c r="L421" s="13">
        <v>64</v>
      </c>
      <c r="M421" s="20" t="str">
        <f t="shared" si="6"/>
        <v>_20_NP_64</v>
      </c>
    </row>
  </sheetData>
  <sortState ref="A2:J421">
    <sortCondition ref="A2:A421"/>
  </sortState>
  <pageMargins left="0.7" right="0.7" top="0.75" bottom="0.75" header="0.3" footer="0.3"/>
  <pageSetup scale="44" fitToHeight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B26" sqref="B26"/>
    </sheetView>
  </sheetViews>
  <sheetFormatPr defaultRowHeight="15"/>
  <cols>
    <col min="1" max="1" width="13.140625" customWidth="1"/>
    <col min="2" max="2" width="12.42578125" bestFit="1" customWidth="1"/>
  </cols>
  <sheetData>
    <row r="1" spans="1:2">
      <c r="A1" s="5" t="s">
        <v>510</v>
      </c>
      <c r="B1" t="s">
        <v>512</v>
      </c>
    </row>
    <row r="2" spans="1:2">
      <c r="A2" s="6">
        <v>1</v>
      </c>
      <c r="B2" s="7">
        <v>20</v>
      </c>
    </row>
    <row r="3" spans="1:2">
      <c r="A3" s="6">
        <v>2</v>
      </c>
      <c r="B3" s="7">
        <v>20</v>
      </c>
    </row>
    <row r="4" spans="1:2">
      <c r="A4" s="6">
        <v>3</v>
      </c>
      <c r="B4" s="7">
        <v>20</v>
      </c>
    </row>
    <row r="5" spans="1:2">
      <c r="A5" s="6">
        <v>4</v>
      </c>
      <c r="B5" s="7">
        <v>20</v>
      </c>
    </row>
    <row r="6" spans="1:2">
      <c r="A6" s="6">
        <v>5</v>
      </c>
      <c r="B6" s="7">
        <v>20</v>
      </c>
    </row>
    <row r="7" spans="1:2">
      <c r="A7" s="6">
        <v>6</v>
      </c>
      <c r="B7" s="7">
        <v>20</v>
      </c>
    </row>
    <row r="8" spans="1:2">
      <c r="A8" s="6">
        <v>7</v>
      </c>
      <c r="B8" s="7">
        <v>20</v>
      </c>
    </row>
    <row r="9" spans="1:2">
      <c r="A9" s="6">
        <v>8</v>
      </c>
      <c r="B9" s="7">
        <v>20</v>
      </c>
    </row>
    <row r="10" spans="1:2">
      <c r="A10" s="6">
        <v>9</v>
      </c>
      <c r="B10" s="7">
        <v>20</v>
      </c>
    </row>
    <row r="11" spans="1:2">
      <c r="A11" s="6">
        <v>10</v>
      </c>
      <c r="B11" s="7">
        <v>20</v>
      </c>
    </row>
    <row r="12" spans="1:2">
      <c r="A12" s="6">
        <v>11</v>
      </c>
      <c r="B12" s="7">
        <v>20</v>
      </c>
    </row>
    <row r="13" spans="1:2">
      <c r="A13" s="6">
        <v>12</v>
      </c>
      <c r="B13" s="7">
        <v>20</v>
      </c>
    </row>
    <row r="14" spans="1:2">
      <c r="A14" s="6">
        <v>13</v>
      </c>
      <c r="B14" s="7">
        <v>20</v>
      </c>
    </row>
    <row r="15" spans="1:2">
      <c r="A15" s="6">
        <v>14</v>
      </c>
      <c r="B15" s="7">
        <v>20</v>
      </c>
    </row>
    <row r="16" spans="1:2">
      <c r="A16" s="6">
        <v>15</v>
      </c>
      <c r="B16" s="7">
        <v>20</v>
      </c>
    </row>
    <row r="17" spans="1:2">
      <c r="A17" s="6">
        <v>16</v>
      </c>
      <c r="B17" s="7">
        <v>20</v>
      </c>
    </row>
    <row r="18" spans="1:2">
      <c r="A18" s="6">
        <v>17</v>
      </c>
      <c r="B18" s="7">
        <v>20</v>
      </c>
    </row>
    <row r="19" spans="1:2">
      <c r="A19" s="6">
        <v>18</v>
      </c>
      <c r="B19" s="7">
        <v>20</v>
      </c>
    </row>
    <row r="20" spans="1:2">
      <c r="A20" s="6">
        <v>19</v>
      </c>
      <c r="B20" s="7">
        <v>20</v>
      </c>
    </row>
    <row r="21" spans="1:2">
      <c r="A21" s="6">
        <v>20</v>
      </c>
      <c r="B21" s="7">
        <v>20</v>
      </c>
    </row>
    <row r="22" spans="1:2">
      <c r="A22" s="6">
        <v>21</v>
      </c>
      <c r="B22" s="7">
        <v>20</v>
      </c>
    </row>
    <row r="23" spans="1:2">
      <c r="A23" s="6" t="s">
        <v>511</v>
      </c>
      <c r="B23" s="7">
        <v>420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 Deployment</vt:lpstr>
      <vt:lpstr>Pivot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Beyea</dc:creator>
  <cp:lastModifiedBy>Blake Beyea</cp:lastModifiedBy>
  <cp:lastPrinted>2014-07-30T21:19:40Z</cp:lastPrinted>
  <dcterms:created xsi:type="dcterms:W3CDTF">2014-07-30T20:37:00Z</dcterms:created>
  <dcterms:modified xsi:type="dcterms:W3CDTF">2014-07-30T22:08:13Z</dcterms:modified>
</cp:coreProperties>
</file>