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aterisalk/Documents/Michigan State/Lake Erie/2016 Spreadsheets/"/>
    </mc:Choice>
  </mc:AlternateContent>
  <bookViews>
    <workbookView xWindow="520" yWindow="540" windowWidth="24960" windowHeight="13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5" i="1"/>
  <c r="G5" i="1"/>
  <c r="H5" i="1"/>
  <c r="C5" i="1"/>
</calcChain>
</file>

<file path=xl/sharedStrings.xml><?xml version="1.0" encoding="utf-8"?>
<sst xmlns="http://schemas.openxmlformats.org/spreadsheetml/2006/main" count="15" uniqueCount="12">
  <si>
    <t>Date</t>
  </si>
  <si>
    <t>Discharge</t>
  </si>
  <si>
    <t>Bay volume low</t>
  </si>
  <si>
    <t>Bay volume high</t>
  </si>
  <si>
    <t>Water residence time</t>
  </si>
  <si>
    <t>ft3/sec</t>
  </si>
  <si>
    <t>m3/sec</t>
  </si>
  <si>
    <t>m3/day</t>
  </si>
  <si>
    <t>m3</t>
  </si>
  <si>
    <t>day</t>
  </si>
  <si>
    <t>Data collected from http://waterdata.usgs.gov/nwis/inventory?agency_code=USGS&amp;site_no=04198000</t>
  </si>
  <si>
    <t>Bay area and depth taken from Richards and Baker 1985: "Assimilation and flux of sediments and pollutants in the Sandusky River Estuary, Sandusky Bay, and the adjacent nearshore zone of Lake Erie"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</si>
</sst>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zoomScale="86" workbookViewId="0">
      <selection sqref="A1:A2"/>
    </sheetView>
  </sheetViews>
  <sheetFormatPr baseColWidth="10" defaultRowHeight="16" x14ac:dyDescent="0.2"/>
  <sheetData>
    <row r="1" spans="1:8" x14ac:dyDescent="0.2">
      <c r="A1" s="5" t="s">
        <v>10</v>
      </c>
    </row>
    <row r="2" spans="1:8" x14ac:dyDescent="0.2">
      <c r="A2" s="5" t="s">
        <v>11</v>
      </c>
    </row>
    <row r="3" spans="1:8" s="2" customFormat="1" x14ac:dyDescent="0.2">
      <c r="A3" s="2" t="s">
        <v>0</v>
      </c>
      <c r="B3" s="2" t="s">
        <v>1</v>
      </c>
      <c r="C3" s="2" t="s">
        <v>1</v>
      </c>
      <c r="D3" s="2" t="s">
        <v>1</v>
      </c>
      <c r="E3" s="2" t="s">
        <v>2</v>
      </c>
      <c r="F3" s="2" t="s">
        <v>3</v>
      </c>
      <c r="G3" s="2" t="s">
        <v>4</v>
      </c>
    </row>
    <row r="4" spans="1:8" s="2" customFormat="1" x14ac:dyDescent="0.2">
      <c r="B4" s="2" t="s">
        <v>5</v>
      </c>
      <c r="C4" s="2" t="s">
        <v>6</v>
      </c>
      <c r="D4" s="2" t="s">
        <v>7</v>
      </c>
      <c r="E4" s="2" t="s">
        <v>8</v>
      </c>
      <c r="F4" s="2" t="s">
        <v>8</v>
      </c>
      <c r="G4" s="2" t="s">
        <v>9</v>
      </c>
    </row>
    <row r="5" spans="1:8" x14ac:dyDescent="0.2">
      <c r="A5" s="1">
        <v>42522</v>
      </c>
      <c r="B5">
        <v>928</v>
      </c>
      <c r="C5" s="4">
        <f>B5*0.0283</f>
        <v>26.2624</v>
      </c>
      <c r="D5">
        <f>B5*0.0283*60*60*24</f>
        <v>2269071.3599999999</v>
      </c>
      <c r="E5">
        <v>260000000</v>
      </c>
      <c r="F5">
        <v>422500000</v>
      </c>
      <c r="G5" s="3">
        <f>E5/D5</f>
        <v>114.58432052132552</v>
      </c>
      <c r="H5" s="3">
        <f>F5/D5</f>
        <v>186.19952084715396</v>
      </c>
    </row>
    <row r="6" spans="1:8" x14ac:dyDescent="0.2">
      <c r="A6" s="1">
        <v>42523</v>
      </c>
      <c r="B6">
        <v>514</v>
      </c>
      <c r="C6" s="4">
        <f t="shared" ref="C6:C69" si="0">B6*0.0283</f>
        <v>14.546199999999999</v>
      </c>
      <c r="D6">
        <f t="shared" ref="D6:D69" si="1">B6*0.0283*60*60*24</f>
        <v>1256791.6799999997</v>
      </c>
      <c r="E6">
        <v>260000000</v>
      </c>
      <c r="F6">
        <v>422500000</v>
      </c>
      <c r="G6" s="3">
        <f t="shared" ref="G6:G69" si="2">E6/D6</f>
        <v>206.87597168052551</v>
      </c>
      <c r="H6" s="3">
        <f t="shared" ref="H6:H69" si="3">F6/D6</f>
        <v>336.17345398085394</v>
      </c>
    </row>
    <row r="7" spans="1:8" x14ac:dyDescent="0.2">
      <c r="A7" s="1">
        <v>42524</v>
      </c>
      <c r="B7">
        <v>343</v>
      </c>
      <c r="C7" s="4">
        <f t="shared" si="0"/>
        <v>9.7068999999999992</v>
      </c>
      <c r="D7">
        <f t="shared" si="1"/>
        <v>838676.15999999992</v>
      </c>
      <c r="E7">
        <v>260000000</v>
      </c>
      <c r="F7">
        <v>422500000</v>
      </c>
      <c r="G7" s="3">
        <f t="shared" si="2"/>
        <v>310.01238904895069</v>
      </c>
      <c r="H7" s="3">
        <f t="shared" si="3"/>
        <v>503.77013220454489</v>
      </c>
    </row>
    <row r="8" spans="1:8" x14ac:dyDescent="0.2">
      <c r="A8" s="1">
        <v>42525</v>
      </c>
      <c r="B8">
        <v>274</v>
      </c>
      <c r="C8" s="4">
        <f t="shared" si="0"/>
        <v>7.7542</v>
      </c>
      <c r="D8">
        <f t="shared" si="1"/>
        <v>669962.88</v>
      </c>
      <c r="E8">
        <v>260000000</v>
      </c>
      <c r="F8">
        <v>422500000</v>
      </c>
      <c r="G8" s="3">
        <f t="shared" si="2"/>
        <v>388.08120234959881</v>
      </c>
      <c r="H8" s="3">
        <f t="shared" si="3"/>
        <v>630.63195381809805</v>
      </c>
    </row>
    <row r="9" spans="1:8" x14ac:dyDescent="0.2">
      <c r="A9" s="1">
        <v>42526</v>
      </c>
      <c r="B9">
        <v>339</v>
      </c>
      <c r="C9" s="4">
        <f t="shared" si="0"/>
        <v>9.5937000000000001</v>
      </c>
      <c r="D9">
        <f t="shared" si="1"/>
        <v>828895.67999999993</v>
      </c>
      <c r="E9">
        <v>260000000</v>
      </c>
      <c r="F9">
        <v>422500000</v>
      </c>
      <c r="G9" s="3">
        <f t="shared" si="2"/>
        <v>313.67035234156367</v>
      </c>
      <c r="H9" s="3">
        <f t="shared" si="3"/>
        <v>509.71432255504101</v>
      </c>
    </row>
    <row r="10" spans="1:8" x14ac:dyDescent="0.2">
      <c r="A10" s="1">
        <v>42527</v>
      </c>
      <c r="B10">
        <v>361</v>
      </c>
      <c r="C10" s="4">
        <f t="shared" si="0"/>
        <v>10.2163</v>
      </c>
      <c r="D10">
        <f t="shared" si="1"/>
        <v>882688.32000000018</v>
      </c>
      <c r="E10">
        <v>260000000</v>
      </c>
      <c r="F10">
        <v>422500000</v>
      </c>
      <c r="G10" s="3">
        <f t="shared" si="2"/>
        <v>294.55470760052646</v>
      </c>
      <c r="H10" s="3">
        <f t="shared" si="3"/>
        <v>478.65139985085551</v>
      </c>
    </row>
    <row r="11" spans="1:8" x14ac:dyDescent="0.2">
      <c r="A11" s="1">
        <v>42528</v>
      </c>
      <c r="B11">
        <v>302</v>
      </c>
      <c r="C11" s="4">
        <f t="shared" si="0"/>
        <v>8.5465999999999998</v>
      </c>
      <c r="D11">
        <f t="shared" si="1"/>
        <v>738426.23999999987</v>
      </c>
      <c r="E11">
        <v>260000000</v>
      </c>
      <c r="F11">
        <v>422500000</v>
      </c>
      <c r="G11" s="3">
        <f t="shared" si="2"/>
        <v>352.10016372115928</v>
      </c>
      <c r="H11" s="3">
        <f t="shared" si="3"/>
        <v>572.1627660468838</v>
      </c>
    </row>
    <row r="12" spans="1:8" x14ac:dyDescent="0.2">
      <c r="A12" s="1">
        <v>42529</v>
      </c>
      <c r="B12">
        <v>250</v>
      </c>
      <c r="C12" s="4">
        <f t="shared" si="0"/>
        <v>7.0749999999999993</v>
      </c>
      <c r="D12">
        <f t="shared" si="1"/>
        <v>611279.99999999988</v>
      </c>
      <c r="E12">
        <v>260000000</v>
      </c>
      <c r="F12">
        <v>422500000</v>
      </c>
      <c r="G12" s="3">
        <f t="shared" si="2"/>
        <v>425.3369977751604</v>
      </c>
      <c r="H12" s="3">
        <f t="shared" si="3"/>
        <v>691.1726213846357</v>
      </c>
    </row>
    <row r="13" spans="1:8" x14ac:dyDescent="0.2">
      <c r="A13" s="1">
        <v>42530</v>
      </c>
      <c r="B13">
        <v>211</v>
      </c>
      <c r="C13" s="4">
        <f t="shared" si="0"/>
        <v>5.9712999999999994</v>
      </c>
      <c r="D13">
        <f t="shared" si="1"/>
        <v>515920.31999999995</v>
      </c>
      <c r="E13">
        <v>260000000</v>
      </c>
      <c r="F13">
        <v>422500000</v>
      </c>
      <c r="G13" s="3">
        <f t="shared" si="2"/>
        <v>503.95378883312839</v>
      </c>
      <c r="H13" s="3">
        <f t="shared" si="3"/>
        <v>818.92490685383359</v>
      </c>
    </row>
    <row r="14" spans="1:8" x14ac:dyDescent="0.2">
      <c r="A14" s="1">
        <v>42531</v>
      </c>
      <c r="B14">
        <v>186</v>
      </c>
      <c r="C14" s="4">
        <f t="shared" si="0"/>
        <v>5.2637999999999998</v>
      </c>
      <c r="D14">
        <f t="shared" si="1"/>
        <v>454792.32</v>
      </c>
      <c r="E14">
        <v>260000000</v>
      </c>
      <c r="F14">
        <v>422500000</v>
      </c>
      <c r="G14" s="3">
        <f t="shared" si="2"/>
        <v>571.68951313865637</v>
      </c>
      <c r="H14" s="3">
        <f t="shared" si="3"/>
        <v>928.9954588503166</v>
      </c>
    </row>
    <row r="15" spans="1:8" x14ac:dyDescent="0.2">
      <c r="A15" s="1">
        <v>42532</v>
      </c>
      <c r="B15">
        <v>171</v>
      </c>
      <c r="C15" s="4">
        <f t="shared" si="0"/>
        <v>4.8392999999999997</v>
      </c>
      <c r="D15">
        <f t="shared" si="1"/>
        <v>418115.52</v>
      </c>
      <c r="E15">
        <v>260000000</v>
      </c>
      <c r="F15">
        <v>422500000</v>
      </c>
      <c r="G15" s="3">
        <f t="shared" si="2"/>
        <v>621.83771604555602</v>
      </c>
      <c r="H15" s="3">
        <f t="shared" si="3"/>
        <v>1010.4862885740284</v>
      </c>
    </row>
    <row r="16" spans="1:8" x14ac:dyDescent="0.2">
      <c r="A16" s="1">
        <v>42533</v>
      </c>
      <c r="B16">
        <v>153</v>
      </c>
      <c r="C16" s="4">
        <f t="shared" si="0"/>
        <v>4.3298999999999994</v>
      </c>
      <c r="D16">
        <f t="shared" si="1"/>
        <v>374103.36</v>
      </c>
      <c r="E16">
        <v>260000000</v>
      </c>
      <c r="F16">
        <v>422500000</v>
      </c>
      <c r="G16" s="3">
        <f t="shared" si="2"/>
        <v>694.9950944038568</v>
      </c>
      <c r="H16" s="3">
        <f t="shared" si="3"/>
        <v>1129.3670284062673</v>
      </c>
    </row>
    <row r="17" spans="1:8" x14ac:dyDescent="0.2">
      <c r="A17" s="1">
        <v>42534</v>
      </c>
      <c r="B17">
        <v>137</v>
      </c>
      <c r="C17" s="4">
        <f t="shared" si="0"/>
        <v>3.8771</v>
      </c>
      <c r="D17">
        <f t="shared" si="1"/>
        <v>334981.44</v>
      </c>
      <c r="E17">
        <v>260000000</v>
      </c>
      <c r="F17">
        <v>422500000</v>
      </c>
      <c r="G17" s="3">
        <f t="shared" si="2"/>
        <v>776.16240469919762</v>
      </c>
      <c r="H17" s="3">
        <f t="shared" si="3"/>
        <v>1261.2639076361961</v>
      </c>
    </row>
    <row r="18" spans="1:8" x14ac:dyDescent="0.2">
      <c r="A18" s="1">
        <v>42535</v>
      </c>
      <c r="B18">
        <v>128</v>
      </c>
      <c r="C18" s="4">
        <f t="shared" si="0"/>
        <v>3.6223999999999998</v>
      </c>
      <c r="D18">
        <f t="shared" si="1"/>
        <v>312975.35999999999</v>
      </c>
      <c r="E18">
        <v>260000000</v>
      </c>
      <c r="F18">
        <v>422500000</v>
      </c>
      <c r="G18" s="3">
        <f t="shared" si="2"/>
        <v>830.73632377961007</v>
      </c>
      <c r="H18" s="3">
        <f t="shared" si="3"/>
        <v>1349.9465261418663</v>
      </c>
    </row>
    <row r="19" spans="1:8" x14ac:dyDescent="0.2">
      <c r="A19" s="1">
        <v>42536</v>
      </c>
      <c r="B19">
        <v>124</v>
      </c>
      <c r="C19" s="4">
        <f t="shared" si="0"/>
        <v>3.5091999999999999</v>
      </c>
      <c r="D19">
        <f t="shared" si="1"/>
        <v>303194.88</v>
      </c>
      <c r="E19">
        <v>260000000</v>
      </c>
      <c r="F19">
        <v>422500000</v>
      </c>
      <c r="G19" s="3">
        <f t="shared" si="2"/>
        <v>857.53426970798455</v>
      </c>
      <c r="H19" s="3">
        <f t="shared" si="3"/>
        <v>1393.4931882754747</v>
      </c>
    </row>
    <row r="20" spans="1:8" x14ac:dyDescent="0.2">
      <c r="A20" s="1">
        <v>42537</v>
      </c>
      <c r="B20">
        <v>115</v>
      </c>
      <c r="C20" s="4">
        <f t="shared" si="0"/>
        <v>3.2544999999999997</v>
      </c>
      <c r="D20">
        <f t="shared" si="1"/>
        <v>281188.8</v>
      </c>
      <c r="E20">
        <v>260000000</v>
      </c>
      <c r="F20">
        <v>422500000</v>
      </c>
      <c r="G20" s="3">
        <f t="shared" si="2"/>
        <v>924.64564733730504</v>
      </c>
      <c r="H20" s="3">
        <f t="shared" si="3"/>
        <v>1502.5491769231207</v>
      </c>
    </row>
    <row r="21" spans="1:8" x14ac:dyDescent="0.2">
      <c r="A21" s="1">
        <v>42538</v>
      </c>
      <c r="B21">
        <v>109</v>
      </c>
      <c r="C21" s="4">
        <f t="shared" si="0"/>
        <v>3.0846999999999998</v>
      </c>
      <c r="D21">
        <f t="shared" si="1"/>
        <v>266518.08</v>
      </c>
      <c r="E21">
        <v>260000000</v>
      </c>
      <c r="F21">
        <v>422500000</v>
      </c>
      <c r="G21" s="3">
        <f t="shared" si="2"/>
        <v>975.54357287880805</v>
      </c>
      <c r="H21" s="3">
        <f t="shared" si="3"/>
        <v>1585.258305928063</v>
      </c>
    </row>
    <row r="22" spans="1:8" x14ac:dyDescent="0.2">
      <c r="A22" s="1">
        <v>42539</v>
      </c>
      <c r="B22">
        <v>109</v>
      </c>
      <c r="C22" s="4">
        <f t="shared" si="0"/>
        <v>3.0846999999999998</v>
      </c>
      <c r="D22">
        <f t="shared" si="1"/>
        <v>266518.08</v>
      </c>
      <c r="E22">
        <v>260000000</v>
      </c>
      <c r="F22">
        <v>422500000</v>
      </c>
      <c r="G22" s="3">
        <f t="shared" si="2"/>
        <v>975.54357287880805</v>
      </c>
      <c r="H22" s="3">
        <f t="shared" si="3"/>
        <v>1585.258305928063</v>
      </c>
    </row>
    <row r="23" spans="1:8" x14ac:dyDescent="0.2">
      <c r="A23" s="1">
        <v>42540</v>
      </c>
      <c r="B23">
        <v>108</v>
      </c>
      <c r="C23" s="4">
        <f t="shared" si="0"/>
        <v>3.0564</v>
      </c>
      <c r="D23">
        <f t="shared" si="1"/>
        <v>264072.96000000002</v>
      </c>
      <c r="E23">
        <v>260000000</v>
      </c>
      <c r="F23">
        <v>422500000</v>
      </c>
      <c r="G23" s="3">
        <f t="shared" si="2"/>
        <v>984.57638373879695</v>
      </c>
      <c r="H23" s="3">
        <f t="shared" si="3"/>
        <v>1599.9366235755451</v>
      </c>
    </row>
    <row r="24" spans="1:8" x14ac:dyDescent="0.2">
      <c r="A24" s="1">
        <v>42541</v>
      </c>
      <c r="B24">
        <v>99</v>
      </c>
      <c r="C24" s="4">
        <f t="shared" si="0"/>
        <v>2.8016999999999999</v>
      </c>
      <c r="D24">
        <f t="shared" si="1"/>
        <v>242066.88</v>
      </c>
      <c r="E24">
        <v>260000000</v>
      </c>
      <c r="F24">
        <v>422500000</v>
      </c>
      <c r="G24" s="3">
        <f t="shared" si="2"/>
        <v>1074.0833277150514</v>
      </c>
      <c r="H24" s="3">
        <f t="shared" si="3"/>
        <v>1745.3854075369584</v>
      </c>
    </row>
    <row r="25" spans="1:8" x14ac:dyDescent="0.2">
      <c r="A25" s="1">
        <v>42542</v>
      </c>
      <c r="B25">
        <v>90</v>
      </c>
      <c r="C25" s="4">
        <f t="shared" si="0"/>
        <v>2.5469999999999997</v>
      </c>
      <c r="D25">
        <f t="shared" si="1"/>
        <v>220060.79999999999</v>
      </c>
      <c r="E25">
        <v>260000000</v>
      </c>
      <c r="F25">
        <v>422500000</v>
      </c>
      <c r="G25" s="3">
        <f t="shared" si="2"/>
        <v>1181.4916604865566</v>
      </c>
      <c r="H25" s="3">
        <f t="shared" si="3"/>
        <v>1919.9239482906544</v>
      </c>
    </row>
    <row r="26" spans="1:8" x14ac:dyDescent="0.2">
      <c r="A26" s="1">
        <v>42543</v>
      </c>
      <c r="B26">
        <v>89</v>
      </c>
      <c r="C26" s="4">
        <f t="shared" si="0"/>
        <v>2.5186999999999999</v>
      </c>
      <c r="D26">
        <f t="shared" si="1"/>
        <v>217615.68</v>
      </c>
      <c r="E26">
        <v>260000000</v>
      </c>
      <c r="F26">
        <v>422500000</v>
      </c>
      <c r="G26" s="3">
        <f t="shared" si="2"/>
        <v>1194.7668476830347</v>
      </c>
      <c r="H26" s="3">
        <f t="shared" si="3"/>
        <v>1941.4961274849313</v>
      </c>
    </row>
    <row r="27" spans="1:8" x14ac:dyDescent="0.2">
      <c r="A27" s="1">
        <v>42544</v>
      </c>
      <c r="B27">
        <v>153</v>
      </c>
      <c r="C27" s="4">
        <f t="shared" si="0"/>
        <v>4.3298999999999994</v>
      </c>
      <c r="D27">
        <f t="shared" si="1"/>
        <v>374103.36</v>
      </c>
      <c r="E27">
        <v>260000000</v>
      </c>
      <c r="F27">
        <v>422500000</v>
      </c>
      <c r="G27" s="3">
        <f t="shared" si="2"/>
        <v>694.9950944038568</v>
      </c>
      <c r="H27" s="3">
        <f t="shared" si="3"/>
        <v>1129.3670284062673</v>
      </c>
    </row>
    <row r="28" spans="1:8" x14ac:dyDescent="0.2">
      <c r="A28" s="1">
        <v>42545</v>
      </c>
      <c r="B28">
        <v>435</v>
      </c>
      <c r="C28" s="4">
        <f t="shared" si="0"/>
        <v>12.310499999999999</v>
      </c>
      <c r="D28">
        <f t="shared" si="1"/>
        <v>1063627.2000000002</v>
      </c>
      <c r="E28">
        <v>260000000</v>
      </c>
      <c r="F28">
        <v>422500000</v>
      </c>
      <c r="G28" s="3">
        <f t="shared" si="2"/>
        <v>244.44655044549438</v>
      </c>
      <c r="H28" s="3">
        <f t="shared" si="3"/>
        <v>397.22564447392841</v>
      </c>
    </row>
    <row r="29" spans="1:8" x14ac:dyDescent="0.2">
      <c r="A29" s="1">
        <v>42546</v>
      </c>
      <c r="B29">
        <v>1070</v>
      </c>
      <c r="C29" s="4">
        <f t="shared" si="0"/>
        <v>30.280999999999999</v>
      </c>
      <c r="D29">
        <f t="shared" si="1"/>
        <v>2616278.4</v>
      </c>
      <c r="E29">
        <v>260000000</v>
      </c>
      <c r="F29">
        <v>422500000</v>
      </c>
      <c r="G29" s="3">
        <f t="shared" si="2"/>
        <v>99.377803218495401</v>
      </c>
      <c r="H29" s="3">
        <f t="shared" si="3"/>
        <v>161.48893023005505</v>
      </c>
    </row>
    <row r="30" spans="1:8" x14ac:dyDescent="0.2">
      <c r="A30" s="1">
        <v>42547</v>
      </c>
      <c r="B30">
        <v>1190</v>
      </c>
      <c r="C30" s="4">
        <f t="shared" si="0"/>
        <v>33.677</v>
      </c>
      <c r="D30">
        <f t="shared" si="1"/>
        <v>2909692.8</v>
      </c>
      <c r="E30">
        <v>260000000</v>
      </c>
      <c r="F30">
        <v>422500000</v>
      </c>
      <c r="G30" s="3">
        <f t="shared" si="2"/>
        <v>89.356512137638731</v>
      </c>
      <c r="H30" s="3">
        <f t="shared" si="3"/>
        <v>145.20433222366293</v>
      </c>
    </row>
    <row r="31" spans="1:8" x14ac:dyDescent="0.2">
      <c r="A31" s="1">
        <v>42548</v>
      </c>
      <c r="B31">
        <v>1300</v>
      </c>
      <c r="C31" s="4">
        <f t="shared" si="0"/>
        <v>36.79</v>
      </c>
      <c r="D31">
        <f t="shared" si="1"/>
        <v>3178656</v>
      </c>
      <c r="E31">
        <v>260000000</v>
      </c>
      <c r="F31">
        <v>422500000</v>
      </c>
      <c r="G31" s="3">
        <f t="shared" si="2"/>
        <v>81.795576495223145</v>
      </c>
      <c r="H31" s="3">
        <f t="shared" si="3"/>
        <v>132.9178118047376</v>
      </c>
    </row>
    <row r="32" spans="1:8" x14ac:dyDescent="0.2">
      <c r="A32" s="1">
        <v>42549</v>
      </c>
      <c r="B32">
        <v>749</v>
      </c>
      <c r="C32" s="4">
        <f t="shared" si="0"/>
        <v>21.1967</v>
      </c>
      <c r="D32">
        <f t="shared" si="1"/>
        <v>1831394.88</v>
      </c>
      <c r="E32">
        <v>260000000</v>
      </c>
      <c r="F32">
        <v>422500000</v>
      </c>
      <c r="G32" s="3">
        <f t="shared" si="2"/>
        <v>141.9682903121363</v>
      </c>
      <c r="H32" s="3">
        <f t="shared" si="3"/>
        <v>230.69847175722148</v>
      </c>
    </row>
    <row r="33" spans="1:8" x14ac:dyDescent="0.2">
      <c r="A33" s="1">
        <v>42550</v>
      </c>
      <c r="B33">
        <v>920</v>
      </c>
      <c r="C33" s="4">
        <f t="shared" si="0"/>
        <v>26.035999999999998</v>
      </c>
      <c r="D33">
        <f t="shared" si="1"/>
        <v>2249510.4</v>
      </c>
      <c r="E33">
        <v>260000000</v>
      </c>
      <c r="F33">
        <v>422500000</v>
      </c>
      <c r="G33" s="3">
        <f t="shared" si="2"/>
        <v>115.58070591716313</v>
      </c>
      <c r="H33" s="3">
        <f t="shared" si="3"/>
        <v>187.81864711539009</v>
      </c>
    </row>
    <row r="34" spans="1:8" x14ac:dyDescent="0.2">
      <c r="A34" s="1">
        <v>42551</v>
      </c>
      <c r="B34">
        <v>949</v>
      </c>
      <c r="C34" s="4">
        <f t="shared" si="0"/>
        <v>26.8567</v>
      </c>
      <c r="D34">
        <f t="shared" si="1"/>
        <v>2320418.88</v>
      </c>
      <c r="E34">
        <v>260000000</v>
      </c>
      <c r="F34">
        <v>422500000</v>
      </c>
      <c r="G34" s="3">
        <f t="shared" si="2"/>
        <v>112.04873492496321</v>
      </c>
      <c r="H34" s="3">
        <f t="shared" si="3"/>
        <v>182.07919425306522</v>
      </c>
    </row>
    <row r="35" spans="1:8" x14ac:dyDescent="0.2">
      <c r="A35" s="1">
        <v>42552</v>
      </c>
      <c r="B35">
        <v>452</v>
      </c>
      <c r="C35" s="4">
        <f t="shared" si="0"/>
        <v>12.791599999999999</v>
      </c>
      <c r="D35">
        <f t="shared" si="1"/>
        <v>1105194.24</v>
      </c>
      <c r="E35">
        <v>260000000</v>
      </c>
      <c r="F35">
        <v>422500000</v>
      </c>
      <c r="G35" s="3">
        <f t="shared" si="2"/>
        <v>235.25276425617275</v>
      </c>
      <c r="H35" s="3">
        <f t="shared" si="3"/>
        <v>382.2857419162807</v>
      </c>
    </row>
    <row r="36" spans="1:8" x14ac:dyDescent="0.2">
      <c r="A36" s="1">
        <v>42553</v>
      </c>
      <c r="B36">
        <v>274</v>
      </c>
      <c r="C36" s="4">
        <f t="shared" si="0"/>
        <v>7.7542</v>
      </c>
      <c r="D36">
        <f t="shared" si="1"/>
        <v>669962.88</v>
      </c>
      <c r="E36">
        <v>260000000</v>
      </c>
      <c r="F36">
        <v>422500000</v>
      </c>
      <c r="G36" s="3">
        <f t="shared" si="2"/>
        <v>388.08120234959881</v>
      </c>
      <c r="H36" s="3">
        <f t="shared" si="3"/>
        <v>630.63195381809805</v>
      </c>
    </row>
    <row r="37" spans="1:8" x14ac:dyDescent="0.2">
      <c r="A37" s="1">
        <v>42554</v>
      </c>
      <c r="B37">
        <v>204</v>
      </c>
      <c r="C37" s="4">
        <f t="shared" si="0"/>
        <v>5.7732000000000001</v>
      </c>
      <c r="D37">
        <f t="shared" si="1"/>
        <v>498804.47999999998</v>
      </c>
      <c r="E37">
        <v>260000000</v>
      </c>
      <c r="F37">
        <v>422500000</v>
      </c>
      <c r="G37" s="3">
        <f t="shared" si="2"/>
        <v>521.24632080289257</v>
      </c>
      <c r="H37" s="3">
        <f t="shared" si="3"/>
        <v>847.02527130470037</v>
      </c>
    </row>
    <row r="38" spans="1:8" x14ac:dyDescent="0.2">
      <c r="A38" s="1">
        <v>42555</v>
      </c>
      <c r="B38">
        <v>165</v>
      </c>
      <c r="C38" s="4">
        <f t="shared" si="0"/>
        <v>4.6695000000000002</v>
      </c>
      <c r="D38">
        <f t="shared" si="1"/>
        <v>403444.80000000005</v>
      </c>
      <c r="E38">
        <v>260000000</v>
      </c>
      <c r="F38">
        <v>422500000</v>
      </c>
      <c r="G38" s="3">
        <f t="shared" si="2"/>
        <v>644.44999662903069</v>
      </c>
      <c r="H38" s="3">
        <f t="shared" si="3"/>
        <v>1047.2312445221748</v>
      </c>
    </row>
    <row r="39" spans="1:8" x14ac:dyDescent="0.2">
      <c r="A39" s="1">
        <v>42556</v>
      </c>
      <c r="B39">
        <v>140</v>
      </c>
      <c r="C39" s="4">
        <f t="shared" si="0"/>
        <v>3.9619999999999997</v>
      </c>
      <c r="D39">
        <f t="shared" si="1"/>
        <v>342316.79999999999</v>
      </c>
      <c r="E39">
        <v>260000000</v>
      </c>
      <c r="F39">
        <v>422500000</v>
      </c>
      <c r="G39" s="3">
        <f t="shared" si="2"/>
        <v>759.53035316992919</v>
      </c>
      <c r="H39" s="3">
        <f t="shared" si="3"/>
        <v>1234.2368239011348</v>
      </c>
    </row>
    <row r="40" spans="1:8" x14ac:dyDescent="0.2">
      <c r="A40" s="1">
        <v>42557</v>
      </c>
      <c r="B40">
        <v>119</v>
      </c>
      <c r="C40" s="4">
        <f t="shared" si="0"/>
        <v>3.3676999999999997</v>
      </c>
      <c r="D40">
        <f t="shared" si="1"/>
        <v>290969.27999999997</v>
      </c>
      <c r="E40">
        <v>260000000</v>
      </c>
      <c r="F40">
        <v>422500000</v>
      </c>
      <c r="G40" s="3">
        <f t="shared" si="2"/>
        <v>893.56512137638731</v>
      </c>
      <c r="H40" s="3">
        <f t="shared" si="3"/>
        <v>1452.0433222366294</v>
      </c>
    </row>
    <row r="41" spans="1:8" x14ac:dyDescent="0.2">
      <c r="A41" s="1">
        <v>42558</v>
      </c>
      <c r="B41">
        <v>104</v>
      </c>
      <c r="C41" s="4">
        <f t="shared" si="0"/>
        <v>2.9432</v>
      </c>
      <c r="D41">
        <f t="shared" si="1"/>
        <v>254292.48000000001</v>
      </c>
      <c r="E41">
        <v>260000000</v>
      </c>
      <c r="F41">
        <v>422500000</v>
      </c>
      <c r="G41" s="3">
        <f t="shared" si="2"/>
        <v>1022.4447061902891</v>
      </c>
      <c r="H41" s="3">
        <f t="shared" si="3"/>
        <v>1661.4726475592199</v>
      </c>
    </row>
    <row r="42" spans="1:8" x14ac:dyDescent="0.2">
      <c r="A42" s="1">
        <v>42559</v>
      </c>
      <c r="B42">
        <v>92</v>
      </c>
      <c r="C42" s="4">
        <f t="shared" si="0"/>
        <v>2.6035999999999997</v>
      </c>
      <c r="D42">
        <f t="shared" si="1"/>
        <v>224951.03999999998</v>
      </c>
      <c r="E42">
        <v>260000000</v>
      </c>
      <c r="F42">
        <v>422500000</v>
      </c>
      <c r="G42" s="3">
        <f t="shared" si="2"/>
        <v>1155.8070591716314</v>
      </c>
      <c r="H42" s="3">
        <f t="shared" si="3"/>
        <v>1878.186471153901</v>
      </c>
    </row>
    <row r="43" spans="1:8" x14ac:dyDescent="0.2">
      <c r="A43" s="1">
        <v>42560</v>
      </c>
      <c r="B43">
        <v>82</v>
      </c>
      <c r="C43" s="4">
        <f t="shared" si="0"/>
        <v>2.3205999999999998</v>
      </c>
      <c r="D43">
        <f t="shared" si="1"/>
        <v>200499.84</v>
      </c>
      <c r="E43">
        <v>260000000</v>
      </c>
      <c r="F43">
        <v>422500000</v>
      </c>
      <c r="G43" s="3">
        <f t="shared" si="2"/>
        <v>1296.7591395584157</v>
      </c>
      <c r="H43" s="3">
        <f t="shared" si="3"/>
        <v>2107.2336017824255</v>
      </c>
    </row>
    <row r="44" spans="1:8" x14ac:dyDescent="0.2">
      <c r="A44" s="1">
        <v>42561</v>
      </c>
      <c r="B44">
        <v>73</v>
      </c>
      <c r="C44" s="4">
        <f t="shared" si="0"/>
        <v>2.0659000000000001</v>
      </c>
      <c r="D44">
        <f t="shared" si="1"/>
        <v>178493.76</v>
      </c>
      <c r="E44">
        <v>260000000</v>
      </c>
      <c r="F44">
        <v>422500000</v>
      </c>
      <c r="G44" s="3">
        <f t="shared" si="2"/>
        <v>1456.6335540245216</v>
      </c>
      <c r="H44" s="3">
        <f t="shared" si="3"/>
        <v>2367.0295252898477</v>
      </c>
    </row>
    <row r="45" spans="1:8" x14ac:dyDescent="0.2">
      <c r="A45" s="1">
        <v>42562</v>
      </c>
      <c r="B45">
        <v>70</v>
      </c>
      <c r="C45" s="4">
        <f t="shared" si="0"/>
        <v>1.9809999999999999</v>
      </c>
      <c r="D45">
        <f t="shared" si="1"/>
        <v>171158.39999999999</v>
      </c>
      <c r="E45">
        <v>260000000</v>
      </c>
      <c r="F45">
        <v>422500000</v>
      </c>
      <c r="G45" s="3">
        <f t="shared" si="2"/>
        <v>1519.0607063398584</v>
      </c>
      <c r="H45" s="3">
        <f t="shared" si="3"/>
        <v>2468.4736478022696</v>
      </c>
    </row>
    <row r="46" spans="1:8" x14ac:dyDescent="0.2">
      <c r="A46" s="1">
        <v>42563</v>
      </c>
      <c r="B46">
        <v>64</v>
      </c>
      <c r="C46" s="4">
        <f t="shared" si="0"/>
        <v>1.8111999999999999</v>
      </c>
      <c r="D46">
        <f t="shared" si="1"/>
        <v>156487.67999999999</v>
      </c>
      <c r="E46">
        <v>260000000</v>
      </c>
      <c r="F46">
        <v>422500000</v>
      </c>
      <c r="G46" s="3">
        <f t="shared" si="2"/>
        <v>1661.4726475592201</v>
      </c>
      <c r="H46" s="3">
        <f t="shared" si="3"/>
        <v>2699.8930522837327</v>
      </c>
    </row>
    <row r="47" spans="1:8" x14ac:dyDescent="0.2">
      <c r="A47" s="1">
        <v>42564</v>
      </c>
      <c r="B47">
        <v>57</v>
      </c>
      <c r="C47" s="4">
        <f t="shared" si="0"/>
        <v>1.6131</v>
      </c>
      <c r="D47">
        <f t="shared" si="1"/>
        <v>139371.84</v>
      </c>
      <c r="E47">
        <v>260000000</v>
      </c>
      <c r="F47">
        <v>422500000</v>
      </c>
      <c r="G47" s="3">
        <f t="shared" si="2"/>
        <v>1865.5131481366682</v>
      </c>
      <c r="H47" s="3">
        <f t="shared" si="3"/>
        <v>3031.4588657220856</v>
      </c>
    </row>
    <row r="48" spans="1:8" x14ac:dyDescent="0.2">
      <c r="A48" s="1">
        <v>42565</v>
      </c>
      <c r="B48">
        <v>55</v>
      </c>
      <c r="C48" s="4">
        <f t="shared" si="0"/>
        <v>1.5565</v>
      </c>
      <c r="D48">
        <f t="shared" si="1"/>
        <v>134481.59999999998</v>
      </c>
      <c r="E48">
        <v>260000000</v>
      </c>
      <c r="F48">
        <v>422500000</v>
      </c>
      <c r="G48" s="3">
        <f t="shared" si="2"/>
        <v>1933.3499898870928</v>
      </c>
      <c r="H48" s="3">
        <f t="shared" si="3"/>
        <v>3141.6937335665257</v>
      </c>
    </row>
    <row r="49" spans="1:8" x14ac:dyDescent="0.2">
      <c r="A49" s="1">
        <v>42566</v>
      </c>
      <c r="B49">
        <v>53</v>
      </c>
      <c r="C49" s="4">
        <f t="shared" si="0"/>
        <v>1.4999</v>
      </c>
      <c r="D49">
        <f t="shared" si="1"/>
        <v>129591.36000000002</v>
      </c>
      <c r="E49">
        <v>260000000</v>
      </c>
      <c r="F49">
        <v>422500000</v>
      </c>
      <c r="G49" s="3">
        <f t="shared" si="2"/>
        <v>2006.3065932790578</v>
      </c>
      <c r="H49" s="3">
        <f t="shared" si="3"/>
        <v>3260.2482140784691</v>
      </c>
    </row>
    <row r="50" spans="1:8" x14ac:dyDescent="0.2">
      <c r="A50" s="1">
        <v>42567</v>
      </c>
      <c r="B50">
        <v>52</v>
      </c>
      <c r="C50" s="4">
        <f t="shared" si="0"/>
        <v>1.4716</v>
      </c>
      <c r="D50">
        <f t="shared" si="1"/>
        <v>127146.24000000001</v>
      </c>
      <c r="E50">
        <v>260000000</v>
      </c>
      <c r="F50">
        <v>422500000</v>
      </c>
      <c r="G50" s="3">
        <f t="shared" si="2"/>
        <v>2044.8894123805783</v>
      </c>
      <c r="H50" s="3">
        <f t="shared" si="3"/>
        <v>3322.9452951184398</v>
      </c>
    </row>
    <row r="51" spans="1:8" x14ac:dyDescent="0.2">
      <c r="A51" s="1">
        <v>42568</v>
      </c>
      <c r="B51">
        <v>50</v>
      </c>
      <c r="C51" s="4">
        <f t="shared" si="0"/>
        <v>1.415</v>
      </c>
      <c r="D51">
        <f t="shared" si="1"/>
        <v>122256</v>
      </c>
      <c r="E51">
        <v>260000000</v>
      </c>
      <c r="F51">
        <v>422500000</v>
      </c>
      <c r="G51" s="3">
        <f t="shared" si="2"/>
        <v>2126.6849888758015</v>
      </c>
      <c r="H51" s="3">
        <f t="shared" si="3"/>
        <v>3455.8631069231774</v>
      </c>
    </row>
    <row r="52" spans="1:8" x14ac:dyDescent="0.2">
      <c r="A52" s="1">
        <v>42569</v>
      </c>
      <c r="B52">
        <v>48</v>
      </c>
      <c r="C52" s="4">
        <f t="shared" si="0"/>
        <v>1.3584000000000001</v>
      </c>
      <c r="D52">
        <f t="shared" si="1"/>
        <v>117365.76000000001</v>
      </c>
      <c r="E52">
        <v>260000000</v>
      </c>
      <c r="F52">
        <v>422500000</v>
      </c>
      <c r="G52" s="3">
        <f t="shared" si="2"/>
        <v>2215.2968634122931</v>
      </c>
      <c r="H52" s="3">
        <f t="shared" si="3"/>
        <v>3599.8574030449763</v>
      </c>
    </row>
    <row r="53" spans="1:8" x14ac:dyDescent="0.2">
      <c r="A53" s="1">
        <v>42570</v>
      </c>
      <c r="B53">
        <v>48</v>
      </c>
      <c r="C53" s="4">
        <f t="shared" si="0"/>
        <v>1.3584000000000001</v>
      </c>
      <c r="D53">
        <f t="shared" si="1"/>
        <v>117365.76000000001</v>
      </c>
      <c r="E53">
        <v>260000000</v>
      </c>
      <c r="F53">
        <v>422500000</v>
      </c>
      <c r="G53" s="3">
        <f t="shared" si="2"/>
        <v>2215.2968634122931</v>
      </c>
      <c r="H53" s="3">
        <f t="shared" si="3"/>
        <v>3599.8574030449763</v>
      </c>
    </row>
    <row r="54" spans="1:8" x14ac:dyDescent="0.2">
      <c r="A54" s="1">
        <v>42571</v>
      </c>
      <c r="B54">
        <v>44</v>
      </c>
      <c r="C54" s="4">
        <f t="shared" si="0"/>
        <v>1.2451999999999999</v>
      </c>
      <c r="D54">
        <f t="shared" si="1"/>
        <v>107585.27999999998</v>
      </c>
      <c r="E54">
        <v>260000000</v>
      </c>
      <c r="F54">
        <v>422500000</v>
      </c>
      <c r="G54" s="3">
        <f t="shared" si="2"/>
        <v>2416.6874873588658</v>
      </c>
      <c r="H54" s="3">
        <f t="shared" si="3"/>
        <v>3927.1171669581568</v>
      </c>
    </row>
    <row r="55" spans="1:8" x14ac:dyDescent="0.2">
      <c r="A55" s="1">
        <v>42572</v>
      </c>
      <c r="B55">
        <v>44</v>
      </c>
      <c r="C55" s="4">
        <f t="shared" si="0"/>
        <v>1.2451999999999999</v>
      </c>
      <c r="D55">
        <f t="shared" si="1"/>
        <v>107585.27999999998</v>
      </c>
      <c r="E55">
        <v>260000000</v>
      </c>
      <c r="F55">
        <v>422500000</v>
      </c>
      <c r="G55" s="3">
        <f t="shared" si="2"/>
        <v>2416.6874873588658</v>
      </c>
      <c r="H55" s="3">
        <f t="shared" si="3"/>
        <v>3927.1171669581568</v>
      </c>
    </row>
    <row r="56" spans="1:8" x14ac:dyDescent="0.2">
      <c r="A56" s="1">
        <v>42573</v>
      </c>
      <c r="B56">
        <v>42</v>
      </c>
      <c r="C56" s="4">
        <f t="shared" si="0"/>
        <v>1.1885999999999999</v>
      </c>
      <c r="D56">
        <f t="shared" si="1"/>
        <v>102695.03999999998</v>
      </c>
      <c r="E56">
        <v>260000000</v>
      </c>
      <c r="F56">
        <v>422500000</v>
      </c>
      <c r="G56" s="3">
        <f t="shared" si="2"/>
        <v>2531.7678438997641</v>
      </c>
      <c r="H56" s="3">
        <f t="shared" si="3"/>
        <v>4114.122746337117</v>
      </c>
    </row>
    <row r="57" spans="1:8" x14ac:dyDescent="0.2">
      <c r="A57" s="1">
        <v>42574</v>
      </c>
      <c r="B57">
        <v>37</v>
      </c>
      <c r="C57" s="4">
        <f t="shared" si="0"/>
        <v>1.0470999999999999</v>
      </c>
      <c r="D57">
        <f t="shared" si="1"/>
        <v>90469.439999999988</v>
      </c>
      <c r="E57">
        <v>260000000</v>
      </c>
      <c r="F57">
        <v>422500000</v>
      </c>
      <c r="G57" s="3">
        <f t="shared" si="2"/>
        <v>2873.8986336159487</v>
      </c>
      <c r="H57" s="3">
        <f t="shared" si="3"/>
        <v>4670.085279625916</v>
      </c>
    </row>
    <row r="58" spans="1:8" x14ac:dyDescent="0.2">
      <c r="A58" s="1">
        <v>42575</v>
      </c>
      <c r="B58">
        <v>37</v>
      </c>
      <c r="C58" s="4">
        <f t="shared" si="0"/>
        <v>1.0470999999999999</v>
      </c>
      <c r="D58">
        <f t="shared" si="1"/>
        <v>90469.439999999988</v>
      </c>
      <c r="E58">
        <v>260000000</v>
      </c>
      <c r="F58">
        <v>422500000</v>
      </c>
      <c r="G58" s="3">
        <f t="shared" si="2"/>
        <v>2873.8986336159487</v>
      </c>
      <c r="H58" s="3">
        <f t="shared" si="3"/>
        <v>4670.085279625916</v>
      </c>
    </row>
    <row r="59" spans="1:8" x14ac:dyDescent="0.2">
      <c r="A59" s="1">
        <v>42576</v>
      </c>
      <c r="B59">
        <v>40</v>
      </c>
      <c r="C59" s="4">
        <f t="shared" si="0"/>
        <v>1.1319999999999999</v>
      </c>
      <c r="D59">
        <f t="shared" si="1"/>
        <v>97804.799999999988</v>
      </c>
      <c r="E59">
        <v>260000000</v>
      </c>
      <c r="F59">
        <v>422500000</v>
      </c>
      <c r="G59" s="3">
        <f t="shared" si="2"/>
        <v>2658.3562360947521</v>
      </c>
      <c r="H59" s="3">
        <f t="shared" si="3"/>
        <v>4319.8288836539723</v>
      </c>
    </row>
    <row r="60" spans="1:8" x14ac:dyDescent="0.2">
      <c r="A60" s="1">
        <v>42577</v>
      </c>
      <c r="B60">
        <v>37</v>
      </c>
      <c r="C60" s="4">
        <f t="shared" si="0"/>
        <v>1.0470999999999999</v>
      </c>
      <c r="D60">
        <f t="shared" si="1"/>
        <v>90469.439999999988</v>
      </c>
      <c r="E60">
        <v>260000000</v>
      </c>
      <c r="F60">
        <v>422500000</v>
      </c>
      <c r="G60" s="3">
        <f t="shared" si="2"/>
        <v>2873.8986336159487</v>
      </c>
      <c r="H60" s="3">
        <f t="shared" si="3"/>
        <v>4670.085279625916</v>
      </c>
    </row>
    <row r="61" spans="1:8" x14ac:dyDescent="0.2">
      <c r="A61" s="1">
        <v>42578</v>
      </c>
      <c r="B61">
        <v>36</v>
      </c>
      <c r="C61" s="4">
        <f t="shared" si="0"/>
        <v>1.0187999999999999</v>
      </c>
      <c r="D61">
        <f t="shared" si="1"/>
        <v>88024.319999999978</v>
      </c>
      <c r="E61">
        <v>260000000</v>
      </c>
      <c r="F61">
        <v>422500000</v>
      </c>
      <c r="G61" s="3">
        <f t="shared" si="2"/>
        <v>2953.729151216392</v>
      </c>
      <c r="H61" s="3">
        <f t="shared" si="3"/>
        <v>4799.8098707266372</v>
      </c>
    </row>
    <row r="62" spans="1:8" x14ac:dyDescent="0.2">
      <c r="A62" s="1">
        <v>42579</v>
      </c>
      <c r="B62">
        <v>36</v>
      </c>
      <c r="C62" s="4">
        <f t="shared" si="0"/>
        <v>1.0187999999999999</v>
      </c>
      <c r="D62">
        <f t="shared" si="1"/>
        <v>88024.319999999978</v>
      </c>
      <c r="E62">
        <v>260000000</v>
      </c>
      <c r="F62">
        <v>422500000</v>
      </c>
      <c r="G62" s="3">
        <f t="shared" si="2"/>
        <v>2953.729151216392</v>
      </c>
      <c r="H62" s="3">
        <f t="shared" si="3"/>
        <v>4799.8098707266372</v>
      </c>
    </row>
    <row r="63" spans="1:8" x14ac:dyDescent="0.2">
      <c r="A63" s="1">
        <v>42580</v>
      </c>
      <c r="B63">
        <v>35</v>
      </c>
      <c r="C63" s="4">
        <f t="shared" si="0"/>
        <v>0.99049999999999994</v>
      </c>
      <c r="D63">
        <f t="shared" si="1"/>
        <v>85579.199999999997</v>
      </c>
      <c r="E63">
        <v>260000000</v>
      </c>
      <c r="F63">
        <v>422500000</v>
      </c>
      <c r="G63" s="3">
        <f t="shared" si="2"/>
        <v>3038.1214126797167</v>
      </c>
      <c r="H63" s="3">
        <f t="shared" si="3"/>
        <v>4936.9472956045392</v>
      </c>
    </row>
    <row r="64" spans="1:8" x14ac:dyDescent="0.2">
      <c r="A64" s="1">
        <v>42581</v>
      </c>
      <c r="B64">
        <v>33</v>
      </c>
      <c r="C64" s="4">
        <f t="shared" si="0"/>
        <v>0.93389999999999995</v>
      </c>
      <c r="D64">
        <f t="shared" si="1"/>
        <v>80688.959999999992</v>
      </c>
      <c r="E64">
        <v>260000000</v>
      </c>
      <c r="F64">
        <v>422500000</v>
      </c>
      <c r="G64" s="3">
        <f t="shared" si="2"/>
        <v>3222.2499831451541</v>
      </c>
      <c r="H64" s="3">
        <f t="shared" si="3"/>
        <v>5236.1562226108754</v>
      </c>
    </row>
    <row r="65" spans="1:8" x14ac:dyDescent="0.2">
      <c r="A65" s="1">
        <v>42582</v>
      </c>
      <c r="B65">
        <v>38</v>
      </c>
      <c r="C65" s="4">
        <f t="shared" si="0"/>
        <v>1.0753999999999999</v>
      </c>
      <c r="D65">
        <f t="shared" si="1"/>
        <v>92914.559999999998</v>
      </c>
      <c r="E65">
        <v>260000000</v>
      </c>
      <c r="F65">
        <v>422500000</v>
      </c>
      <c r="G65" s="3">
        <f t="shared" si="2"/>
        <v>2798.2697222050024</v>
      </c>
      <c r="H65" s="3">
        <f t="shared" si="3"/>
        <v>4547.1882985831289</v>
      </c>
    </row>
    <row r="66" spans="1:8" x14ac:dyDescent="0.2">
      <c r="A66" s="1">
        <v>42583</v>
      </c>
      <c r="B66">
        <v>35</v>
      </c>
      <c r="C66" s="4">
        <f t="shared" si="0"/>
        <v>0.99049999999999994</v>
      </c>
      <c r="D66">
        <f t="shared" si="1"/>
        <v>85579.199999999997</v>
      </c>
      <c r="E66">
        <v>260000000</v>
      </c>
      <c r="F66">
        <v>422500000</v>
      </c>
      <c r="G66" s="3">
        <f t="shared" si="2"/>
        <v>3038.1214126797167</v>
      </c>
      <c r="H66" s="3">
        <f t="shared" si="3"/>
        <v>4936.9472956045392</v>
      </c>
    </row>
    <row r="67" spans="1:8" x14ac:dyDescent="0.2">
      <c r="A67" s="1">
        <v>42584</v>
      </c>
      <c r="B67">
        <v>32</v>
      </c>
      <c r="C67" s="4">
        <f t="shared" si="0"/>
        <v>0.90559999999999996</v>
      </c>
      <c r="D67">
        <f t="shared" si="1"/>
        <v>78243.839999999997</v>
      </c>
      <c r="E67">
        <v>260000000</v>
      </c>
      <c r="F67">
        <v>422500000</v>
      </c>
      <c r="G67" s="3">
        <f t="shared" si="2"/>
        <v>3322.9452951184403</v>
      </c>
      <c r="H67" s="3">
        <f t="shared" si="3"/>
        <v>5399.7861045674654</v>
      </c>
    </row>
    <row r="68" spans="1:8" x14ac:dyDescent="0.2">
      <c r="A68" s="1">
        <v>42585</v>
      </c>
      <c r="B68">
        <v>34</v>
      </c>
      <c r="C68" s="4">
        <f t="shared" si="0"/>
        <v>0.96219999999999994</v>
      </c>
      <c r="D68">
        <f t="shared" si="1"/>
        <v>83134.080000000002</v>
      </c>
      <c r="E68">
        <v>260000000</v>
      </c>
      <c r="F68">
        <v>422500000</v>
      </c>
      <c r="G68" s="3">
        <f t="shared" si="2"/>
        <v>3127.4779248173554</v>
      </c>
      <c r="H68" s="3">
        <f t="shared" si="3"/>
        <v>5082.1516278282024</v>
      </c>
    </row>
    <row r="69" spans="1:8" x14ac:dyDescent="0.2">
      <c r="A69" s="1">
        <v>42586</v>
      </c>
      <c r="B69">
        <v>36</v>
      </c>
      <c r="C69" s="4">
        <f t="shared" si="0"/>
        <v>1.0187999999999999</v>
      </c>
      <c r="D69">
        <f t="shared" si="1"/>
        <v>88024.319999999978</v>
      </c>
      <c r="E69">
        <v>260000000</v>
      </c>
      <c r="F69">
        <v>422500000</v>
      </c>
      <c r="G69" s="3">
        <f t="shared" si="2"/>
        <v>2953.729151216392</v>
      </c>
      <c r="H69" s="3">
        <f t="shared" si="3"/>
        <v>4799.8098707266372</v>
      </c>
    </row>
    <row r="70" spans="1:8" x14ac:dyDescent="0.2">
      <c r="A70" s="1">
        <v>42587</v>
      </c>
      <c r="B70">
        <v>36</v>
      </c>
      <c r="C70" s="4">
        <f t="shared" ref="C70:C126" si="4">B70*0.0283</f>
        <v>1.0187999999999999</v>
      </c>
      <c r="D70">
        <f t="shared" ref="D70:D126" si="5">B70*0.0283*60*60*24</f>
        <v>88024.319999999978</v>
      </c>
      <c r="E70">
        <v>260000000</v>
      </c>
      <c r="F70">
        <v>422500000</v>
      </c>
      <c r="G70" s="3">
        <f t="shared" ref="G70:G126" si="6">E70/D70</f>
        <v>2953.729151216392</v>
      </c>
      <c r="H70" s="3">
        <f t="shared" ref="H70:H126" si="7">F70/D70</f>
        <v>4799.8098707266372</v>
      </c>
    </row>
    <row r="71" spans="1:8" x14ac:dyDescent="0.2">
      <c r="A71" s="1">
        <v>42588</v>
      </c>
      <c r="B71">
        <v>37</v>
      </c>
      <c r="C71" s="4">
        <f t="shared" si="4"/>
        <v>1.0470999999999999</v>
      </c>
      <c r="D71">
        <f t="shared" si="5"/>
        <v>90469.439999999988</v>
      </c>
      <c r="E71">
        <v>260000000</v>
      </c>
      <c r="F71">
        <v>422500000</v>
      </c>
      <c r="G71" s="3">
        <f t="shared" si="6"/>
        <v>2873.8986336159487</v>
      </c>
      <c r="H71" s="3">
        <f t="shared" si="7"/>
        <v>4670.085279625916</v>
      </c>
    </row>
    <row r="72" spans="1:8" x14ac:dyDescent="0.2">
      <c r="A72" s="1">
        <v>42589</v>
      </c>
      <c r="B72">
        <v>38</v>
      </c>
      <c r="C72" s="4">
        <f t="shared" si="4"/>
        <v>1.0753999999999999</v>
      </c>
      <c r="D72">
        <f t="shared" si="5"/>
        <v>92914.559999999998</v>
      </c>
      <c r="E72">
        <v>260000000</v>
      </c>
      <c r="F72">
        <v>422500000</v>
      </c>
      <c r="G72" s="3">
        <f t="shared" si="6"/>
        <v>2798.2697222050024</v>
      </c>
      <c r="H72" s="3">
        <f t="shared" si="7"/>
        <v>4547.1882985831289</v>
      </c>
    </row>
    <row r="73" spans="1:8" x14ac:dyDescent="0.2">
      <c r="A73" s="1">
        <v>42590</v>
      </c>
      <c r="B73">
        <v>37</v>
      </c>
      <c r="C73" s="4">
        <f t="shared" si="4"/>
        <v>1.0470999999999999</v>
      </c>
      <c r="D73">
        <f t="shared" si="5"/>
        <v>90469.439999999988</v>
      </c>
      <c r="E73">
        <v>260000000</v>
      </c>
      <c r="F73">
        <v>422500000</v>
      </c>
      <c r="G73" s="3">
        <f t="shared" si="6"/>
        <v>2873.8986336159487</v>
      </c>
      <c r="H73" s="3">
        <f t="shared" si="7"/>
        <v>4670.085279625916</v>
      </c>
    </row>
    <row r="74" spans="1:8" x14ac:dyDescent="0.2">
      <c r="A74" s="1">
        <v>42591</v>
      </c>
      <c r="B74">
        <v>32</v>
      </c>
      <c r="C74" s="4">
        <f t="shared" si="4"/>
        <v>0.90559999999999996</v>
      </c>
      <c r="D74">
        <f t="shared" si="5"/>
        <v>78243.839999999997</v>
      </c>
      <c r="E74">
        <v>260000000</v>
      </c>
      <c r="F74">
        <v>422500000</v>
      </c>
      <c r="G74" s="3">
        <f t="shared" si="6"/>
        <v>3322.9452951184403</v>
      </c>
      <c r="H74" s="3">
        <f t="shared" si="7"/>
        <v>5399.7861045674654</v>
      </c>
    </row>
    <row r="75" spans="1:8" x14ac:dyDescent="0.2">
      <c r="A75" s="1">
        <v>42592</v>
      </c>
      <c r="B75">
        <v>30</v>
      </c>
      <c r="C75" s="4">
        <f t="shared" si="4"/>
        <v>0.84899999999999998</v>
      </c>
      <c r="D75">
        <f t="shared" si="5"/>
        <v>73353.599999999991</v>
      </c>
      <c r="E75">
        <v>260000000</v>
      </c>
      <c r="F75">
        <v>422500000</v>
      </c>
      <c r="G75" s="3">
        <f t="shared" si="6"/>
        <v>3544.4749814596698</v>
      </c>
      <c r="H75" s="3">
        <f t="shared" si="7"/>
        <v>5759.7718448719634</v>
      </c>
    </row>
    <row r="76" spans="1:8" x14ac:dyDescent="0.2">
      <c r="A76" s="1">
        <v>42593</v>
      </c>
      <c r="B76">
        <v>30</v>
      </c>
      <c r="C76" s="4">
        <f t="shared" si="4"/>
        <v>0.84899999999999998</v>
      </c>
      <c r="D76">
        <f t="shared" si="5"/>
        <v>73353.599999999991</v>
      </c>
      <c r="E76">
        <v>260000000</v>
      </c>
      <c r="F76">
        <v>422500000</v>
      </c>
      <c r="G76" s="3">
        <f t="shared" si="6"/>
        <v>3544.4749814596698</v>
      </c>
      <c r="H76" s="3">
        <f t="shared" si="7"/>
        <v>5759.7718448719634</v>
      </c>
    </row>
    <row r="77" spans="1:8" x14ac:dyDescent="0.2">
      <c r="A77" s="1">
        <v>42594</v>
      </c>
      <c r="B77">
        <v>31</v>
      </c>
      <c r="C77" s="4">
        <f t="shared" si="4"/>
        <v>0.87729999999999997</v>
      </c>
      <c r="D77">
        <f t="shared" si="5"/>
        <v>75798.720000000001</v>
      </c>
      <c r="E77">
        <v>260000000</v>
      </c>
      <c r="F77">
        <v>422500000</v>
      </c>
      <c r="G77" s="3">
        <f t="shared" si="6"/>
        <v>3430.1370788319382</v>
      </c>
      <c r="H77" s="3">
        <f t="shared" si="7"/>
        <v>5573.9727531018989</v>
      </c>
    </row>
    <row r="78" spans="1:8" x14ac:dyDescent="0.2">
      <c r="A78" s="1">
        <v>42595</v>
      </c>
      <c r="B78">
        <v>40</v>
      </c>
      <c r="C78" s="4">
        <f t="shared" si="4"/>
        <v>1.1319999999999999</v>
      </c>
      <c r="D78">
        <f t="shared" si="5"/>
        <v>97804.799999999988</v>
      </c>
      <c r="E78">
        <v>260000000</v>
      </c>
      <c r="F78">
        <v>422500000</v>
      </c>
      <c r="G78" s="3">
        <f t="shared" si="6"/>
        <v>2658.3562360947521</v>
      </c>
      <c r="H78" s="3">
        <f t="shared" si="7"/>
        <v>4319.8288836539723</v>
      </c>
    </row>
    <row r="79" spans="1:8" x14ac:dyDescent="0.2">
      <c r="A79" s="1">
        <v>42596</v>
      </c>
      <c r="B79">
        <v>83</v>
      </c>
      <c r="C79" s="4">
        <f t="shared" si="4"/>
        <v>2.3489</v>
      </c>
      <c r="D79">
        <f t="shared" si="5"/>
        <v>202944.95999999996</v>
      </c>
      <c r="E79">
        <v>260000000</v>
      </c>
      <c r="F79">
        <v>422500000</v>
      </c>
      <c r="G79" s="3">
        <f t="shared" si="6"/>
        <v>1281.1355354673506</v>
      </c>
      <c r="H79" s="3">
        <f t="shared" si="7"/>
        <v>2081.8452451344447</v>
      </c>
    </row>
    <row r="80" spans="1:8" x14ac:dyDescent="0.2">
      <c r="A80" s="1">
        <v>42597</v>
      </c>
      <c r="B80">
        <v>147</v>
      </c>
      <c r="C80" s="4">
        <f t="shared" si="4"/>
        <v>4.1600999999999999</v>
      </c>
      <c r="D80">
        <f t="shared" si="5"/>
        <v>359432.64</v>
      </c>
      <c r="E80">
        <v>260000000</v>
      </c>
      <c r="F80">
        <v>422500000</v>
      </c>
      <c r="G80" s="3">
        <f t="shared" si="6"/>
        <v>723.36224111421825</v>
      </c>
      <c r="H80" s="3">
        <f t="shared" si="7"/>
        <v>1175.4636418106045</v>
      </c>
    </row>
    <row r="81" spans="1:8" x14ac:dyDescent="0.2">
      <c r="A81" s="1">
        <v>42598</v>
      </c>
      <c r="B81">
        <v>251</v>
      </c>
      <c r="C81" s="4">
        <f t="shared" si="4"/>
        <v>7.1032999999999999</v>
      </c>
      <c r="D81">
        <f t="shared" si="5"/>
        <v>613725.11999999988</v>
      </c>
      <c r="E81">
        <v>260000000</v>
      </c>
      <c r="F81">
        <v>422500000</v>
      </c>
      <c r="G81" s="3">
        <f t="shared" si="6"/>
        <v>423.64242806290878</v>
      </c>
      <c r="H81" s="3">
        <f t="shared" si="7"/>
        <v>688.4189456022267</v>
      </c>
    </row>
    <row r="82" spans="1:8" x14ac:dyDescent="0.2">
      <c r="A82" s="1">
        <v>42599</v>
      </c>
      <c r="B82">
        <v>196</v>
      </c>
      <c r="C82" s="4">
        <f t="shared" si="4"/>
        <v>5.5468000000000002</v>
      </c>
      <c r="D82">
        <f t="shared" si="5"/>
        <v>479243.52000000002</v>
      </c>
      <c r="E82">
        <v>260000000</v>
      </c>
      <c r="F82">
        <v>422500000</v>
      </c>
      <c r="G82" s="3">
        <f t="shared" si="6"/>
        <v>542.52168083566369</v>
      </c>
      <c r="H82" s="3">
        <f t="shared" si="7"/>
        <v>881.59773135795342</v>
      </c>
    </row>
    <row r="83" spans="1:8" x14ac:dyDescent="0.2">
      <c r="A83" s="1">
        <v>42600</v>
      </c>
      <c r="B83">
        <v>161</v>
      </c>
      <c r="C83" s="4">
        <f t="shared" si="4"/>
        <v>4.5563000000000002</v>
      </c>
      <c r="D83">
        <f t="shared" si="5"/>
        <v>393664.32000000007</v>
      </c>
      <c r="E83">
        <v>260000000</v>
      </c>
      <c r="F83">
        <v>422500000</v>
      </c>
      <c r="G83" s="3">
        <f t="shared" si="6"/>
        <v>660.46117666950352</v>
      </c>
      <c r="H83" s="3">
        <f t="shared" si="7"/>
        <v>1073.2494120879433</v>
      </c>
    </row>
    <row r="84" spans="1:8" x14ac:dyDescent="0.2">
      <c r="A84" s="1">
        <v>42601</v>
      </c>
      <c r="B84">
        <v>148</v>
      </c>
      <c r="C84" s="4">
        <f t="shared" si="4"/>
        <v>4.1883999999999997</v>
      </c>
      <c r="D84">
        <f t="shared" si="5"/>
        <v>361877.75999999995</v>
      </c>
      <c r="E84">
        <v>260000000</v>
      </c>
      <c r="F84">
        <v>422500000</v>
      </c>
      <c r="G84" s="3">
        <f t="shared" si="6"/>
        <v>718.47465840398718</v>
      </c>
      <c r="H84" s="3">
        <f t="shared" si="7"/>
        <v>1167.521319906479</v>
      </c>
    </row>
    <row r="85" spans="1:8" x14ac:dyDescent="0.2">
      <c r="A85" s="1">
        <v>42602</v>
      </c>
      <c r="B85">
        <v>175</v>
      </c>
      <c r="C85" s="4">
        <f t="shared" si="4"/>
        <v>4.9524999999999997</v>
      </c>
      <c r="D85">
        <f t="shared" si="5"/>
        <v>427896</v>
      </c>
      <c r="E85">
        <v>260000000</v>
      </c>
      <c r="F85">
        <v>422500000</v>
      </c>
      <c r="G85" s="3">
        <f t="shared" si="6"/>
        <v>607.62428253594328</v>
      </c>
      <c r="H85" s="3">
        <f t="shared" si="7"/>
        <v>987.38945912090787</v>
      </c>
    </row>
    <row r="86" spans="1:8" x14ac:dyDescent="0.2">
      <c r="A86" s="1">
        <v>42603</v>
      </c>
      <c r="B86">
        <v>202</v>
      </c>
      <c r="C86" s="4">
        <f t="shared" si="4"/>
        <v>5.7165999999999997</v>
      </c>
      <c r="D86">
        <f t="shared" si="5"/>
        <v>493914.24</v>
      </c>
      <c r="E86">
        <v>260000000</v>
      </c>
      <c r="F86">
        <v>422500000</v>
      </c>
      <c r="G86" s="3">
        <f t="shared" si="6"/>
        <v>526.40717546430733</v>
      </c>
      <c r="H86" s="3">
        <f t="shared" si="7"/>
        <v>855.41166012949941</v>
      </c>
    </row>
    <row r="87" spans="1:8" x14ac:dyDescent="0.2">
      <c r="A87" s="1">
        <v>42604</v>
      </c>
      <c r="B87">
        <v>160</v>
      </c>
      <c r="C87" s="4">
        <f t="shared" si="4"/>
        <v>4.5279999999999996</v>
      </c>
      <c r="D87">
        <f t="shared" si="5"/>
        <v>391219.19999999995</v>
      </c>
      <c r="E87">
        <v>260000000</v>
      </c>
      <c r="F87">
        <v>422500000</v>
      </c>
      <c r="G87" s="3">
        <f t="shared" si="6"/>
        <v>664.58905902368804</v>
      </c>
      <c r="H87" s="3">
        <f t="shared" si="7"/>
        <v>1079.9572209134931</v>
      </c>
    </row>
    <row r="88" spans="1:8" x14ac:dyDescent="0.2">
      <c r="A88" s="1">
        <v>42605</v>
      </c>
      <c r="B88">
        <v>114</v>
      </c>
      <c r="C88" s="4">
        <f t="shared" si="4"/>
        <v>3.2262</v>
      </c>
      <c r="D88">
        <f t="shared" si="5"/>
        <v>278743.67999999999</v>
      </c>
      <c r="E88">
        <v>260000000</v>
      </c>
      <c r="F88">
        <v>422500000</v>
      </c>
      <c r="G88" s="3">
        <f t="shared" si="6"/>
        <v>932.75657406833409</v>
      </c>
      <c r="H88" s="3">
        <f t="shared" si="7"/>
        <v>1515.7294328610428</v>
      </c>
    </row>
    <row r="89" spans="1:8" x14ac:dyDescent="0.2">
      <c r="A89" s="1">
        <v>42606</v>
      </c>
      <c r="B89">
        <v>91</v>
      </c>
      <c r="C89" s="4">
        <f t="shared" si="4"/>
        <v>2.5752999999999999</v>
      </c>
      <c r="D89">
        <f t="shared" si="5"/>
        <v>222505.91999999998</v>
      </c>
      <c r="E89">
        <v>260000000</v>
      </c>
      <c r="F89">
        <v>422500000</v>
      </c>
      <c r="G89" s="3">
        <f t="shared" si="6"/>
        <v>1168.508235646045</v>
      </c>
      <c r="H89" s="3">
        <f t="shared" si="7"/>
        <v>1898.825882924823</v>
      </c>
    </row>
    <row r="90" spans="1:8" x14ac:dyDescent="0.2">
      <c r="A90" s="1">
        <v>42607</v>
      </c>
      <c r="B90">
        <v>83</v>
      </c>
      <c r="C90" s="4">
        <f t="shared" si="4"/>
        <v>2.3489</v>
      </c>
      <c r="D90">
        <f t="shared" si="5"/>
        <v>202944.95999999996</v>
      </c>
      <c r="E90">
        <v>260000000</v>
      </c>
      <c r="F90">
        <v>422500000</v>
      </c>
      <c r="G90" s="3">
        <f t="shared" si="6"/>
        <v>1281.1355354673506</v>
      </c>
      <c r="H90" s="3">
        <f t="shared" si="7"/>
        <v>2081.8452451344447</v>
      </c>
    </row>
    <row r="91" spans="1:8" x14ac:dyDescent="0.2">
      <c r="A91" s="1">
        <v>42608</v>
      </c>
      <c r="B91">
        <v>69</v>
      </c>
      <c r="C91" s="4">
        <f t="shared" si="4"/>
        <v>1.9526999999999999</v>
      </c>
      <c r="D91">
        <f t="shared" si="5"/>
        <v>168713.27999999997</v>
      </c>
      <c r="E91">
        <v>260000000</v>
      </c>
      <c r="F91">
        <v>422500000</v>
      </c>
      <c r="G91" s="3">
        <f t="shared" si="6"/>
        <v>1541.0760788955088</v>
      </c>
      <c r="H91" s="3">
        <f t="shared" si="7"/>
        <v>2504.2486282052014</v>
      </c>
    </row>
    <row r="92" spans="1:8" x14ac:dyDescent="0.2">
      <c r="A92" s="1">
        <v>42609</v>
      </c>
      <c r="B92">
        <v>80</v>
      </c>
      <c r="C92" s="4">
        <f t="shared" si="4"/>
        <v>2.2639999999999998</v>
      </c>
      <c r="D92">
        <f t="shared" si="5"/>
        <v>195609.59999999998</v>
      </c>
      <c r="E92">
        <v>260000000</v>
      </c>
      <c r="F92">
        <v>422500000</v>
      </c>
      <c r="G92" s="3">
        <f t="shared" si="6"/>
        <v>1329.1781180473761</v>
      </c>
      <c r="H92" s="3">
        <f t="shared" si="7"/>
        <v>2159.9144418269861</v>
      </c>
    </row>
    <row r="93" spans="1:8" x14ac:dyDescent="0.2">
      <c r="A93" s="1">
        <v>42610</v>
      </c>
      <c r="B93">
        <v>86</v>
      </c>
      <c r="C93" s="4">
        <f t="shared" si="4"/>
        <v>2.4337999999999997</v>
      </c>
      <c r="D93">
        <f t="shared" si="5"/>
        <v>210280.32000000001</v>
      </c>
      <c r="E93">
        <v>260000000</v>
      </c>
      <c r="F93">
        <v>422500000</v>
      </c>
      <c r="G93" s="3">
        <f t="shared" si="6"/>
        <v>1236.4447609743031</v>
      </c>
      <c r="H93" s="3">
        <f t="shared" si="7"/>
        <v>2009.2227365832427</v>
      </c>
    </row>
    <row r="94" spans="1:8" x14ac:dyDescent="0.2">
      <c r="A94" s="1">
        <v>42611</v>
      </c>
      <c r="B94">
        <v>78</v>
      </c>
      <c r="C94" s="4">
        <f t="shared" si="4"/>
        <v>2.2073999999999998</v>
      </c>
      <c r="D94">
        <f t="shared" si="5"/>
        <v>190719.35999999999</v>
      </c>
      <c r="E94">
        <v>260000000</v>
      </c>
      <c r="F94">
        <v>422500000</v>
      </c>
      <c r="G94" s="3">
        <f t="shared" si="6"/>
        <v>1363.2596082537191</v>
      </c>
      <c r="H94" s="3">
        <f t="shared" si="7"/>
        <v>2215.2968634122935</v>
      </c>
    </row>
    <row r="95" spans="1:8" x14ac:dyDescent="0.2">
      <c r="A95" s="1">
        <v>42612</v>
      </c>
      <c r="B95">
        <v>75</v>
      </c>
      <c r="C95" s="4">
        <f t="shared" si="4"/>
        <v>2.1225000000000001</v>
      </c>
      <c r="D95">
        <f t="shared" si="5"/>
        <v>183384.00000000003</v>
      </c>
      <c r="E95">
        <v>260000000</v>
      </c>
      <c r="F95">
        <v>422500000</v>
      </c>
      <c r="G95" s="3">
        <f t="shared" si="6"/>
        <v>1417.7899925838676</v>
      </c>
      <c r="H95" s="3">
        <f t="shared" si="7"/>
        <v>2303.9087379487846</v>
      </c>
    </row>
    <row r="96" spans="1:8" x14ac:dyDescent="0.2">
      <c r="A96" s="1">
        <v>42613</v>
      </c>
      <c r="B96">
        <v>78</v>
      </c>
      <c r="C96" s="4">
        <f t="shared" si="4"/>
        <v>2.2073999999999998</v>
      </c>
      <c r="D96">
        <f t="shared" si="5"/>
        <v>190719.35999999999</v>
      </c>
      <c r="E96">
        <v>260000000</v>
      </c>
      <c r="F96">
        <v>422500000</v>
      </c>
      <c r="G96" s="3">
        <f t="shared" si="6"/>
        <v>1363.2596082537191</v>
      </c>
      <c r="H96" s="3">
        <f t="shared" si="7"/>
        <v>2215.2968634122935</v>
      </c>
    </row>
    <row r="97" spans="1:8" x14ac:dyDescent="0.2">
      <c r="A97" s="1">
        <v>42614</v>
      </c>
      <c r="B97">
        <v>67</v>
      </c>
      <c r="C97" s="4">
        <f t="shared" si="4"/>
        <v>1.8960999999999999</v>
      </c>
      <c r="D97">
        <f t="shared" si="5"/>
        <v>163823.03999999998</v>
      </c>
      <c r="E97">
        <v>260000000</v>
      </c>
      <c r="F97">
        <v>422500000</v>
      </c>
      <c r="G97" s="3">
        <f t="shared" si="6"/>
        <v>1587.0783499073148</v>
      </c>
      <c r="H97" s="3">
        <f t="shared" si="7"/>
        <v>2579.0023185993864</v>
      </c>
    </row>
    <row r="98" spans="1:8" x14ac:dyDescent="0.2">
      <c r="A98" s="1">
        <v>42615</v>
      </c>
      <c r="B98">
        <v>62</v>
      </c>
      <c r="C98" s="4">
        <f t="shared" si="4"/>
        <v>1.7545999999999999</v>
      </c>
      <c r="D98">
        <f t="shared" si="5"/>
        <v>151597.44</v>
      </c>
      <c r="E98">
        <v>260000000</v>
      </c>
      <c r="F98">
        <v>422500000</v>
      </c>
      <c r="G98" s="3">
        <f t="shared" si="6"/>
        <v>1715.0685394159691</v>
      </c>
      <c r="H98" s="3">
        <f t="shared" si="7"/>
        <v>2786.9863765509494</v>
      </c>
    </row>
    <row r="99" spans="1:8" x14ac:dyDescent="0.2">
      <c r="A99" s="1">
        <v>42616</v>
      </c>
      <c r="B99">
        <v>53</v>
      </c>
      <c r="C99" s="4">
        <f t="shared" si="4"/>
        <v>1.4999</v>
      </c>
      <c r="D99">
        <f t="shared" si="5"/>
        <v>129591.36000000002</v>
      </c>
      <c r="E99">
        <v>260000000</v>
      </c>
      <c r="F99">
        <v>422500000</v>
      </c>
      <c r="G99" s="3">
        <f t="shared" si="6"/>
        <v>2006.3065932790578</v>
      </c>
      <c r="H99" s="3">
        <f t="shared" si="7"/>
        <v>3260.2482140784691</v>
      </c>
    </row>
    <row r="100" spans="1:8" x14ac:dyDescent="0.2">
      <c r="A100" s="1">
        <v>42617</v>
      </c>
      <c r="B100">
        <v>46</v>
      </c>
      <c r="C100" s="4">
        <f t="shared" si="4"/>
        <v>1.3017999999999998</v>
      </c>
      <c r="D100">
        <f t="shared" si="5"/>
        <v>112475.51999999999</v>
      </c>
      <c r="E100">
        <v>260000000</v>
      </c>
      <c r="F100">
        <v>422500000</v>
      </c>
      <c r="G100" s="3">
        <f t="shared" si="6"/>
        <v>2311.6141183432628</v>
      </c>
      <c r="H100" s="3">
        <f t="shared" si="7"/>
        <v>3756.3729423078021</v>
      </c>
    </row>
    <row r="101" spans="1:8" x14ac:dyDescent="0.2">
      <c r="A101" s="1">
        <v>42618</v>
      </c>
      <c r="B101">
        <v>42</v>
      </c>
      <c r="C101" s="4">
        <f t="shared" si="4"/>
        <v>1.1885999999999999</v>
      </c>
      <c r="D101">
        <f t="shared" si="5"/>
        <v>102695.03999999998</v>
      </c>
      <c r="E101">
        <v>260000000</v>
      </c>
      <c r="F101">
        <v>422500000</v>
      </c>
      <c r="G101" s="3">
        <f t="shared" si="6"/>
        <v>2531.7678438997641</v>
      </c>
      <c r="H101" s="3">
        <f t="shared" si="7"/>
        <v>4114.122746337117</v>
      </c>
    </row>
    <row r="102" spans="1:8" x14ac:dyDescent="0.2">
      <c r="A102" s="1">
        <v>42619</v>
      </c>
      <c r="B102">
        <v>37</v>
      </c>
      <c r="C102" s="4">
        <f t="shared" si="4"/>
        <v>1.0470999999999999</v>
      </c>
      <c r="D102">
        <f t="shared" si="5"/>
        <v>90469.439999999988</v>
      </c>
      <c r="E102">
        <v>260000000</v>
      </c>
      <c r="F102">
        <v>422500000</v>
      </c>
      <c r="G102" s="3">
        <f t="shared" si="6"/>
        <v>2873.8986336159487</v>
      </c>
      <c r="H102" s="3">
        <f t="shared" si="7"/>
        <v>4670.085279625916</v>
      </c>
    </row>
    <row r="103" spans="1:8" x14ac:dyDescent="0.2">
      <c r="A103" s="1">
        <v>42620</v>
      </c>
      <c r="B103">
        <v>34</v>
      </c>
      <c r="C103" s="4">
        <f t="shared" si="4"/>
        <v>0.96219999999999994</v>
      </c>
      <c r="D103">
        <f t="shared" si="5"/>
        <v>83134.080000000002</v>
      </c>
      <c r="E103">
        <v>260000000</v>
      </c>
      <c r="F103">
        <v>422500000</v>
      </c>
      <c r="G103" s="3">
        <f t="shared" si="6"/>
        <v>3127.4779248173554</v>
      </c>
      <c r="H103" s="3">
        <f t="shared" si="7"/>
        <v>5082.1516278282024</v>
      </c>
    </row>
    <row r="104" spans="1:8" x14ac:dyDescent="0.2">
      <c r="A104" s="1">
        <v>42621</v>
      </c>
      <c r="B104">
        <v>34</v>
      </c>
      <c r="C104" s="4">
        <f t="shared" si="4"/>
        <v>0.96219999999999994</v>
      </c>
      <c r="D104">
        <f t="shared" si="5"/>
        <v>83134.080000000002</v>
      </c>
      <c r="E104">
        <v>260000000</v>
      </c>
      <c r="F104">
        <v>422500000</v>
      </c>
      <c r="G104" s="3">
        <f t="shared" si="6"/>
        <v>3127.4779248173554</v>
      </c>
      <c r="H104" s="3">
        <f t="shared" si="7"/>
        <v>5082.1516278282024</v>
      </c>
    </row>
    <row r="105" spans="1:8" x14ac:dyDescent="0.2">
      <c r="A105" s="1">
        <v>42622</v>
      </c>
      <c r="B105">
        <v>31</v>
      </c>
      <c r="C105" s="4">
        <f t="shared" si="4"/>
        <v>0.87729999999999997</v>
      </c>
      <c r="D105">
        <f t="shared" si="5"/>
        <v>75798.720000000001</v>
      </c>
      <c r="E105">
        <v>260000000</v>
      </c>
      <c r="F105">
        <v>422500000</v>
      </c>
      <c r="G105" s="3">
        <f t="shared" si="6"/>
        <v>3430.1370788319382</v>
      </c>
      <c r="H105" s="3">
        <f t="shared" si="7"/>
        <v>5573.9727531018989</v>
      </c>
    </row>
    <row r="106" spans="1:8" x14ac:dyDescent="0.2">
      <c r="A106" s="1">
        <v>42623</v>
      </c>
      <c r="B106">
        <v>31</v>
      </c>
      <c r="C106" s="4">
        <f t="shared" si="4"/>
        <v>0.87729999999999997</v>
      </c>
      <c r="D106">
        <f t="shared" si="5"/>
        <v>75798.720000000001</v>
      </c>
      <c r="E106">
        <v>260000000</v>
      </c>
      <c r="F106">
        <v>422500000</v>
      </c>
      <c r="G106" s="3">
        <f t="shared" si="6"/>
        <v>3430.1370788319382</v>
      </c>
      <c r="H106" s="3">
        <f t="shared" si="7"/>
        <v>5573.9727531018989</v>
      </c>
    </row>
    <row r="107" spans="1:8" x14ac:dyDescent="0.2">
      <c r="A107" s="1">
        <v>42624</v>
      </c>
      <c r="B107">
        <v>36</v>
      </c>
      <c r="C107" s="4">
        <f t="shared" si="4"/>
        <v>1.0187999999999999</v>
      </c>
      <c r="D107">
        <f t="shared" si="5"/>
        <v>88024.319999999978</v>
      </c>
      <c r="E107">
        <v>260000000</v>
      </c>
      <c r="F107">
        <v>422500000</v>
      </c>
      <c r="G107" s="3">
        <f t="shared" si="6"/>
        <v>2953.729151216392</v>
      </c>
      <c r="H107" s="3">
        <f t="shared" si="7"/>
        <v>4799.8098707266372</v>
      </c>
    </row>
    <row r="108" spans="1:8" x14ac:dyDescent="0.2">
      <c r="A108" s="1">
        <v>42625</v>
      </c>
      <c r="B108">
        <v>32</v>
      </c>
      <c r="C108" s="4">
        <f t="shared" si="4"/>
        <v>0.90559999999999996</v>
      </c>
      <c r="D108">
        <f t="shared" si="5"/>
        <v>78243.839999999997</v>
      </c>
      <c r="E108">
        <v>260000000</v>
      </c>
      <c r="F108">
        <v>422500000</v>
      </c>
      <c r="G108" s="3">
        <f t="shared" si="6"/>
        <v>3322.9452951184403</v>
      </c>
      <c r="H108" s="3">
        <f t="shared" si="7"/>
        <v>5399.7861045674654</v>
      </c>
    </row>
    <row r="109" spans="1:8" x14ac:dyDescent="0.2">
      <c r="A109" s="1">
        <v>42626</v>
      </c>
      <c r="B109">
        <v>28</v>
      </c>
      <c r="C109" s="4">
        <f t="shared" si="4"/>
        <v>0.79239999999999999</v>
      </c>
      <c r="D109">
        <f t="shared" si="5"/>
        <v>68463.360000000001</v>
      </c>
      <c r="E109">
        <v>260000000</v>
      </c>
      <c r="F109">
        <v>422500000</v>
      </c>
      <c r="G109" s="3">
        <f t="shared" si="6"/>
        <v>3797.6517658496455</v>
      </c>
      <c r="H109" s="3">
        <f t="shared" si="7"/>
        <v>6171.1841195056741</v>
      </c>
    </row>
    <row r="110" spans="1:8" x14ac:dyDescent="0.2">
      <c r="A110" s="1">
        <v>42627</v>
      </c>
      <c r="B110">
        <v>27</v>
      </c>
      <c r="C110" s="4">
        <f t="shared" si="4"/>
        <v>0.7641</v>
      </c>
      <c r="D110">
        <f t="shared" si="5"/>
        <v>66018.240000000005</v>
      </c>
      <c r="E110">
        <v>260000000</v>
      </c>
      <c r="F110">
        <v>422500000</v>
      </c>
      <c r="G110" s="3">
        <f t="shared" si="6"/>
        <v>3938.3055349551878</v>
      </c>
      <c r="H110" s="3">
        <f t="shared" si="7"/>
        <v>6399.7464943021805</v>
      </c>
    </row>
    <row r="111" spans="1:8" x14ac:dyDescent="0.2">
      <c r="A111" s="1">
        <v>42628</v>
      </c>
      <c r="B111">
        <v>39</v>
      </c>
      <c r="C111" s="4">
        <f t="shared" si="4"/>
        <v>1.1036999999999999</v>
      </c>
      <c r="D111">
        <f t="shared" si="5"/>
        <v>95359.679999999993</v>
      </c>
      <c r="E111">
        <v>260000000</v>
      </c>
      <c r="F111">
        <v>422500000</v>
      </c>
      <c r="G111" s="3">
        <f t="shared" si="6"/>
        <v>2726.5192165074382</v>
      </c>
      <c r="H111" s="3">
        <f t="shared" si="7"/>
        <v>4430.5937268245871</v>
      </c>
    </row>
    <row r="112" spans="1:8" x14ac:dyDescent="0.2">
      <c r="A112" s="1">
        <v>42629</v>
      </c>
      <c r="B112">
        <v>48</v>
      </c>
      <c r="C112" s="4">
        <f t="shared" si="4"/>
        <v>1.3584000000000001</v>
      </c>
      <c r="D112">
        <f t="shared" si="5"/>
        <v>117365.76000000001</v>
      </c>
      <c r="E112">
        <v>260000000</v>
      </c>
      <c r="F112">
        <v>422500000</v>
      </c>
      <c r="G112" s="3">
        <f t="shared" si="6"/>
        <v>2215.2968634122931</v>
      </c>
      <c r="H112" s="3">
        <f t="shared" si="7"/>
        <v>3599.8574030449763</v>
      </c>
    </row>
    <row r="113" spans="1:8" x14ac:dyDescent="0.2">
      <c r="A113" s="1">
        <v>42630</v>
      </c>
      <c r="B113">
        <v>66</v>
      </c>
      <c r="C113" s="4">
        <f t="shared" si="4"/>
        <v>1.8677999999999999</v>
      </c>
      <c r="D113">
        <f t="shared" si="5"/>
        <v>161377.91999999998</v>
      </c>
      <c r="E113">
        <v>260000000</v>
      </c>
      <c r="F113">
        <v>422500000</v>
      </c>
      <c r="G113" s="3">
        <f t="shared" si="6"/>
        <v>1611.1249915725771</v>
      </c>
      <c r="H113" s="3">
        <f t="shared" si="7"/>
        <v>2618.0781113054377</v>
      </c>
    </row>
    <row r="114" spans="1:8" x14ac:dyDescent="0.2">
      <c r="A114" s="1">
        <v>42631</v>
      </c>
      <c r="B114">
        <v>77</v>
      </c>
      <c r="C114" s="4">
        <f t="shared" si="4"/>
        <v>2.1791</v>
      </c>
      <c r="D114">
        <f t="shared" si="5"/>
        <v>188274.24</v>
      </c>
      <c r="E114">
        <v>260000000</v>
      </c>
      <c r="F114">
        <v>422500000</v>
      </c>
      <c r="G114" s="3">
        <f t="shared" si="6"/>
        <v>1380.9642784907803</v>
      </c>
      <c r="H114" s="3">
        <f t="shared" si="7"/>
        <v>2244.0669525475182</v>
      </c>
    </row>
    <row r="115" spans="1:8" x14ac:dyDescent="0.2">
      <c r="A115" s="1">
        <v>42632</v>
      </c>
      <c r="B115">
        <v>65</v>
      </c>
      <c r="C115" s="4">
        <f t="shared" si="4"/>
        <v>1.8394999999999999</v>
      </c>
      <c r="D115">
        <f t="shared" si="5"/>
        <v>158932.79999999999</v>
      </c>
      <c r="E115">
        <v>260000000</v>
      </c>
      <c r="F115">
        <v>422500000</v>
      </c>
      <c r="G115" s="3">
        <f t="shared" si="6"/>
        <v>1635.9115299044629</v>
      </c>
      <c r="H115" s="3">
        <f t="shared" si="7"/>
        <v>2658.3562360947521</v>
      </c>
    </row>
    <row r="116" spans="1:8" x14ac:dyDescent="0.2">
      <c r="A116" s="1">
        <v>42633</v>
      </c>
      <c r="B116">
        <v>62</v>
      </c>
      <c r="C116" s="4">
        <f t="shared" si="4"/>
        <v>1.7545999999999999</v>
      </c>
      <c r="D116">
        <f t="shared" si="5"/>
        <v>151597.44</v>
      </c>
      <c r="E116">
        <v>260000000</v>
      </c>
      <c r="F116">
        <v>422500000</v>
      </c>
      <c r="G116" s="3">
        <f t="shared" si="6"/>
        <v>1715.0685394159691</v>
      </c>
      <c r="H116" s="3">
        <f t="shared" si="7"/>
        <v>2786.9863765509494</v>
      </c>
    </row>
    <row r="117" spans="1:8" x14ac:dyDescent="0.2">
      <c r="A117" s="1">
        <v>42634</v>
      </c>
      <c r="B117">
        <v>57</v>
      </c>
      <c r="C117" s="4">
        <f t="shared" si="4"/>
        <v>1.6131</v>
      </c>
      <c r="D117">
        <f t="shared" si="5"/>
        <v>139371.84</v>
      </c>
      <c r="E117">
        <v>260000000</v>
      </c>
      <c r="F117">
        <v>422500000</v>
      </c>
      <c r="G117" s="3">
        <f t="shared" si="6"/>
        <v>1865.5131481366682</v>
      </c>
      <c r="H117" s="3">
        <f t="shared" si="7"/>
        <v>3031.4588657220856</v>
      </c>
    </row>
    <row r="118" spans="1:8" x14ac:dyDescent="0.2">
      <c r="A118" s="1">
        <v>42635</v>
      </c>
      <c r="B118">
        <v>55</v>
      </c>
      <c r="C118" s="4">
        <f t="shared" si="4"/>
        <v>1.5565</v>
      </c>
      <c r="D118">
        <f t="shared" si="5"/>
        <v>134481.59999999998</v>
      </c>
      <c r="E118">
        <v>260000000</v>
      </c>
      <c r="F118">
        <v>422500000</v>
      </c>
      <c r="G118" s="3">
        <f t="shared" si="6"/>
        <v>1933.3499898870928</v>
      </c>
      <c r="H118" s="3">
        <f t="shared" si="7"/>
        <v>3141.6937335665257</v>
      </c>
    </row>
    <row r="119" spans="1:8" x14ac:dyDescent="0.2">
      <c r="A119" s="1">
        <v>42636</v>
      </c>
      <c r="B119">
        <v>52</v>
      </c>
      <c r="C119" s="4">
        <f t="shared" si="4"/>
        <v>1.4716</v>
      </c>
      <c r="D119">
        <f t="shared" si="5"/>
        <v>127146.24000000001</v>
      </c>
      <c r="E119">
        <v>260000000</v>
      </c>
      <c r="F119">
        <v>422500000</v>
      </c>
      <c r="G119" s="3">
        <f t="shared" si="6"/>
        <v>2044.8894123805783</v>
      </c>
      <c r="H119" s="3">
        <f t="shared" si="7"/>
        <v>3322.9452951184398</v>
      </c>
    </row>
    <row r="120" spans="1:8" x14ac:dyDescent="0.2">
      <c r="A120" s="1">
        <v>42637</v>
      </c>
      <c r="B120">
        <v>49</v>
      </c>
      <c r="C120" s="4">
        <f t="shared" si="4"/>
        <v>1.3867</v>
      </c>
      <c r="D120">
        <f t="shared" si="5"/>
        <v>119810.88</v>
      </c>
      <c r="E120">
        <v>260000000</v>
      </c>
      <c r="F120">
        <v>422500000</v>
      </c>
      <c r="G120" s="3">
        <f t="shared" si="6"/>
        <v>2170.0867233426548</v>
      </c>
      <c r="H120" s="3">
        <f t="shared" si="7"/>
        <v>3526.3909254318137</v>
      </c>
    </row>
    <row r="121" spans="1:8" x14ac:dyDescent="0.2">
      <c r="A121" s="1">
        <v>42638</v>
      </c>
      <c r="B121">
        <v>46</v>
      </c>
      <c r="C121" s="4">
        <f t="shared" si="4"/>
        <v>1.3017999999999998</v>
      </c>
      <c r="D121">
        <f t="shared" si="5"/>
        <v>112475.51999999999</v>
      </c>
      <c r="E121">
        <v>260000000</v>
      </c>
      <c r="F121">
        <v>422500000</v>
      </c>
      <c r="G121" s="3">
        <f t="shared" si="6"/>
        <v>2311.6141183432628</v>
      </c>
      <c r="H121" s="3">
        <f t="shared" si="7"/>
        <v>3756.3729423078021</v>
      </c>
    </row>
    <row r="122" spans="1:8" x14ac:dyDescent="0.2">
      <c r="A122" s="1">
        <v>42639</v>
      </c>
      <c r="B122">
        <v>47</v>
      </c>
      <c r="C122" s="4">
        <f t="shared" si="4"/>
        <v>1.3300999999999998</v>
      </c>
      <c r="D122">
        <f t="shared" si="5"/>
        <v>114920.63999999997</v>
      </c>
      <c r="E122">
        <v>260000000</v>
      </c>
      <c r="F122">
        <v>422500000</v>
      </c>
      <c r="G122" s="3">
        <f t="shared" si="6"/>
        <v>2262.4308392295766</v>
      </c>
      <c r="H122" s="3">
        <f t="shared" si="7"/>
        <v>3676.450113748062</v>
      </c>
    </row>
    <row r="123" spans="1:8" x14ac:dyDescent="0.2">
      <c r="A123" s="1">
        <v>42640</v>
      </c>
      <c r="B123">
        <v>55</v>
      </c>
      <c r="C123" s="4">
        <f t="shared" si="4"/>
        <v>1.5565</v>
      </c>
      <c r="D123">
        <f t="shared" si="5"/>
        <v>134481.59999999998</v>
      </c>
      <c r="E123">
        <v>260000000</v>
      </c>
      <c r="F123">
        <v>422500000</v>
      </c>
      <c r="G123" s="3">
        <f t="shared" si="6"/>
        <v>1933.3499898870928</v>
      </c>
      <c r="H123" s="3">
        <f t="shared" si="7"/>
        <v>3141.6937335665257</v>
      </c>
    </row>
    <row r="124" spans="1:8" x14ac:dyDescent="0.2">
      <c r="A124" s="1">
        <v>42641</v>
      </c>
      <c r="B124">
        <v>49</v>
      </c>
      <c r="C124" s="4">
        <f t="shared" si="4"/>
        <v>1.3867</v>
      </c>
      <c r="D124">
        <f t="shared" si="5"/>
        <v>119810.88</v>
      </c>
      <c r="E124">
        <v>260000000</v>
      </c>
      <c r="F124">
        <v>422500000</v>
      </c>
      <c r="G124" s="3">
        <f t="shared" si="6"/>
        <v>2170.0867233426548</v>
      </c>
      <c r="H124" s="3">
        <f t="shared" si="7"/>
        <v>3526.3909254318137</v>
      </c>
    </row>
    <row r="125" spans="1:8" x14ac:dyDescent="0.2">
      <c r="A125" s="1">
        <v>42642</v>
      </c>
      <c r="B125">
        <v>60</v>
      </c>
      <c r="C125" s="4">
        <f t="shared" si="4"/>
        <v>1.698</v>
      </c>
      <c r="D125">
        <f t="shared" si="5"/>
        <v>146707.19999999998</v>
      </c>
      <c r="E125">
        <v>260000000</v>
      </c>
      <c r="F125">
        <v>422500000</v>
      </c>
      <c r="G125" s="3">
        <f t="shared" si="6"/>
        <v>1772.2374907298349</v>
      </c>
      <c r="H125" s="3">
        <f t="shared" si="7"/>
        <v>2879.8859224359817</v>
      </c>
    </row>
    <row r="126" spans="1:8" x14ac:dyDescent="0.2">
      <c r="A126" s="1">
        <v>42643</v>
      </c>
      <c r="B126">
        <v>138</v>
      </c>
      <c r="C126" s="4">
        <f t="shared" si="4"/>
        <v>3.9053999999999998</v>
      </c>
      <c r="D126">
        <f t="shared" si="5"/>
        <v>337426.55999999994</v>
      </c>
      <c r="E126">
        <v>260000000</v>
      </c>
      <c r="F126">
        <v>422500000</v>
      </c>
      <c r="G126" s="3">
        <f t="shared" si="6"/>
        <v>770.53803944775439</v>
      </c>
      <c r="H126" s="3">
        <f t="shared" si="7"/>
        <v>1252.1243141026007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 Salk</dc:creator>
  <cp:lastModifiedBy>Kateri Salk</cp:lastModifiedBy>
  <dcterms:created xsi:type="dcterms:W3CDTF">2017-05-08T20:07:06Z</dcterms:created>
  <dcterms:modified xsi:type="dcterms:W3CDTF">2017-12-07T15:40:11Z</dcterms:modified>
</cp:coreProperties>
</file>