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12FBFE8A-3B18-459B-AA7C-2CCBDDE0A30F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Pivot table 1" sheetId="4" r:id="rId1"/>
    <sheet name="Pivot table 2" sheetId="3" r:id="rId2"/>
    <sheet name="Pivot table 3" sheetId="5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1016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<sst xmlns="http://schemas.openxmlformats.org/spreadsheetml/2006/main" count="169" uniqueCount="38">
  <si>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</si>
  <si>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</si>
  <si>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</si>
  <si>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</si>
  <si>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</si>
  <si>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</si>
  <si>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</si>
  <si>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</si>
  <si>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</si>
  <si>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</si>
  <si>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</si>
  <si>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</si>
  <si>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</si>
  <si>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</si>
  <si>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</si>
  <si>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</si>
  <si>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Van</t>
  </si>
  <si>
    <t>Transit Bus</t>
  </si>
  <si>
    <t>SUV</t>
  </si>
  <si>
    <t>Sedan</t>
  </si>
  <si>
    <t>Pick Up Trucks</t>
  </si>
  <si>
    <t>Off Road Vehicle Equipment</t>
  </si>
  <si>
    <t>Medium Duty</t>
  </si>
  <si>
    <t>Heavy Duty</t>
  </si>
  <si>
    <t>CUV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</si>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</sst>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Microsoft YaHe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69.551857638886" createdVersion="8" refreshedVersion="8" minRefreshableVersion="3" recordCount="49" xr:uid="{8AABABD2-3F6D-416B-8FBD-26C694079759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E3BBD-1558-4CB4-B5CB-0AFA1EEB7EA5}" name="PivotTable3" cacheId="101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BFE4E-16C4-47BE-A5B6-569F83AC4231}" name="PivotTable2" cacheId="101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</pivotField>
    <pivotField axis="axisRow" compact="0" outline="0" showAll="0" sortType="descending">
      <items count="15">
        <item x="3"/>
        <item x="13"/>
        <item x="1"/>
        <item x="2"/>
        <item x="9"/>
        <item x="8"/>
        <item x="11"/>
        <item x="12"/>
        <item x="10"/>
        <item x="0"/>
        <item x="7"/>
        <item x="4"/>
        <item x="5"/>
        <item x="6"/>
        <item t="default"/>
      </items>
    </pivotField>
    <pivotField dataField="1" compact="0" outline="0" showAll="0"/>
  </pivotFields>
  <rowFields count="2">
    <field x="0"/>
    <field x="1"/>
  </rowFields>
  <rowItems count="22">
    <i>
      <x/>
      <x/>
    </i>
    <i r="1">
      <x v="1"/>
    </i>
    <i r="1">
      <x v="2"/>
    </i>
    <i r="1">
      <x v="3"/>
    </i>
    <i r="1">
      <x v="9"/>
    </i>
    <i r="1">
      <x v="10"/>
    </i>
    <i r="1">
      <x v="11"/>
    </i>
    <i r="1">
      <x v="12"/>
    </i>
    <i r="1">
      <x v="13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CD54D1-F409-4A4F-8290-6EF5E1C4AB44}" name="PivotTable4" cacheId="101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0"/>
    </i>
    <i r="1">
      <x v="11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C7ADF-3286-48D0-BA37-BF06BEFD2739}" name="Table1" displayName="Table1" ref="A1:C50" totalsRowShown="0">
  <autoFilter ref="A1:C50" xr:uid="{B3FC7ADF-3286-48D0-BA37-BF06BEFD2739}"/>
  <tableColumns count="3">
    <tableColumn id="1" xr3:uid="{8ACCABA0-9CC1-438D-93CC-8DAEBA16B6E6}" name="Department"/>
    <tableColumn id="2" xr3:uid="{86CB1ACB-E76F-40CE-A016-FDB6ED04D919}" name="Equipment Class"/>
    <tableColumn id="3" xr3:uid="{38DE1652-FAA6-4470-A199-E67C8A59E1C7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BC85-E299-4DB8-B935-A3F041458CFA}">
  <dimension ref="A3:B16"/>
  <sheetViews>
    <sheetView workbookViewId="0">
      <selection activeCell="A3" sqref="A3"/>
    </sheetView>
  </sheetViews>
  <sheetFormatPr defaultRowHeight="15"/>
  <cols>
    <col min="1" max="1" width="29.28515625" bestFit="1" customWidth="1"/>
    <col min="2" max="2" width="23.85546875" bestFit="1" customWidth="1"/>
  </cols>
  <sheetData>
    <row r="3" spans="1:2">
      <c r="A3" s="2" t="s">
        <v>0</v>
      </c>
      <c r="B3" t="s">
        <v>1</v>
      </c>
    </row>
    <row r="4" spans="1:2">
      <c r="A4" t="s">
        <v>2</v>
      </c>
      <c r="B4">
        <v>1221</v>
      </c>
    </row>
    <row r="5" spans="1:2">
      <c r="A5" t="s">
        <v>3</v>
      </c>
      <c r="B5">
        <v>109</v>
      </c>
    </row>
    <row r="6" spans="1:2">
      <c r="A6" t="s">
        <v>4</v>
      </c>
      <c r="B6">
        <v>85</v>
      </c>
    </row>
    <row r="7" spans="1:2">
      <c r="A7" t="s">
        <v>5</v>
      </c>
      <c r="B7">
        <v>56</v>
      </c>
    </row>
    <row r="8" spans="1:2">
      <c r="A8" t="s">
        <v>6</v>
      </c>
      <c r="B8">
        <v>45</v>
      </c>
    </row>
    <row r="9" spans="1:2">
      <c r="A9" t="s">
        <v>7</v>
      </c>
      <c r="B9">
        <v>35</v>
      </c>
    </row>
    <row r="10" spans="1:2">
      <c r="A10" t="s">
        <v>8</v>
      </c>
      <c r="B10">
        <v>16</v>
      </c>
    </row>
    <row r="11" spans="1:2">
      <c r="A11" t="s">
        <v>9</v>
      </c>
      <c r="B11">
        <v>6</v>
      </c>
    </row>
    <row r="12" spans="1:2">
      <c r="A12" t="s">
        <v>10</v>
      </c>
      <c r="B12">
        <v>5</v>
      </c>
    </row>
    <row r="13" spans="1:2">
      <c r="A13" t="s">
        <v>11</v>
      </c>
      <c r="B13">
        <v>2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A90-D359-4CE3-BC4C-F630151CF467}">
  <dimension ref="A3:C25"/>
  <sheetViews>
    <sheetView workbookViewId="0">
      <selection activeCell="A4" sqref="A4"/>
    </sheetView>
  </sheetViews>
  <sheetFormatPr defaultRowHeight="15"/>
  <cols>
    <col min="1" max="1" width="36.5703125" customWidth="1"/>
    <col min="2" max="2" width="26.28515625" bestFit="1" customWidth="1"/>
    <col min="3" max="3" width="23.85546875" bestFit="1" customWidth="1"/>
    <col min="4" max="4" width="13.5703125" bestFit="1" customWidth="1"/>
    <col min="5" max="5" width="26.85546875" bestFit="1" customWidth="1"/>
    <col min="6" max="6" width="14.140625" bestFit="1" customWidth="1"/>
    <col min="7" max="7" width="17" bestFit="1" customWidth="1"/>
    <col min="8" max="8" width="26.5703125" bestFit="1" customWidth="1"/>
    <col min="9" max="9" width="18.85546875" bestFit="1" customWidth="1"/>
    <col min="10" max="10" width="16.85546875" bestFit="1" customWidth="1"/>
    <col min="11" max="11" width="16.7109375" bestFit="1" customWidth="1"/>
    <col min="12" max="12" width="6.5703125" bestFit="1" customWidth="1"/>
    <col min="13" max="13" width="4.85546875" bestFit="1" customWidth="1"/>
    <col min="14" max="14" width="11" bestFit="1" customWidth="1"/>
    <col min="15" max="15" width="4.5703125" bestFit="1" customWidth="1"/>
    <col min="16" max="16" width="11.7109375" bestFit="1" customWidth="1"/>
  </cols>
  <sheetData>
    <row r="3" spans="1:3">
      <c r="A3" s="2" t="s">
        <v>0</v>
      </c>
      <c r="B3" s="2" t="s">
        <v>15</v>
      </c>
      <c r="C3" t="s">
        <v>1</v>
      </c>
    </row>
    <row r="4" spans="1:3">
      <c r="A4" t="s">
        <v>2</v>
      </c>
      <c r="B4" t="s">
        <v>16</v>
      </c>
      <c r="C4" s="3">
        <v>32</v>
      </c>
    </row>
    <row r="5" spans="1:3">
      <c r="B5" t="s">
        <v>17</v>
      </c>
      <c r="C5" s="3">
        <v>379</v>
      </c>
    </row>
    <row r="6" spans="1:3">
      <c r="B6" t="s">
        <v>18</v>
      </c>
      <c r="C6" s="3">
        <v>53</v>
      </c>
    </row>
    <row r="7" spans="1:3">
      <c r="B7" t="s">
        <v>19</v>
      </c>
      <c r="C7" s="3">
        <v>37</v>
      </c>
    </row>
    <row r="8" spans="1:3">
      <c r="B8" t="s">
        <v>20</v>
      </c>
      <c r="C8" s="3">
        <v>93</v>
      </c>
    </row>
    <row r="9" spans="1:3">
      <c r="B9" t="s">
        <v>21</v>
      </c>
      <c r="C9" s="3">
        <v>276</v>
      </c>
    </row>
    <row r="10" spans="1:3">
      <c r="B10" t="s">
        <v>22</v>
      </c>
      <c r="C10" s="3">
        <v>98</v>
      </c>
    </row>
    <row r="11" spans="1:3">
      <c r="B11" t="s">
        <v>23</v>
      </c>
      <c r="C11" s="3">
        <v>248</v>
      </c>
    </row>
    <row r="12" spans="1:3">
      <c r="B12" t="s">
        <v>24</v>
      </c>
      <c r="C12" s="3">
        <v>5</v>
      </c>
    </row>
    <row r="13" spans="1:3">
      <c r="A13" t="s">
        <v>25</v>
      </c>
      <c r="C13" s="3">
        <v>1221</v>
      </c>
    </row>
    <row r="14" spans="1:3">
      <c r="A14" t="s">
        <v>8</v>
      </c>
      <c r="C14" s="3">
        <v>16</v>
      </c>
    </row>
    <row r="15" spans="1:3">
      <c r="A15" t="s">
        <v>10</v>
      </c>
      <c r="C15" s="3">
        <v>5</v>
      </c>
    </row>
    <row r="16" spans="1:3">
      <c r="A16" t="s">
        <v>4</v>
      </c>
      <c r="C16" s="3">
        <v>85</v>
      </c>
    </row>
    <row r="17" spans="1:3">
      <c r="A17" t="s">
        <v>7</v>
      </c>
      <c r="C17" s="3">
        <v>35</v>
      </c>
    </row>
    <row r="18" spans="1:3">
      <c r="A18" t="s">
        <v>13</v>
      </c>
      <c r="C18" s="3">
        <v>1</v>
      </c>
    </row>
    <row r="19" spans="1:3">
      <c r="A19" t="s">
        <v>3</v>
      </c>
      <c r="C19" s="3">
        <v>109</v>
      </c>
    </row>
    <row r="20" spans="1:3">
      <c r="A20" t="s">
        <v>12</v>
      </c>
      <c r="C20" s="3">
        <v>1</v>
      </c>
    </row>
    <row r="21" spans="1:3">
      <c r="A21" t="s">
        <v>5</v>
      </c>
      <c r="C21" s="3">
        <v>56</v>
      </c>
    </row>
    <row r="22" spans="1:3">
      <c r="A22" t="s">
        <v>9</v>
      </c>
      <c r="C22" s="3">
        <v>6</v>
      </c>
    </row>
    <row r="23" spans="1:3">
      <c r="A23" t="s">
        <v>11</v>
      </c>
      <c r="C23" s="3">
        <v>2</v>
      </c>
    </row>
    <row r="24" spans="1:3">
      <c r="A24" t="s">
        <v>6</v>
      </c>
      <c r="C24" s="3">
        <v>45</v>
      </c>
    </row>
    <row r="25" spans="1:3">
      <c r="A25" t="s">
        <v>14</v>
      </c>
      <c r="C25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5C36-5206-4D32-888A-B0968C03F579}">
  <dimension ref="A3:C21"/>
  <sheetViews>
    <sheetView tabSelected="1" workbookViewId="0">
      <selection activeCell="BR3" sqref="E3:BR4"/>
    </sheetView>
  </sheetViews>
  <sheetFormatPr defaultRowHeight="15"/>
  <cols>
    <col min="1" max="1" width="26.28515625" bestFit="1" customWidth="1"/>
    <col min="2" max="2" width="19" bestFit="1" customWidth="1"/>
    <col min="3" max="3" width="23.85546875" bestFit="1" customWidth="1"/>
    <col min="4" max="4" width="8.7109375" bestFit="1" customWidth="1"/>
    <col min="5" max="5" width="23.42578125" customWidth="1"/>
    <col min="6" max="6" width="27" bestFit="1" customWidth="1"/>
    <col min="7" max="7" width="19" bestFit="1" customWidth="1"/>
    <col min="8" max="8" width="23.85546875" bestFit="1" customWidth="1"/>
    <col min="9" max="9" width="11.42578125" bestFit="1" customWidth="1"/>
    <col min="10" max="10" width="13.85546875" bestFit="1" customWidth="1"/>
    <col min="11" max="11" width="21.140625" bestFit="1" customWidth="1"/>
    <col min="12" max="12" width="19.28515625" bestFit="1" customWidth="1"/>
    <col min="13" max="13" width="14.5703125" bestFit="1" customWidth="1"/>
    <col min="14" max="14" width="13.5703125" bestFit="1" customWidth="1"/>
    <col min="15" max="15" width="20.42578125" bestFit="1" customWidth="1"/>
    <col min="16" max="16" width="23.85546875" bestFit="1" customWidth="1"/>
    <col min="17" max="17" width="26.28515625" bestFit="1" customWidth="1"/>
    <col min="18" max="18" width="23.85546875" bestFit="1" customWidth="1"/>
    <col min="19" max="19" width="30.7109375" bestFit="1" customWidth="1"/>
    <col min="20" max="20" width="29.28515625" bestFit="1" customWidth="1"/>
    <col min="21" max="21" width="20.42578125" bestFit="1" customWidth="1"/>
    <col min="22" max="22" width="27" bestFit="1" customWidth="1"/>
    <col min="23" max="23" width="20.42578125" bestFit="1" customWidth="1"/>
    <col min="24" max="24" width="23.85546875" bestFit="1" customWidth="1"/>
    <col min="25" max="25" width="20.42578125" bestFit="1" customWidth="1"/>
    <col min="26" max="26" width="29" bestFit="1" customWidth="1"/>
    <col min="27" max="27" width="25.7109375" bestFit="1" customWidth="1"/>
    <col min="28" max="28" width="16.7109375" bestFit="1" customWidth="1"/>
    <col min="29" max="29" width="21.85546875" bestFit="1" customWidth="1"/>
    <col min="30" max="30" width="26" bestFit="1" customWidth="1"/>
    <col min="31" max="31" width="30.7109375" bestFit="1" customWidth="1"/>
    <col min="32" max="32" width="18.42578125" bestFit="1" customWidth="1"/>
    <col min="33" max="33" width="20.7109375" bestFit="1" customWidth="1"/>
    <col min="34" max="34" width="23.42578125" bestFit="1" customWidth="1"/>
    <col min="35" max="35" width="16.42578125" bestFit="1" customWidth="1"/>
    <col min="36" max="36" width="21.7109375" bestFit="1" customWidth="1"/>
    <col min="37" max="37" width="16.28515625" bestFit="1" customWidth="1"/>
    <col min="38" max="38" width="21.28515625" bestFit="1" customWidth="1"/>
    <col min="39" max="39" width="29.28515625" bestFit="1" customWidth="1"/>
    <col min="40" max="40" width="13.42578125" bestFit="1" customWidth="1"/>
    <col min="41" max="41" width="13.7109375" bestFit="1" customWidth="1"/>
    <col min="42" max="42" width="18.140625" bestFit="1" customWidth="1"/>
    <col min="43" max="43" width="12.42578125" bestFit="1" customWidth="1"/>
    <col min="44" max="44" width="13.5703125" bestFit="1" customWidth="1"/>
    <col min="45" max="45" width="20.7109375" bestFit="1" customWidth="1"/>
    <col min="46" max="46" width="14.28515625" bestFit="1" customWidth="1"/>
    <col min="47" max="47" width="12.42578125" bestFit="1" customWidth="1"/>
    <col min="48" max="48" width="29.28515625" bestFit="1" customWidth="1"/>
    <col min="49" max="49" width="13.7109375" bestFit="1" customWidth="1"/>
    <col min="50" max="50" width="26.42578125" bestFit="1" customWidth="1"/>
    <col min="51" max="51" width="18.140625" bestFit="1" customWidth="1"/>
    <col min="52" max="52" width="12.42578125" bestFit="1" customWidth="1"/>
    <col min="53" max="53" width="13.5703125" bestFit="1" customWidth="1"/>
    <col min="54" max="54" width="20.7109375" bestFit="1" customWidth="1"/>
    <col min="55" max="55" width="19" bestFit="1" customWidth="1"/>
    <col min="56" max="56" width="14.28515625" bestFit="1" customWidth="1"/>
    <col min="57" max="57" width="12.42578125" bestFit="1" customWidth="1"/>
    <col min="58" max="58" width="14.28515625" bestFit="1" customWidth="1"/>
    <col min="59" max="59" width="15.7109375" bestFit="1" customWidth="1"/>
    <col min="60" max="60" width="12.42578125" bestFit="1" customWidth="1"/>
    <col min="61" max="61" width="13.7109375" bestFit="1" customWidth="1"/>
    <col min="62" max="62" width="18.140625" bestFit="1" customWidth="1"/>
    <col min="63" max="63" width="23.42578125" bestFit="1" customWidth="1"/>
    <col min="64" max="64" width="12.42578125" bestFit="1" customWidth="1"/>
    <col min="65" max="65" width="20.7109375" bestFit="1" customWidth="1"/>
    <col min="66" max="66" width="19" bestFit="1" customWidth="1"/>
    <col min="67" max="67" width="14.28515625" bestFit="1" customWidth="1"/>
    <col min="68" max="70" width="12.42578125" bestFit="1" customWidth="1"/>
  </cols>
  <sheetData>
    <row r="3" spans="1:3">
      <c r="A3" s="2" t="s">
        <v>15</v>
      </c>
      <c r="B3" s="2" t="s">
        <v>0</v>
      </c>
      <c r="C3" t="s">
        <v>1</v>
      </c>
    </row>
    <row r="4" spans="1:3">
      <c r="A4" t="s">
        <v>24</v>
      </c>
      <c r="B4" t="s">
        <v>3</v>
      </c>
      <c r="C4" s="3">
        <v>9</v>
      </c>
    </row>
    <row r="5" spans="1:3">
      <c r="B5" t="s">
        <v>8</v>
      </c>
      <c r="C5" s="3">
        <v>1</v>
      </c>
    </row>
    <row r="6" spans="1:3">
      <c r="B6" t="s">
        <v>2</v>
      </c>
      <c r="C6" s="3">
        <v>5</v>
      </c>
    </row>
    <row r="7" spans="1:3">
      <c r="A7" t="s">
        <v>26</v>
      </c>
      <c r="C7" s="3">
        <v>15</v>
      </c>
    </row>
    <row r="8" spans="1:3">
      <c r="A8" t="s">
        <v>23</v>
      </c>
      <c r="C8" s="3">
        <v>290</v>
      </c>
    </row>
    <row r="9" spans="1:3">
      <c r="A9" t="s">
        <v>22</v>
      </c>
      <c r="C9" s="3">
        <v>100</v>
      </c>
    </row>
    <row r="10" spans="1:3">
      <c r="A10" t="s">
        <v>21</v>
      </c>
      <c r="C10" s="3">
        <v>283</v>
      </c>
    </row>
    <row r="11" spans="1:3">
      <c r="A11" t="s">
        <v>20</v>
      </c>
      <c r="C11" s="3">
        <v>150</v>
      </c>
    </row>
    <row r="12" spans="1:3">
      <c r="A12" t="s">
        <v>27</v>
      </c>
      <c r="C12" s="3">
        <v>4</v>
      </c>
    </row>
    <row r="13" spans="1:3">
      <c r="A13" t="s">
        <v>28</v>
      </c>
      <c r="C13" s="3">
        <v>1</v>
      </c>
    </row>
    <row r="14" spans="1:3">
      <c r="A14" t="s">
        <v>29</v>
      </c>
      <c r="C14" s="3">
        <v>47</v>
      </c>
    </row>
    <row r="15" spans="1:3">
      <c r="A15" t="s">
        <v>30</v>
      </c>
      <c r="C15" s="3">
        <v>20</v>
      </c>
    </row>
    <row r="16" spans="1:3">
      <c r="A16" t="s">
        <v>31</v>
      </c>
      <c r="C16" s="3">
        <v>8</v>
      </c>
    </row>
    <row r="17" spans="1:3">
      <c r="A17" t="s">
        <v>19</v>
      </c>
      <c r="C17" s="3">
        <v>130</v>
      </c>
    </row>
    <row r="18" spans="1:3">
      <c r="A18" t="s">
        <v>18</v>
      </c>
      <c r="C18" s="3">
        <v>90</v>
      </c>
    </row>
    <row r="19" spans="1:3">
      <c r="A19" t="s">
        <v>17</v>
      </c>
      <c r="C19" s="3">
        <v>379</v>
      </c>
    </row>
    <row r="20" spans="1:3">
      <c r="A20" t="s">
        <v>16</v>
      </c>
      <c r="C20" s="3">
        <v>65</v>
      </c>
    </row>
    <row r="21" spans="1:3">
      <c r="A21" t="s">
        <v>14</v>
      </c>
      <c r="C21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4" workbookViewId="0"/>
  </sheetViews>
  <sheetFormatPr defaultRowHeight="15"/>
  <cols>
    <col min="1" max="1" width="29.42578125" bestFit="1" customWidth="1"/>
    <col min="2" max="2" width="26.28515625" bestFit="1" customWidth="1"/>
    <col min="3" max="3" width="21.140625" customWidth="1"/>
    <col min="5" max="5" width="13.42578125" customWidth="1"/>
  </cols>
  <sheetData>
    <row r="1" spans="1:6" ht="16.5">
      <c r="A1" t="s">
        <v>0</v>
      </c>
      <c r="B1" t="s">
        <v>15</v>
      </c>
      <c r="C1" t="s">
        <v>32</v>
      </c>
      <c r="E1" s="1"/>
    </row>
    <row r="2" spans="1:6" ht="21.75" customHeight="1">
      <c r="A2" t="s">
        <v>6</v>
      </c>
      <c r="B2" t="s">
        <v>20</v>
      </c>
      <c r="C2">
        <v>21</v>
      </c>
      <c r="E2" s="1" t="s">
        <v>33</v>
      </c>
      <c r="F2">
        <f>SUM(Table1[Equipment Count])</f>
        <v>1582</v>
      </c>
    </row>
    <row r="3" spans="1:6" ht="21.75" customHeight="1">
      <c r="A3" t="s">
        <v>6</v>
      </c>
      <c r="B3" t="s">
        <v>18</v>
      </c>
      <c r="C3">
        <v>1</v>
      </c>
      <c r="E3" s="1" t="s">
        <v>34</v>
      </c>
      <c r="F3">
        <f>AVERAGE(Table1[Equipment Count])</f>
        <v>32.285714285714285</v>
      </c>
    </row>
    <row r="4" spans="1:6">
      <c r="A4" t="s">
        <v>6</v>
      </c>
      <c r="B4" t="s">
        <v>19</v>
      </c>
      <c r="C4">
        <v>23</v>
      </c>
      <c r="E4" t="s">
        <v>35</v>
      </c>
      <c r="F4">
        <f>MIN(C3:C50)</f>
        <v>1</v>
      </c>
    </row>
    <row r="5" spans="1:6">
      <c r="A5" t="s">
        <v>11</v>
      </c>
      <c r="B5" t="s">
        <v>19</v>
      </c>
      <c r="C5">
        <v>2</v>
      </c>
      <c r="E5" t="s">
        <v>36</v>
      </c>
      <c r="F5">
        <f>MAX(Table1[Equipment Count])</f>
        <v>379</v>
      </c>
    </row>
    <row r="6" spans="1:6">
      <c r="A6" t="s">
        <v>9</v>
      </c>
      <c r="B6" t="s">
        <v>20</v>
      </c>
      <c r="C6">
        <v>3</v>
      </c>
      <c r="E6" t="s">
        <v>37</v>
      </c>
      <c r="F6">
        <f>COUNT(Table1[Equipment Count])</f>
        <v>49</v>
      </c>
    </row>
    <row r="7" spans="1:6">
      <c r="A7" t="s">
        <v>9</v>
      </c>
      <c r="B7" t="s">
        <v>16</v>
      </c>
      <c r="C7">
        <v>2</v>
      </c>
    </row>
    <row r="8" spans="1:6">
      <c r="A8" t="s">
        <v>9</v>
      </c>
      <c r="B8" t="s">
        <v>22</v>
      </c>
      <c r="C8">
        <v>1</v>
      </c>
    </row>
    <row r="9" spans="1:6">
      <c r="A9" t="s">
        <v>5</v>
      </c>
      <c r="B9" t="s">
        <v>16</v>
      </c>
      <c r="C9">
        <v>2</v>
      </c>
    </row>
    <row r="10" spans="1:6">
      <c r="A10" t="s">
        <v>5</v>
      </c>
      <c r="B10" t="s">
        <v>23</v>
      </c>
      <c r="C10">
        <v>42</v>
      </c>
    </row>
    <row r="11" spans="1:6">
      <c r="A11" t="s">
        <v>5</v>
      </c>
      <c r="B11" t="s">
        <v>18</v>
      </c>
      <c r="C11">
        <v>1</v>
      </c>
    </row>
    <row r="12" spans="1:6">
      <c r="A12" t="s">
        <v>5</v>
      </c>
      <c r="B12" t="s">
        <v>19</v>
      </c>
      <c r="C12">
        <v>11</v>
      </c>
    </row>
    <row r="13" spans="1:6">
      <c r="A13" t="s">
        <v>12</v>
      </c>
      <c r="B13" t="s">
        <v>18</v>
      </c>
      <c r="C13">
        <v>1</v>
      </c>
    </row>
    <row r="14" spans="1:6">
      <c r="A14" t="s">
        <v>3</v>
      </c>
      <c r="B14" t="s">
        <v>24</v>
      </c>
      <c r="C14">
        <v>9</v>
      </c>
    </row>
    <row r="15" spans="1:6">
      <c r="A15" t="s">
        <v>3</v>
      </c>
      <c r="B15" t="s">
        <v>18</v>
      </c>
      <c r="C15">
        <v>27</v>
      </c>
    </row>
    <row r="16" spans="1:6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16</v>
      </c>
      <c r="C17">
        <v>1</v>
      </c>
    </row>
    <row r="18" spans="1:3">
      <c r="A18" t="s">
        <v>3</v>
      </c>
      <c r="B18" t="s">
        <v>19</v>
      </c>
      <c r="C18">
        <v>48</v>
      </c>
    </row>
    <row r="19" spans="1:3">
      <c r="A19" t="s">
        <v>13</v>
      </c>
      <c r="B19" t="s">
        <v>16</v>
      </c>
      <c r="C19">
        <v>1</v>
      </c>
    </row>
    <row r="20" spans="1:3">
      <c r="A20" t="s">
        <v>7</v>
      </c>
      <c r="B20" t="s">
        <v>19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18</v>
      </c>
      <c r="C22">
        <v>2</v>
      </c>
    </row>
    <row r="23" spans="1:3">
      <c r="A23" t="s">
        <v>7</v>
      </c>
      <c r="B23" t="s">
        <v>16</v>
      </c>
      <c r="C23">
        <v>15</v>
      </c>
    </row>
    <row r="24" spans="1:3">
      <c r="A24" t="s">
        <v>7</v>
      </c>
      <c r="B24" t="s">
        <v>21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19</v>
      </c>
      <c r="C26">
        <v>1</v>
      </c>
    </row>
    <row r="27" spans="1:3">
      <c r="A27" t="s">
        <v>4</v>
      </c>
      <c r="B27" t="s">
        <v>22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18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16</v>
      </c>
      <c r="C35">
        <v>1</v>
      </c>
    </row>
    <row r="36" spans="1:3">
      <c r="A36" t="s">
        <v>10</v>
      </c>
      <c r="B36" t="s">
        <v>18</v>
      </c>
      <c r="C36">
        <v>1</v>
      </c>
    </row>
    <row r="37" spans="1:3">
      <c r="A37" t="s">
        <v>10</v>
      </c>
      <c r="B37" t="s">
        <v>19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24</v>
      </c>
      <c r="C39">
        <v>1</v>
      </c>
    </row>
    <row r="40" spans="1:3">
      <c r="A40" t="s">
        <v>8</v>
      </c>
      <c r="B40" t="s">
        <v>16</v>
      </c>
      <c r="C40">
        <v>11</v>
      </c>
    </row>
    <row r="41" spans="1:3">
      <c r="A41" t="s">
        <v>8</v>
      </c>
      <c r="B41" t="s">
        <v>18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23</v>
      </c>
      <c r="C43">
        <v>248</v>
      </c>
    </row>
    <row r="44" spans="1:3">
      <c r="A44" t="s">
        <v>2</v>
      </c>
      <c r="B44" t="s">
        <v>17</v>
      </c>
      <c r="C44">
        <v>379</v>
      </c>
    </row>
    <row r="45" spans="1:3">
      <c r="A45" t="s">
        <v>2</v>
      </c>
      <c r="B45" t="s">
        <v>18</v>
      </c>
      <c r="C45">
        <v>53</v>
      </c>
    </row>
    <row r="46" spans="1:3">
      <c r="A46" t="s">
        <v>2</v>
      </c>
      <c r="B46" t="s">
        <v>16</v>
      </c>
      <c r="C46">
        <v>32</v>
      </c>
    </row>
    <row r="47" spans="1:3">
      <c r="A47" t="s">
        <v>2</v>
      </c>
      <c r="B47" t="s">
        <v>22</v>
      </c>
      <c r="C47">
        <v>98</v>
      </c>
    </row>
    <row r="48" spans="1:3">
      <c r="A48" t="s">
        <v>2</v>
      </c>
      <c r="B48" t="s">
        <v>21</v>
      </c>
      <c r="C48">
        <v>276</v>
      </c>
    </row>
    <row r="49" spans="1:3">
      <c r="A49" t="s">
        <v>2</v>
      </c>
      <c r="B49" t="s">
        <v>24</v>
      </c>
      <c r="C49">
        <v>5</v>
      </c>
    </row>
    <row r="50" spans="1:3">
      <c r="A50" t="s">
        <v>2</v>
      </c>
      <c r="B50" t="s">
        <v>19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2023-08-31T23:34:35Z</dcterms:modified>
  <cp:category/>
  <cp:contentStatus/>
</cp:coreProperties>
</file>