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nny\Documents\UiPath\Hello World\output\"/>
    </mc:Choice>
  </mc:AlternateContent>
  <xr:revisionPtr revIDLastSave="0" documentId="13_ncr:1_{6CEDD55F-C896-4599-9A48-B7929999F5EF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Actual Exp" sheetId="1" r:id="rId1"/>
    <sheet name="Budg Exp" sheetId="4" r:id="rId2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4" l="1"/>
  <c r="E6" i="4"/>
  <c r="E5" i="4"/>
  <c r="C5" i="4"/>
  <c r="F5" i="4"/>
  <c r="F6" i="4"/>
  <c r="F7" i="4"/>
  <c r="H7" i="4"/>
  <c r="H6" i="4"/>
  <c r="H5" i="4"/>
  <c r="I5" i="4"/>
  <c r="I6" i="4"/>
  <c r="I7" i="4"/>
  <c r="K7" i="4"/>
  <c r="K6" i="4"/>
  <c r="K5" i="4"/>
  <c r="L5" i="4"/>
  <c r="L6" i="4"/>
  <c r="L7" i="4"/>
  <c r="N7" i="4"/>
  <c r="N6" i="4"/>
  <c r="N5" i="4"/>
  <c r="O5" i="4"/>
  <c r="O6" i="4"/>
  <c r="O7" i="4"/>
  <c r="Q7" i="4"/>
  <c r="Q6" i="4"/>
  <c r="Q5" i="4"/>
  <c r="R5" i="4"/>
  <c r="R6" i="4"/>
  <c r="R7" i="4"/>
  <c r="T7" i="4"/>
  <c r="T6" i="4"/>
  <c r="T5" i="4"/>
  <c r="U5" i="4"/>
  <c r="U6" i="4"/>
  <c r="U7" i="4"/>
  <c r="W7" i="4"/>
  <c r="W6" i="4"/>
  <c r="W5" i="4"/>
  <c r="X5" i="4"/>
  <c r="X6" i="4"/>
  <c r="X7" i="4"/>
  <c r="Z7" i="4"/>
  <c r="Z6" i="4"/>
  <c r="Z5" i="4"/>
  <c r="AA5" i="4"/>
  <c r="AA6" i="4"/>
  <c r="AA7" i="4"/>
  <c r="AC7" i="4"/>
  <c r="AC6" i="4"/>
  <c r="AC5" i="4"/>
  <c r="AD5" i="4"/>
  <c r="AD6" i="4"/>
  <c r="AD7" i="4"/>
  <c r="AF7" i="4"/>
  <c r="AF6" i="4"/>
  <c r="AF5" i="4"/>
  <c r="AG5" i="4"/>
  <c r="AG6" i="4"/>
  <c r="AG7" i="4"/>
  <c r="AI7" i="4"/>
  <c r="AI6" i="4"/>
  <c r="AI5" i="4"/>
  <c r="AJ5" i="4"/>
  <c r="AJ6" i="4"/>
  <c r="AJ7" i="4"/>
  <c r="AL7" i="4"/>
  <c r="AL6" i="4"/>
  <c r="AL5" i="4"/>
  <c r="AK8" i="4"/>
  <c r="AH8" i="4"/>
  <c r="AE8" i="4"/>
  <c r="AB8" i="4"/>
  <c r="Y8" i="4"/>
  <c r="V8" i="4"/>
  <c r="S8" i="4"/>
  <c r="P8" i="4"/>
  <c r="M8" i="4"/>
  <c r="J8" i="4"/>
  <c r="G8" i="4"/>
  <c r="D8" i="4"/>
  <c r="C3" i="1"/>
  <c r="C4" i="1"/>
  <c r="C6" i="4"/>
  <c r="C7" i="4"/>
  <c r="C5" i="1"/>
  <c r="C8" i="4"/>
  <c r="D3" i="1"/>
  <c r="C6" i="1"/>
  <c r="D4" i="1"/>
  <c r="E3" i="1"/>
  <c r="F8" i="4"/>
  <c r="I8" i="4"/>
  <c r="E4" i="1"/>
  <c r="E5" i="1"/>
  <c r="F3" i="1"/>
  <c r="D5" i="1"/>
  <c r="L8" i="4"/>
  <c r="G3" i="1"/>
  <c r="F4" i="1"/>
  <c r="F5" i="1"/>
  <c r="E6" i="1"/>
  <c r="D6" i="1"/>
  <c r="O8" i="4"/>
  <c r="U8" i="4"/>
  <c r="F6" i="1"/>
  <c r="G4" i="1"/>
  <c r="H3" i="1"/>
  <c r="G5" i="1"/>
  <c r="R8" i="4"/>
  <c r="I3" i="1"/>
  <c r="H4" i="1"/>
  <c r="H5" i="1"/>
  <c r="H6" i="1"/>
  <c r="G6" i="1"/>
  <c r="X8" i="4"/>
  <c r="AA8" i="4"/>
  <c r="J3" i="1"/>
  <c r="I4" i="1"/>
  <c r="I5" i="1"/>
  <c r="I6" i="1"/>
  <c r="J4" i="1"/>
  <c r="J5" i="1"/>
  <c r="K3" i="1"/>
  <c r="AD8" i="4"/>
  <c r="AG8" i="4"/>
  <c r="K4" i="1"/>
  <c r="K5" i="1"/>
  <c r="K6" i="1"/>
  <c r="L3" i="1"/>
  <c r="J6" i="1"/>
  <c r="L4" i="1"/>
  <c r="L5" i="1"/>
  <c r="L6" i="1"/>
  <c r="M3" i="1"/>
  <c r="N3" i="1"/>
  <c r="M4" i="1"/>
  <c r="M5" i="1"/>
  <c r="N4" i="1"/>
  <c r="O3" i="1"/>
  <c r="AM8" i="4"/>
  <c r="AJ8" i="4"/>
  <c r="M6" i="1"/>
  <c r="N5" i="1"/>
  <c r="O4" i="1"/>
  <c r="O5" i="1"/>
  <c r="O6" i="1"/>
  <c r="N6" i="1"/>
</calcChain>
</file>

<file path=xl/sharedStrings.xml><?xml version="1.0" encoding="utf-8"?>
<sst xmlns="http://schemas.openxmlformats.org/spreadsheetml/2006/main" count="88" uniqueCount="26">
  <si>
    <t>SGD</t>
  </si>
  <si>
    <t>Category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</si>
  <si>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</si>
  <si>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</si>
  <si>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</si>
  <si>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</si>
  <si>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</si>
  <si>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</si>
  <si>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</si>
  <si>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</si>
  <si>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</si>
  <si>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</si>
  <si>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</si>
  <si>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</si>
  <si>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</si>
  <si>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Exp-1</t>
  </si>
  <si>
    <t>Exp-2</t>
  </si>
  <si>
    <t>Exp-3</t>
  </si>
  <si>
    <t>EUR</t>
  </si>
  <si>
    <t>Budgted</t>
  </si>
  <si>
    <t>Actuals</t>
  </si>
  <si>
    <t>Require inputs on</t>
  </si>
  <si>
    <t>what activity I can use to copy actuals in each month by picking up actual cost from Actual Exp tab</t>
  </si>
  <si>
    <t>while copying these actuals it should also covert SGD into EUR currency</t>
  </si>
  <si>
    <t>Create variance column automatically for that month and calculate variance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</si>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</sst>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6"/>
  <sheetViews>
    <sheetView zoomScale="175" zoomScaleNormal="175" workbookViewId="0">
      <selection activeCell="D13" sqref="D13"/>
    </sheetView>
  </sheetViews>
  <sheetFormatPr defaultRowHeight="15" x14ac:dyDescent="0.25"/>
  <cols>
    <col min="3" max="3" width="10.140625" bestFit="1" customWidth="1"/>
  </cols>
  <sheetData>
    <row r="1" spans="2:15" ht="15.75" x14ac:dyDescent="0.25">
      <c r="N1" s="2" t="s">
        <v>0</v>
      </c>
    </row>
    <row r="2" spans="2:15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2:15" x14ac:dyDescent="0.25">
      <c r="B3" t="s">
        <v>15</v>
      </c>
      <c r="C3">
        <f>100</f>
        <v>100</v>
      </c>
      <c r="D3">
        <f>C3*1.025</f>
        <v>102.49999999999999</v>
      </c>
      <c r="E3">
        <f t="shared" ref="E3:N3" si="0">D3*1.025</f>
        <v>105.06249999999997</v>
      </c>
      <c r="F3">
        <f t="shared" si="0"/>
        <v>107.68906249999996</v>
      </c>
      <c r="G3">
        <f t="shared" si="0"/>
        <v>110.38128906249996</v>
      </c>
      <c r="H3">
        <f t="shared" si="0"/>
        <v>113.14082128906244</v>
      </c>
      <c r="I3">
        <f t="shared" si="0"/>
        <v>115.96934182128899</v>
      </c>
      <c r="J3">
        <f t="shared" si="0"/>
        <v>118.8685753668212</v>
      </c>
      <c r="K3">
        <f t="shared" si="0"/>
        <v>121.84028975099173</v>
      </c>
      <c r="L3">
        <f t="shared" si="0"/>
        <v>124.88629699476651</v>
      </c>
      <c r="M3">
        <f t="shared" si="0"/>
        <v>128.00845441963565</v>
      </c>
      <c r="N3">
        <f t="shared" si="0"/>
        <v>131.20866578012652</v>
      </c>
      <c r="O3">
        <f>SUM(C3:N3)</f>
        <v>1379.5552969851929</v>
      </c>
    </row>
    <row r="4" spans="2:15" x14ac:dyDescent="0.25">
      <c r="B4" t="s">
        <v>16</v>
      </c>
      <c r="C4">
        <f>+C3*1.02</f>
        <v>102</v>
      </c>
      <c r="D4">
        <f t="shared" ref="D4:N5" si="1">+D3*1.02</f>
        <v>104.54999999999998</v>
      </c>
      <c r="E4">
        <f t="shared" si="1"/>
        <v>107.16374999999998</v>
      </c>
      <c r="F4">
        <f t="shared" si="1"/>
        <v>109.84284374999996</v>
      </c>
      <c r="G4">
        <f t="shared" si="1"/>
        <v>112.58891484374996</v>
      </c>
      <c r="H4">
        <f t="shared" si="1"/>
        <v>115.4036377148437</v>
      </c>
      <c r="I4">
        <f t="shared" si="1"/>
        <v>118.28872865771477</v>
      </c>
      <c r="J4">
        <f t="shared" si="1"/>
        <v>121.24594687415762</v>
      </c>
      <c r="K4">
        <f t="shared" si="1"/>
        <v>124.27709554601157</v>
      </c>
      <c r="L4">
        <f t="shared" si="1"/>
        <v>127.38402293466184</v>
      </c>
      <c r="M4">
        <f t="shared" si="1"/>
        <v>130.56862350802837</v>
      </c>
      <c r="N4">
        <f t="shared" si="1"/>
        <v>133.83283909572904</v>
      </c>
      <c r="O4">
        <f>SUM(C4:N4)</f>
        <v>1407.1464029248968</v>
      </c>
    </row>
    <row r="5" spans="2:15" x14ac:dyDescent="0.25">
      <c r="B5" t="s">
        <v>17</v>
      </c>
      <c r="C5">
        <f>+C4*1.02</f>
        <v>104.04</v>
      </c>
      <c r="D5">
        <f t="shared" si="1"/>
        <v>106.64099999999999</v>
      </c>
      <c r="E5">
        <f t="shared" si="1"/>
        <v>109.30702499999998</v>
      </c>
      <c r="F5">
        <f t="shared" si="1"/>
        <v>112.03970062499995</v>
      </c>
      <c r="G5">
        <f t="shared" si="1"/>
        <v>114.84069314062496</v>
      </c>
      <c r="H5">
        <f t="shared" si="1"/>
        <v>117.71171046914057</v>
      </c>
      <c r="I5">
        <f t="shared" si="1"/>
        <v>120.65450323086907</v>
      </c>
      <c r="J5">
        <f t="shared" si="1"/>
        <v>123.67086581164078</v>
      </c>
      <c r="K5">
        <f t="shared" si="1"/>
        <v>126.7626374569318</v>
      </c>
      <c r="L5">
        <f t="shared" si="1"/>
        <v>129.93170339335509</v>
      </c>
      <c r="M5">
        <f t="shared" si="1"/>
        <v>133.17999597818894</v>
      </c>
      <c r="N5">
        <f t="shared" si="1"/>
        <v>136.50949587764362</v>
      </c>
      <c r="O5">
        <f>SUM(C5:N5)</f>
        <v>1435.2893309833948</v>
      </c>
    </row>
    <row r="6" spans="2:15" x14ac:dyDescent="0.25">
      <c r="C6">
        <f t="shared" ref="C6:O6" si="2">SUM(C3:C5)</f>
        <v>306.04000000000002</v>
      </c>
      <c r="D6">
        <f t="shared" si="2"/>
        <v>313.69099999999992</v>
      </c>
      <c r="E6">
        <f t="shared" si="2"/>
        <v>321.53327499999989</v>
      </c>
      <c r="F6">
        <f t="shared" si="2"/>
        <v>329.57160687499987</v>
      </c>
      <c r="G6">
        <f t="shared" si="2"/>
        <v>337.81089704687491</v>
      </c>
      <c r="H6">
        <f t="shared" si="2"/>
        <v>346.25616947304673</v>
      </c>
      <c r="I6">
        <f t="shared" si="2"/>
        <v>354.91257370987285</v>
      </c>
      <c r="J6">
        <f t="shared" si="2"/>
        <v>363.78538805261962</v>
      </c>
      <c r="K6">
        <f t="shared" si="2"/>
        <v>372.88002275393512</v>
      </c>
      <c r="L6">
        <f t="shared" si="2"/>
        <v>382.20202332278348</v>
      </c>
      <c r="M6">
        <f t="shared" si="2"/>
        <v>391.75707390585296</v>
      </c>
      <c r="N6">
        <f t="shared" si="2"/>
        <v>401.55100075349924</v>
      </c>
      <c r="O6">
        <f t="shared" si="2"/>
        <v>4221.991030893485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M15"/>
  <sheetViews>
    <sheetView tabSelected="1" topLeftCell="D1" zoomScale="175" zoomScaleNormal="175" workbookViewId="0">
      <selection activeCell="E1" sqref="E1"/>
    </sheetView>
  </sheetViews>
  <sheetFormatPr defaultColWidth="9.140625" defaultRowHeight="15" x14ac:dyDescent="0.25"/>
  <cols>
    <col min="3" max="3" width="10.140625" bestFit="1" customWidth="1"/>
    <col min="4" max="5" width="10.140625" customWidth="1"/>
    <col min="7" max="8" width="10.140625" customWidth="1"/>
  </cols>
  <sheetData>
    <row r="1" spans="2:39" ht="18.75" x14ac:dyDescent="0.3">
      <c r="B1" s="3" t="s">
        <v>18</v>
      </c>
    </row>
    <row r="2" spans="2:39" x14ac:dyDescent="0.25">
      <c r="C2" t="s">
        <v>19</v>
      </c>
      <c r="D2" s="1" t="s">
        <v>20</v>
      </c>
      <c r="E2" s="1"/>
      <c r="F2" t="s">
        <v>19</v>
      </c>
      <c r="G2" s="1" t="s">
        <v>20</v>
      </c>
      <c r="H2" s="1"/>
      <c r="I2" t="s">
        <v>19</v>
      </c>
      <c r="J2" s="1" t="s">
        <v>20</v>
      </c>
      <c r="K2" s="1"/>
      <c r="L2" t="s">
        <v>19</v>
      </c>
      <c r="M2" s="1" t="s">
        <v>20</v>
      </c>
      <c r="N2" s="1"/>
      <c r="O2" t="s">
        <v>19</v>
      </c>
      <c r="P2" s="1" t="s">
        <v>20</v>
      </c>
      <c r="Q2" s="1"/>
      <c r="R2" t="s">
        <v>19</v>
      </c>
      <c r="S2" s="1" t="s">
        <v>20</v>
      </c>
      <c r="T2" s="1"/>
      <c r="U2" t="s">
        <v>19</v>
      </c>
      <c r="V2" s="1" t="s">
        <v>20</v>
      </c>
      <c r="W2" s="1"/>
      <c r="X2" t="s">
        <v>19</v>
      </c>
      <c r="Y2" s="1" t="s">
        <v>20</v>
      </c>
      <c r="Z2" s="1"/>
      <c r="AA2" t="s">
        <v>19</v>
      </c>
      <c r="AB2" s="1" t="s">
        <v>20</v>
      </c>
      <c r="AC2" s="1"/>
      <c r="AD2" t="s">
        <v>19</v>
      </c>
      <c r="AE2" s="1" t="s">
        <v>20</v>
      </c>
      <c r="AF2" s="1"/>
      <c r="AG2" t="s">
        <v>19</v>
      </c>
      <c r="AH2" s="1" t="s">
        <v>20</v>
      </c>
      <c r="AI2" s="1"/>
      <c r="AJ2" t="s">
        <v>19</v>
      </c>
      <c r="AK2" s="1" t="s">
        <v>20</v>
      </c>
      <c r="AL2" s="1"/>
    </row>
    <row r="3" spans="2:39" x14ac:dyDescent="0.25">
      <c r="D3" s="1"/>
      <c r="E3" s="1"/>
      <c r="G3" s="1"/>
      <c r="H3" s="1"/>
      <c r="J3" s="1"/>
      <c r="K3" s="1"/>
      <c r="M3" s="1"/>
      <c r="N3" s="1"/>
      <c r="P3" s="1"/>
      <c r="Q3" s="1"/>
      <c r="S3" s="1"/>
      <c r="T3" s="1"/>
      <c r="V3" s="1"/>
      <c r="W3" s="1"/>
      <c r="Y3" s="1"/>
      <c r="Z3" s="1"/>
      <c r="AB3" s="1"/>
      <c r="AC3" s="1"/>
      <c r="AE3" s="1"/>
      <c r="AF3" s="1"/>
      <c r="AH3" s="1"/>
      <c r="AI3" s="1"/>
      <c r="AK3" s="1"/>
      <c r="AL3" s="1"/>
    </row>
    <row r="4" spans="2:39" x14ac:dyDescent="0.25">
      <c r="B4" t="s">
        <v>1</v>
      </c>
      <c r="C4" t="s">
        <v>2</v>
      </c>
      <c r="D4" s="1" t="s">
        <v>2</v>
      </c>
      <c r="E4" s="1" t="s">
        <v>25</v>
      </c>
      <c r="F4" t="s">
        <v>3</v>
      </c>
      <c r="G4" s="1" t="s">
        <v>3</v>
      </c>
      <c r="H4" s="1" t="s">
        <v>25</v>
      </c>
      <c r="I4" t="s">
        <v>4</v>
      </c>
      <c r="J4" s="1" t="s">
        <v>4</v>
      </c>
      <c r="K4" s="1" t="s">
        <v>25</v>
      </c>
      <c r="L4" t="s">
        <v>5</v>
      </c>
      <c r="M4" s="1" t="s">
        <v>5</v>
      </c>
      <c r="N4" s="1" t="s">
        <v>25</v>
      </c>
      <c r="O4" t="s">
        <v>6</v>
      </c>
      <c r="P4" s="1" t="s">
        <v>6</v>
      </c>
      <c r="Q4" s="1" t="s">
        <v>25</v>
      </c>
      <c r="R4" t="s">
        <v>7</v>
      </c>
      <c r="S4" s="1" t="s">
        <v>7</v>
      </c>
      <c r="T4" s="1" t="s">
        <v>25</v>
      </c>
      <c r="U4" t="s">
        <v>8</v>
      </c>
      <c r="V4" s="1" t="s">
        <v>8</v>
      </c>
      <c r="W4" s="1" t="s">
        <v>25</v>
      </c>
      <c r="X4" t="s">
        <v>9</v>
      </c>
      <c r="Y4" s="1" t="s">
        <v>9</v>
      </c>
      <c r="Z4" s="1" t="s">
        <v>25</v>
      </c>
      <c r="AA4" t="s">
        <v>10</v>
      </c>
      <c r="AB4" s="1" t="s">
        <v>10</v>
      </c>
      <c r="AC4" s="1" t="s">
        <v>25</v>
      </c>
      <c r="AD4" t="s">
        <v>11</v>
      </c>
      <c r="AE4" s="1" t="s">
        <v>11</v>
      </c>
      <c r="AF4" s="1" t="s">
        <v>25</v>
      </c>
      <c r="AG4" t="s">
        <v>12</v>
      </c>
      <c r="AH4" s="1" t="s">
        <v>12</v>
      </c>
      <c r="AI4" s="1" t="s">
        <v>25</v>
      </c>
      <c r="AJ4" t="s">
        <v>13</v>
      </c>
      <c r="AK4" s="1" t="s">
        <v>13</v>
      </c>
      <c r="AL4" s="1" t="s">
        <v>25</v>
      </c>
      <c r="AM4" t="s">
        <v>14</v>
      </c>
    </row>
    <row r="5" spans="2:39" x14ac:dyDescent="0.25">
      <c r="B5" t="s">
        <v>15</v>
      </c>
      <c r="C5">
        <f>100</f>
        <v>100</v>
      </c>
      <c r="D5" s="1">
        <v>65.8</v>
      </c>
      <c r="E5" s="1">
        <f ca="1">INDIRECT(ADDRESS(ROW(),COLUMN()-2)) -INDIRECT(ADDRESS(ROW(),COLUMN()-1))</f>
        <v>34.200000000000003</v>
      </c>
      <c r="F5">
        <f>C5*1.035</f>
        <v>103.49999999999999</v>
      </c>
      <c r="G5" s="1">
        <v>67.45</v>
      </c>
      <c r="H5" s="1">
        <f ca="1">INDIRECT(ADDRESS(ROW(),COLUMN()-2)) -INDIRECT(ADDRESS(ROW(),COLUMN()-1))</f>
        <v>36.049999999999983</v>
      </c>
      <c r="I5">
        <f>F5*1.025</f>
        <v>106.08749999999998</v>
      </c>
      <c r="J5" s="1">
        <v>69.13</v>
      </c>
      <c r="K5" s="1">
        <f ca="1">INDIRECT(ADDRESS(ROW(),COLUMN()-2)) -INDIRECT(ADDRESS(ROW(),COLUMN()-1))</f>
        <v>36.957499999999982</v>
      </c>
      <c r="L5">
        <f>I5*1.025</f>
        <v>108.73968749999997</v>
      </c>
      <c r="M5" s="1">
        <v>70.86</v>
      </c>
      <c r="N5" s="1">
        <f ca="1">INDIRECT(ADDRESS(ROW(),COLUMN()-2)) -INDIRECT(ADDRESS(ROW(),COLUMN()-1))</f>
        <v>37.879687499999974</v>
      </c>
      <c r="O5">
        <f>L5*1.025</f>
        <v>111.45817968749996</v>
      </c>
      <c r="P5" s="1">
        <v>72.63</v>
      </c>
      <c r="Q5" s="1">
        <f ca="1">INDIRECT(ADDRESS(ROW(),COLUMN()-2)) -INDIRECT(ADDRESS(ROW(),COLUMN()-1))</f>
        <v>38.828179687499969</v>
      </c>
      <c r="R5">
        <f>O5*1.025</f>
        <v>114.24463417968745</v>
      </c>
      <c r="S5" s="1">
        <v>74.45</v>
      </c>
      <c r="T5" s="1">
        <f ca="1">INDIRECT(ADDRESS(ROW(),COLUMN()-2)) -INDIRECT(ADDRESS(ROW(),COLUMN()-1))</f>
        <v>39.794634179687449</v>
      </c>
      <c r="U5">
        <f>R5*1.025</f>
        <v>117.10075003417963</v>
      </c>
      <c r="V5" s="1">
        <v>76.31</v>
      </c>
      <c r="W5" s="1">
        <f ca="1">INDIRECT(ADDRESS(ROW(),COLUMN()-2)) -INDIRECT(ADDRESS(ROW(),COLUMN()-1))</f>
        <v>40.790750034179624</v>
      </c>
      <c r="X5">
        <f>U5*1.025</f>
        <v>120.0282687850341</v>
      </c>
      <c r="Y5" s="1">
        <v>78.22</v>
      </c>
      <c r="Z5" s="1">
        <f ca="1">INDIRECT(ADDRESS(ROW(),COLUMN()-2)) -INDIRECT(ADDRESS(ROW(),COLUMN()-1))</f>
        <v>41.808268785034102</v>
      </c>
      <c r="AA5">
        <f>X5*1.025</f>
        <v>123.02897550465994</v>
      </c>
      <c r="AB5" s="1">
        <v>80.17</v>
      </c>
      <c r="AC5" s="1">
        <f ca="1">INDIRECT(ADDRESS(ROW(),COLUMN()-2)) -INDIRECT(ADDRESS(ROW(),COLUMN()-1))</f>
        <v>42.858975504659938</v>
      </c>
      <c r="AD5">
        <f>AA5*1.025</f>
        <v>126.10469989227643</v>
      </c>
      <c r="AE5" s="1">
        <v>82.18</v>
      </c>
      <c r="AF5" s="1">
        <f ca="1">INDIRECT(ADDRESS(ROW(),COLUMN()-2)) -INDIRECT(ADDRESS(ROW(),COLUMN()-1))</f>
        <v>43.924699892276422</v>
      </c>
      <c r="AG5">
        <f>AD5*1.025</f>
        <v>129.25731738958333</v>
      </c>
      <c r="AH5" s="1">
        <v>84.23</v>
      </c>
      <c r="AI5" s="1">
        <f ca="1">INDIRECT(ADDRESS(ROW(),COLUMN()-2)) -INDIRECT(ADDRESS(ROW(),COLUMN()-1))</f>
        <v>45.027317389583331</v>
      </c>
      <c r="AJ5">
        <f>AG5*1.025</f>
        <v>132.48875032432289</v>
      </c>
      <c r="AK5" s="1">
        <v>86.34</v>
      </c>
      <c r="AL5" s="1">
        <f ca="1">INDIRECT(ADDRESS(ROW(),COLUMN()-2)) -INDIRECT(ADDRESS(ROW(),COLUMN()-1))</f>
        <v>46.14875032432289</v>
      </c>
    </row>
    <row r="6" spans="2:39" x14ac:dyDescent="0.25">
      <c r="B6" t="s">
        <v>16</v>
      </c>
      <c r="C6">
        <f>+C5*1.03</f>
        <v>103</v>
      </c>
      <c r="D6" s="1">
        <v>67.12</v>
      </c>
      <c r="E6" s="1">
        <f ca="1">INDIRECT(ADDRESS(ROW(),COLUMN()-2)) -INDIRECT(ADDRESS(ROW(),COLUMN()-1))</f>
        <v>35.879999999999995</v>
      </c>
      <c r="F6">
        <f t="shared" ref="F6:AJ7" si="0">+F5*1.02</f>
        <v>105.57</v>
      </c>
      <c r="G6" s="1">
        <v>68.790000000000006</v>
      </c>
      <c r="H6" s="1">
        <f ca="1">INDIRECT(ADDRESS(ROW(),COLUMN()-2)) -INDIRECT(ADDRESS(ROW(),COLUMN()-1))</f>
        <v>36.779999999999987</v>
      </c>
      <c r="I6">
        <f t="shared" si="0"/>
        <v>108.20924999999998</v>
      </c>
      <c r="J6" s="1">
        <v>70.510000000000005</v>
      </c>
      <c r="K6" s="1">
        <f ca="1">INDIRECT(ADDRESS(ROW(),COLUMN()-2)) -INDIRECT(ADDRESS(ROW(),COLUMN()-1))</f>
        <v>37.699249999999978</v>
      </c>
      <c r="L6">
        <f t="shared" si="0"/>
        <v>110.91448124999998</v>
      </c>
      <c r="M6" s="1">
        <v>72.28</v>
      </c>
      <c r="N6" s="1">
        <f ca="1">INDIRECT(ADDRESS(ROW(),COLUMN()-2)) -INDIRECT(ADDRESS(ROW(),COLUMN()-1))</f>
        <v>38.634481249999979</v>
      </c>
      <c r="O6">
        <f t="shared" si="0"/>
        <v>113.68734328124997</v>
      </c>
      <c r="P6" s="1">
        <v>74.08</v>
      </c>
      <c r="Q6" s="1">
        <f ca="1">INDIRECT(ADDRESS(ROW(),COLUMN()-2)) -INDIRECT(ADDRESS(ROW(),COLUMN()-1))</f>
        <v>39.607343281249968</v>
      </c>
      <c r="R6">
        <f t="shared" si="0"/>
        <v>116.52952686328121</v>
      </c>
      <c r="S6" s="1">
        <v>75.94</v>
      </c>
      <c r="T6" s="1">
        <f ca="1">INDIRECT(ADDRESS(ROW(),COLUMN()-2)) -INDIRECT(ADDRESS(ROW(),COLUMN()-1))</f>
        <v>40.589526863281208</v>
      </c>
      <c r="U6">
        <f t="shared" si="0"/>
        <v>119.44276503486321</v>
      </c>
      <c r="V6" s="1">
        <v>77.83</v>
      </c>
      <c r="W6" s="1">
        <f ca="1">INDIRECT(ADDRESS(ROW(),COLUMN()-2)) -INDIRECT(ADDRESS(ROW(),COLUMN()-1))</f>
        <v>41.612765034863216</v>
      </c>
      <c r="X6">
        <f t="shared" si="0"/>
        <v>122.42883416073478</v>
      </c>
      <c r="Y6" s="1">
        <v>79.78</v>
      </c>
      <c r="Z6" s="1">
        <f ca="1">INDIRECT(ADDRESS(ROW(),COLUMN()-2)) -INDIRECT(ADDRESS(ROW(),COLUMN()-1))</f>
        <v>42.648834160734779</v>
      </c>
      <c r="AA6">
        <f t="shared" si="0"/>
        <v>125.48955501475314</v>
      </c>
      <c r="AB6" s="1">
        <v>81.77</v>
      </c>
      <c r="AC6" s="1">
        <f ca="1">INDIRECT(ADDRESS(ROW(),COLUMN()-2)) -INDIRECT(ADDRESS(ROW(),COLUMN()-1))</f>
        <v>43.719555014753141</v>
      </c>
      <c r="AD6">
        <f t="shared" si="0"/>
        <v>128.62679389012197</v>
      </c>
      <c r="AE6" s="1">
        <v>83.82</v>
      </c>
      <c r="AF6" s="1">
        <f ca="1">INDIRECT(ADDRESS(ROW(),COLUMN()-2)) -INDIRECT(ADDRESS(ROW(),COLUMN()-1))</f>
        <v>44.80679389012198</v>
      </c>
      <c r="AG6">
        <f t="shared" si="0"/>
        <v>131.842463737375</v>
      </c>
      <c r="AH6" s="1">
        <v>85.91</v>
      </c>
      <c r="AI6" s="1">
        <f ca="1">INDIRECT(ADDRESS(ROW(),COLUMN()-2)) -INDIRECT(ADDRESS(ROW(),COLUMN()-1))</f>
        <v>45.932463737375002</v>
      </c>
      <c r="AJ6">
        <f t="shared" si="0"/>
        <v>135.13852533080936</v>
      </c>
      <c r="AK6" s="1">
        <v>88.06</v>
      </c>
      <c r="AL6" s="1">
        <f ca="1">INDIRECT(ADDRESS(ROW(),COLUMN()-2)) -INDIRECT(ADDRESS(ROW(),COLUMN()-1))</f>
        <v>47.078525330809356</v>
      </c>
    </row>
    <row r="7" spans="2:39" x14ac:dyDescent="0.25">
      <c r="B7" t="s">
        <v>17</v>
      </c>
      <c r="C7">
        <f>+C6*1.02</f>
        <v>105.06</v>
      </c>
      <c r="D7" s="1">
        <v>68.459999999999994</v>
      </c>
      <c r="E7" s="1">
        <f ca="1">INDIRECT(ADDRESS(ROW(),COLUMN()-2)) -INDIRECT(ADDRESS(ROW(),COLUMN()-1))</f>
        <v>36.600000000000009</v>
      </c>
      <c r="F7">
        <f t="shared" si="0"/>
        <v>107.6814</v>
      </c>
      <c r="G7" s="1">
        <v>70.17</v>
      </c>
      <c r="H7" s="1">
        <f ca="1">INDIRECT(ADDRESS(ROW(),COLUMN()-2)) -INDIRECT(ADDRESS(ROW(),COLUMN()-1))</f>
        <v>37.511399999999995</v>
      </c>
      <c r="I7">
        <f t="shared" si="0"/>
        <v>110.37343499999999</v>
      </c>
      <c r="J7" s="1">
        <v>71.92</v>
      </c>
      <c r="K7" s="1">
        <f ca="1">INDIRECT(ADDRESS(ROW(),COLUMN()-2)) -INDIRECT(ADDRESS(ROW(),COLUMN()-1))</f>
        <v>38.453434999999985</v>
      </c>
      <c r="L7">
        <f t="shared" si="0"/>
        <v>113.13277087499998</v>
      </c>
      <c r="M7" s="1">
        <v>73.72</v>
      </c>
      <c r="N7" s="1">
        <f ca="1">INDIRECT(ADDRESS(ROW(),COLUMN()-2)) -INDIRECT(ADDRESS(ROW(),COLUMN()-1))</f>
        <v>39.412770874999978</v>
      </c>
      <c r="O7">
        <f t="shared" si="0"/>
        <v>115.96109014687497</v>
      </c>
      <c r="P7" s="1">
        <v>75.569999999999993</v>
      </c>
      <c r="Q7" s="1">
        <f ca="1">INDIRECT(ADDRESS(ROW(),COLUMN()-2)) -INDIRECT(ADDRESS(ROW(),COLUMN()-1))</f>
        <v>40.391090146874973</v>
      </c>
      <c r="R7">
        <f t="shared" si="0"/>
        <v>118.86011740054683</v>
      </c>
      <c r="S7" s="1">
        <v>77.45</v>
      </c>
      <c r="T7" s="1">
        <f ca="1">INDIRECT(ADDRESS(ROW(),COLUMN()-2)) -INDIRECT(ADDRESS(ROW(),COLUMN()-1))</f>
        <v>41.410117400546824</v>
      </c>
      <c r="U7">
        <f t="shared" si="0"/>
        <v>121.83162033556049</v>
      </c>
      <c r="V7" s="1">
        <v>79.39</v>
      </c>
      <c r="W7" s="1">
        <f ca="1">INDIRECT(ADDRESS(ROW(),COLUMN()-2)) -INDIRECT(ADDRESS(ROW(),COLUMN()-1))</f>
        <v>42.441620335560486</v>
      </c>
      <c r="X7">
        <f t="shared" si="0"/>
        <v>124.87741084394948</v>
      </c>
      <c r="Y7" s="1">
        <v>81.38</v>
      </c>
      <c r="Z7" s="1">
        <f ca="1">INDIRECT(ADDRESS(ROW(),COLUMN()-2)) -INDIRECT(ADDRESS(ROW(),COLUMN()-1))</f>
        <v>43.497410843949481</v>
      </c>
      <c r="AA7">
        <f t="shared" si="0"/>
        <v>127.9993461150482</v>
      </c>
      <c r="AB7" s="1">
        <v>83.41</v>
      </c>
      <c r="AC7" s="1">
        <f ca="1">INDIRECT(ADDRESS(ROW(),COLUMN()-2)) -INDIRECT(ADDRESS(ROW(),COLUMN()-1))</f>
        <v>44.589346115048201</v>
      </c>
      <c r="AD7">
        <f t="shared" si="0"/>
        <v>131.19932976792441</v>
      </c>
      <c r="AE7" s="1">
        <v>85.5</v>
      </c>
      <c r="AF7" s="1">
        <f ca="1">INDIRECT(ADDRESS(ROW(),COLUMN()-2)) -INDIRECT(ADDRESS(ROW(),COLUMN()-1))</f>
        <v>45.699329767924411</v>
      </c>
      <c r="AG7">
        <f t="shared" si="0"/>
        <v>134.4793130121225</v>
      </c>
      <c r="AH7" s="1">
        <v>87.63</v>
      </c>
      <c r="AI7" s="1">
        <f ca="1">INDIRECT(ADDRESS(ROW(),COLUMN()-2)) -INDIRECT(ADDRESS(ROW(),COLUMN()-1))</f>
        <v>46.849313012122508</v>
      </c>
      <c r="AJ7">
        <f t="shared" si="0"/>
        <v>137.84129583742555</v>
      </c>
      <c r="AK7" s="1">
        <v>89.82</v>
      </c>
      <c r="AL7" s="1">
        <f ca="1">INDIRECT(ADDRESS(ROW(),COLUMN()-2)) -INDIRECT(ADDRESS(ROW(),COLUMN()-1))</f>
        <v>48.021295837425555</v>
      </c>
    </row>
    <row r="8" spans="2:39" x14ac:dyDescent="0.25">
      <c r="C8">
        <f>SUM(C5:C7)</f>
        <v>308.06</v>
      </c>
      <c r="D8" s="1">
        <f t="shared" ref="D8:AM8" si="1">SUM(D5:D7)</f>
        <v>201.38</v>
      </c>
      <c r="E8" s="1"/>
      <c r="F8">
        <f t="shared" si="1"/>
        <v>316.75139999999999</v>
      </c>
      <c r="G8" s="1">
        <f t="shared" si="1"/>
        <v>206.41000000000003</v>
      </c>
      <c r="H8" s="1"/>
      <c r="I8">
        <f t="shared" si="1"/>
        <v>324.67018499999995</v>
      </c>
      <c r="J8" s="1">
        <f t="shared" si="1"/>
        <v>211.56</v>
      </c>
      <c r="K8" s="1"/>
      <c r="L8">
        <f t="shared" si="1"/>
        <v>332.78693962499995</v>
      </c>
      <c r="M8" s="1">
        <f t="shared" si="1"/>
        <v>216.85999999999999</v>
      </c>
      <c r="N8" s="1"/>
      <c r="O8">
        <f t="shared" si="1"/>
        <v>341.1066131156249</v>
      </c>
      <c r="P8" s="1">
        <f t="shared" si="1"/>
        <v>222.27999999999997</v>
      </c>
      <c r="Q8" s="1"/>
      <c r="R8">
        <f t="shared" si="1"/>
        <v>349.63427844351548</v>
      </c>
      <c r="S8" s="1">
        <f t="shared" si="1"/>
        <v>227.83999999999997</v>
      </c>
      <c r="T8" s="1"/>
      <c r="U8">
        <f t="shared" si="1"/>
        <v>358.37513540460333</v>
      </c>
      <c r="V8" s="1">
        <f t="shared" si="1"/>
        <v>233.52999999999997</v>
      </c>
      <c r="W8" s="1"/>
      <c r="X8">
        <f t="shared" si="1"/>
        <v>367.33451378971836</v>
      </c>
      <c r="Y8" s="1">
        <f t="shared" si="1"/>
        <v>239.38</v>
      </c>
      <c r="Z8" s="1"/>
      <c r="AA8">
        <f t="shared" si="1"/>
        <v>376.51787663446129</v>
      </c>
      <c r="AB8" s="1">
        <f t="shared" si="1"/>
        <v>245.35</v>
      </c>
      <c r="AC8" s="1"/>
      <c r="AD8">
        <f t="shared" si="1"/>
        <v>385.93082355032277</v>
      </c>
      <c r="AE8" s="1">
        <f t="shared" si="1"/>
        <v>251.5</v>
      </c>
      <c r="AF8" s="1"/>
      <c r="AG8">
        <f t="shared" si="1"/>
        <v>395.57909413908078</v>
      </c>
      <c r="AH8" s="1">
        <f t="shared" si="1"/>
        <v>257.77</v>
      </c>
      <c r="AI8" s="1"/>
      <c r="AJ8">
        <f t="shared" si="1"/>
        <v>405.46857149255783</v>
      </c>
      <c r="AK8" s="1">
        <f t="shared" si="1"/>
        <v>264.22000000000003</v>
      </c>
      <c r="AL8" s="1"/>
      <c r="AM8">
        <f t="shared" si="1"/>
        <v>0</v>
      </c>
    </row>
    <row r="11" spans="2:39" x14ac:dyDescent="0.25">
      <c r="B11" t="s">
        <v>21</v>
      </c>
    </row>
    <row r="13" spans="2:39" x14ac:dyDescent="0.25">
      <c r="B13">
        <v>1</v>
      </c>
      <c r="C13" t="s">
        <v>22</v>
      </c>
    </row>
    <row r="14" spans="2:39" x14ac:dyDescent="0.25">
      <c r="B14">
        <v>2</v>
      </c>
      <c r="C14" t="s">
        <v>23</v>
      </c>
    </row>
    <row r="15" spans="2:39" x14ac:dyDescent="0.25">
      <c r="B15">
        <v>3</v>
      </c>
      <c r="C1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Actual Exp</vt:lpstr>
      <vt:lpstr>Budg Exp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Jenny Wong</cp:lastModifiedBy>
  <cp:revision/>
  <dcterms:created xsi:type="dcterms:W3CDTF">2017-12-09T13:58:39Z</dcterms:created>
  <dcterms:modified xsi:type="dcterms:W3CDTF">2022-03-01T01:28:53Z</dcterms:modified>
  <cp:category/>
  <cp:contentStatus/>
</cp:coreProperties>
</file>